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Z:\GST\AEE KEE AGENCIES\"/>
    </mc:Choice>
  </mc:AlternateContent>
  <xr:revisionPtr revIDLastSave="0" documentId="13_ncr:1_{3CB2E38D-4B99-435F-8E67-D95ECCE3EA8F}" xr6:coauthVersionLast="45" xr6:coauthVersionMax="47" xr10:uidLastSave="{00000000-0000-0000-0000-000000000000}"/>
  <bookViews>
    <workbookView xWindow="-120" yWindow="-120" windowWidth="20640" windowHeight="11310" firstSheet="1" activeTab="1" xr2:uid="{00000000-000D-0000-FFFF-FFFF00000000}"/>
  </bookViews>
  <sheets>
    <sheet name="Info" sheetId="1" state="hidden" r:id="rId1"/>
    <sheet name="INDEX" sheetId="30" r:id="rId2"/>
    <sheet name="Electronic Credit Ledger" sheetId="32" r:id="rId3"/>
    <sheet name="Electronic Cash ledger" sheetId="31" r:id="rId4"/>
    <sheet name="Filing Date" sheetId="3" r:id="rId5"/>
    <sheet name="CONSO" sheetId="28" r:id="rId6"/>
    <sheet name="B2B" sheetId="4" r:id="rId7"/>
    <sheet name="B2CS" sheetId="25" r:id="rId8"/>
    <sheet name="CDNR" sheetId="12" r:id="rId9"/>
    <sheet name="EXEMP" sheetId="19" r:id="rId10"/>
    <sheet name="GSTR3B" sheetId="23" r:id="rId11"/>
    <sheet name="gstr2a" sheetId="26" r:id="rId12"/>
    <sheet name="gstr1 vs 3b sales" sheetId="27" r:id="rId13"/>
    <sheet name="GSTR2A VS 3B ITC" sheetId="29" r:id="rId14"/>
  </sheets>
  <definedNames>
    <definedName name="_xlnm._FilterDatabase" localSheetId="6" hidden="1">B2B!$A$1:$O$1</definedName>
    <definedName name="_xlnm._FilterDatabase" localSheetId="5" hidden="1">CONSO!$A$1:$P$762</definedName>
    <definedName name="_xlnm._FilterDatabase" localSheetId="4" hidden="1">'Filing Date'!$A$1:$F$1</definedName>
    <definedName name="_xlnm._FilterDatabase" localSheetId="11" hidden="1">gstr2a!$A$1:$Q$1</definedName>
    <definedName name="_xlnm._FilterDatabase" localSheetId="10" hidden="1">GSTR3B!$A$1:$J$879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1" i="32" l="1"/>
  <c r="A42" i="32" s="1"/>
  <c r="A43" i="32" s="1"/>
  <c r="A44" i="32" s="1"/>
  <c r="A40" i="32"/>
  <c r="A38" i="32"/>
  <c r="A39" i="32" s="1"/>
  <c r="A21" i="32"/>
  <c r="A22" i="32" s="1"/>
  <c r="A23" i="32" s="1"/>
  <c r="A24" i="32" s="1"/>
  <c r="A25" i="32" s="1"/>
  <c r="A26" i="32" s="1"/>
  <c r="A27" i="32" s="1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34" i="31"/>
  <c r="A35" i="31"/>
  <c r="A36" i="31" s="1"/>
  <c r="A20" i="31"/>
  <c r="A21" i="31" s="1"/>
  <c r="A22" i="31" s="1"/>
  <c r="A23" i="31" s="1"/>
  <c r="A24" i="31" s="1"/>
  <c r="A25" i="31" s="1"/>
  <c r="A26" i="31" s="1"/>
  <c r="A27" i="31" s="1"/>
  <c r="A28" i="31" s="1"/>
  <c r="A29" i="31" s="1"/>
  <c r="A30" i="31" s="1"/>
  <c r="A31" i="31" s="1"/>
  <c r="A32" i="31" s="1"/>
  <c r="A33" i="31" s="1"/>
  <c r="A19" i="31"/>
  <c r="J45" i="29" l="1"/>
  <c r="I45" i="29"/>
  <c r="H45" i="29"/>
  <c r="G45" i="29"/>
  <c r="J44" i="29"/>
  <c r="I44" i="29"/>
  <c r="H44" i="29"/>
  <c r="G44" i="29"/>
  <c r="J43" i="29"/>
  <c r="I43" i="29"/>
  <c r="H43" i="29"/>
  <c r="G43" i="29"/>
  <c r="J42" i="29"/>
  <c r="I42" i="29"/>
  <c r="H42" i="29"/>
  <c r="G42" i="29"/>
  <c r="J41" i="29"/>
  <c r="I41" i="29"/>
  <c r="H41" i="29"/>
  <c r="G41" i="29"/>
  <c r="J40" i="29"/>
  <c r="I40" i="29"/>
  <c r="H40" i="29"/>
  <c r="G40" i="29"/>
  <c r="J39" i="29"/>
  <c r="I39" i="29"/>
  <c r="H39" i="29"/>
  <c r="G39" i="29"/>
  <c r="J38" i="29"/>
  <c r="I38" i="29"/>
  <c r="H38" i="29"/>
  <c r="G38" i="29"/>
  <c r="J37" i="29"/>
  <c r="I37" i="29"/>
  <c r="H37" i="29"/>
  <c r="G37" i="29"/>
  <c r="J36" i="29"/>
  <c r="I36" i="29"/>
  <c r="H36" i="29"/>
  <c r="G36" i="29"/>
  <c r="J35" i="29"/>
  <c r="I35" i="29"/>
  <c r="H35" i="29"/>
  <c r="G35" i="29"/>
  <c r="J34" i="29"/>
  <c r="I34" i="29"/>
  <c r="H34" i="29"/>
  <c r="G34" i="29"/>
  <c r="J33" i="29"/>
  <c r="I33" i="29"/>
  <c r="H33" i="29"/>
  <c r="G33" i="29"/>
  <c r="J32" i="29"/>
  <c r="I32" i="29"/>
  <c r="H32" i="29"/>
  <c r="G32" i="29"/>
  <c r="J31" i="29"/>
  <c r="I31" i="29"/>
  <c r="H31" i="29"/>
  <c r="G31" i="29"/>
  <c r="J30" i="29"/>
  <c r="I30" i="29"/>
  <c r="H30" i="29"/>
  <c r="G30" i="29"/>
  <c r="J29" i="29"/>
  <c r="I29" i="29"/>
  <c r="H29" i="29"/>
  <c r="G29" i="29"/>
  <c r="J28" i="29"/>
  <c r="I28" i="29"/>
  <c r="H28" i="29"/>
  <c r="G28" i="29"/>
  <c r="J27" i="29"/>
  <c r="I27" i="29"/>
  <c r="H27" i="29"/>
  <c r="G27" i="29"/>
  <c r="J26" i="29"/>
  <c r="I26" i="29"/>
  <c r="H26" i="29"/>
  <c r="G26" i="29"/>
  <c r="J25" i="29"/>
  <c r="I25" i="29"/>
  <c r="H25" i="29"/>
  <c r="G25" i="29"/>
  <c r="J24" i="29"/>
  <c r="I24" i="29"/>
  <c r="H24" i="29"/>
  <c r="G24" i="29"/>
  <c r="J23" i="29"/>
  <c r="I23" i="29"/>
  <c r="H23" i="29"/>
  <c r="G23" i="29"/>
  <c r="J22" i="29"/>
  <c r="I22" i="29"/>
  <c r="H22" i="29"/>
  <c r="G22" i="29"/>
  <c r="J21" i="29"/>
  <c r="I21" i="29"/>
  <c r="H21" i="29"/>
  <c r="G21" i="29"/>
  <c r="J20" i="29"/>
  <c r="I20" i="29"/>
  <c r="H20" i="29"/>
  <c r="G20" i="29"/>
  <c r="J19" i="29"/>
  <c r="I19" i="29"/>
  <c r="H19" i="29"/>
  <c r="G19" i="29"/>
  <c r="J18" i="29"/>
  <c r="I18" i="29"/>
  <c r="H18" i="29"/>
  <c r="G18" i="29"/>
  <c r="J17" i="29"/>
  <c r="I17" i="29"/>
  <c r="H17" i="29"/>
  <c r="G17" i="29"/>
  <c r="J16" i="29"/>
  <c r="I16" i="29"/>
  <c r="H16" i="29"/>
  <c r="G16" i="29"/>
  <c r="J15" i="29"/>
  <c r="I15" i="29"/>
  <c r="H15" i="29"/>
  <c r="G15" i="29"/>
  <c r="J14" i="29"/>
  <c r="I14" i="29"/>
  <c r="H14" i="29"/>
  <c r="G14" i="29"/>
  <c r="J13" i="29"/>
  <c r="I13" i="29"/>
  <c r="H13" i="29"/>
  <c r="G13" i="29"/>
  <c r="J12" i="29"/>
  <c r="I12" i="29"/>
  <c r="H12" i="29"/>
  <c r="G12" i="29"/>
  <c r="J11" i="29"/>
  <c r="I11" i="29"/>
  <c r="H11" i="29"/>
  <c r="G11" i="29"/>
  <c r="J10" i="29"/>
  <c r="I10" i="29"/>
  <c r="H10" i="29"/>
  <c r="G10" i="29"/>
  <c r="J9" i="29"/>
  <c r="I9" i="29"/>
  <c r="H9" i="29"/>
  <c r="G9" i="29"/>
  <c r="J8" i="29"/>
  <c r="I8" i="29"/>
  <c r="H8" i="29"/>
  <c r="G8" i="29"/>
  <c r="J7" i="29"/>
  <c r="I7" i="29"/>
  <c r="H7" i="29"/>
  <c r="G7" i="29"/>
  <c r="J6" i="29"/>
  <c r="I6" i="29"/>
  <c r="H6" i="29"/>
  <c r="J5" i="29"/>
  <c r="I5" i="29"/>
  <c r="H5" i="29"/>
  <c r="G5" i="29"/>
  <c r="J4" i="29"/>
  <c r="I4" i="29"/>
  <c r="H4" i="29"/>
  <c r="G4" i="29"/>
  <c r="J3" i="29"/>
  <c r="I3" i="29"/>
  <c r="H3" i="29"/>
  <c r="G3" i="29"/>
  <c r="G6" i="29"/>
  <c r="N45" i="29"/>
  <c r="N44" i="29"/>
  <c r="N43" i="29"/>
  <c r="N42" i="29"/>
  <c r="N41" i="29"/>
  <c r="N40" i="29"/>
  <c r="N39" i="29"/>
  <c r="N38" i="29"/>
  <c r="N37" i="29"/>
  <c r="N36" i="29"/>
  <c r="N35" i="29"/>
  <c r="N34" i="29"/>
  <c r="N33" i="29"/>
  <c r="N32" i="29"/>
  <c r="N31" i="29"/>
  <c r="N30" i="29"/>
  <c r="N29" i="29"/>
  <c r="N28" i="29"/>
  <c r="N27" i="29"/>
  <c r="N26" i="29"/>
  <c r="N25" i="29"/>
  <c r="N24" i="29"/>
  <c r="N23" i="29"/>
  <c r="N22" i="29"/>
  <c r="N21" i="29"/>
  <c r="N20" i="29"/>
  <c r="N19" i="29"/>
  <c r="F45" i="29"/>
  <c r="E45" i="29"/>
  <c r="M45" i="29" s="1"/>
  <c r="D45" i="29"/>
  <c r="L45" i="29" s="1"/>
  <c r="C45" i="29"/>
  <c r="K45" i="29" s="1"/>
  <c r="F44" i="29"/>
  <c r="E44" i="29"/>
  <c r="M44" i="29" s="1"/>
  <c r="D44" i="29"/>
  <c r="L44" i="29" s="1"/>
  <c r="C44" i="29"/>
  <c r="K44" i="29" s="1"/>
  <c r="F43" i="29"/>
  <c r="E43" i="29"/>
  <c r="M43" i="29" s="1"/>
  <c r="D43" i="29"/>
  <c r="L43" i="29" s="1"/>
  <c r="C43" i="29"/>
  <c r="K43" i="29" s="1"/>
  <c r="F42" i="29"/>
  <c r="E42" i="29"/>
  <c r="M42" i="29" s="1"/>
  <c r="D42" i="29"/>
  <c r="L42" i="29" s="1"/>
  <c r="C42" i="29"/>
  <c r="K42" i="29" s="1"/>
  <c r="F41" i="29"/>
  <c r="E41" i="29"/>
  <c r="M41" i="29" s="1"/>
  <c r="D41" i="29"/>
  <c r="L41" i="29" s="1"/>
  <c r="C41" i="29"/>
  <c r="K41" i="29" s="1"/>
  <c r="F40" i="29"/>
  <c r="E40" i="29"/>
  <c r="M40" i="29" s="1"/>
  <c r="D40" i="29"/>
  <c r="L40" i="29" s="1"/>
  <c r="C40" i="29"/>
  <c r="K40" i="29" s="1"/>
  <c r="F39" i="29"/>
  <c r="E39" i="29"/>
  <c r="M39" i="29" s="1"/>
  <c r="D39" i="29"/>
  <c r="L39" i="29" s="1"/>
  <c r="C39" i="29"/>
  <c r="K39" i="29" s="1"/>
  <c r="F38" i="29"/>
  <c r="E38" i="29"/>
  <c r="M38" i="29" s="1"/>
  <c r="D38" i="29"/>
  <c r="L38" i="29" s="1"/>
  <c r="C38" i="29"/>
  <c r="K38" i="29" s="1"/>
  <c r="F37" i="29"/>
  <c r="E37" i="29"/>
  <c r="M37" i="29" s="1"/>
  <c r="D37" i="29"/>
  <c r="L37" i="29" s="1"/>
  <c r="C37" i="29"/>
  <c r="K37" i="29" s="1"/>
  <c r="F36" i="29"/>
  <c r="E36" i="29"/>
  <c r="M36" i="29" s="1"/>
  <c r="D36" i="29"/>
  <c r="L36" i="29" s="1"/>
  <c r="C36" i="29"/>
  <c r="K36" i="29" s="1"/>
  <c r="F35" i="29"/>
  <c r="E35" i="29"/>
  <c r="M35" i="29" s="1"/>
  <c r="D35" i="29"/>
  <c r="L35" i="29" s="1"/>
  <c r="C35" i="29"/>
  <c r="K35" i="29" s="1"/>
  <c r="F34" i="29"/>
  <c r="E34" i="29"/>
  <c r="M34" i="29" s="1"/>
  <c r="D34" i="29"/>
  <c r="L34" i="29" s="1"/>
  <c r="C34" i="29"/>
  <c r="K34" i="29" s="1"/>
  <c r="F33" i="29"/>
  <c r="E33" i="29"/>
  <c r="M33" i="29" s="1"/>
  <c r="D33" i="29"/>
  <c r="L33" i="29" s="1"/>
  <c r="C33" i="29"/>
  <c r="K33" i="29" s="1"/>
  <c r="F32" i="29"/>
  <c r="E32" i="29"/>
  <c r="M32" i="29" s="1"/>
  <c r="D32" i="29"/>
  <c r="L32" i="29" s="1"/>
  <c r="C32" i="29"/>
  <c r="K32" i="29" s="1"/>
  <c r="F31" i="29"/>
  <c r="E31" i="29"/>
  <c r="M31" i="29" s="1"/>
  <c r="D31" i="29"/>
  <c r="L31" i="29" s="1"/>
  <c r="C31" i="29"/>
  <c r="K31" i="29" s="1"/>
  <c r="F30" i="29"/>
  <c r="E30" i="29"/>
  <c r="M30" i="29" s="1"/>
  <c r="D30" i="29"/>
  <c r="L30" i="29" s="1"/>
  <c r="C30" i="29"/>
  <c r="K30" i="29" s="1"/>
  <c r="F29" i="29"/>
  <c r="E29" i="29"/>
  <c r="M29" i="29" s="1"/>
  <c r="D29" i="29"/>
  <c r="L29" i="29" s="1"/>
  <c r="C29" i="29"/>
  <c r="K29" i="29" s="1"/>
  <c r="F28" i="29"/>
  <c r="E28" i="29"/>
  <c r="M28" i="29" s="1"/>
  <c r="D28" i="29"/>
  <c r="L28" i="29" s="1"/>
  <c r="C28" i="29"/>
  <c r="K28" i="29" s="1"/>
  <c r="F27" i="29"/>
  <c r="E27" i="29"/>
  <c r="M27" i="29" s="1"/>
  <c r="D27" i="29"/>
  <c r="L27" i="29" s="1"/>
  <c r="C27" i="29"/>
  <c r="K27" i="29" s="1"/>
  <c r="F26" i="29"/>
  <c r="E26" i="29"/>
  <c r="M26" i="29" s="1"/>
  <c r="D26" i="29"/>
  <c r="L26" i="29" s="1"/>
  <c r="C26" i="29"/>
  <c r="K26" i="29" s="1"/>
  <c r="F25" i="29"/>
  <c r="E25" i="29"/>
  <c r="M25" i="29" s="1"/>
  <c r="D25" i="29"/>
  <c r="L25" i="29" s="1"/>
  <c r="C25" i="29"/>
  <c r="K25" i="29" s="1"/>
  <c r="F24" i="29"/>
  <c r="E24" i="29"/>
  <c r="M24" i="29" s="1"/>
  <c r="D24" i="29"/>
  <c r="L24" i="29" s="1"/>
  <c r="C24" i="29"/>
  <c r="K24" i="29" s="1"/>
  <c r="F23" i="29"/>
  <c r="E23" i="29"/>
  <c r="M23" i="29" s="1"/>
  <c r="D23" i="29"/>
  <c r="L23" i="29" s="1"/>
  <c r="C23" i="29"/>
  <c r="K23" i="29" s="1"/>
  <c r="F22" i="29"/>
  <c r="E22" i="29"/>
  <c r="M22" i="29" s="1"/>
  <c r="D22" i="29"/>
  <c r="L22" i="29" s="1"/>
  <c r="C22" i="29"/>
  <c r="K22" i="29" s="1"/>
  <c r="F21" i="29"/>
  <c r="E21" i="29"/>
  <c r="M21" i="29" s="1"/>
  <c r="D21" i="29"/>
  <c r="L21" i="29" s="1"/>
  <c r="C21" i="29"/>
  <c r="K21" i="29" s="1"/>
  <c r="F20" i="29"/>
  <c r="E20" i="29"/>
  <c r="M20" i="29" s="1"/>
  <c r="D20" i="29"/>
  <c r="L20" i="29" s="1"/>
  <c r="C20" i="29"/>
  <c r="K20" i="29" s="1"/>
  <c r="F19" i="29"/>
  <c r="E19" i="29"/>
  <c r="M19" i="29" s="1"/>
  <c r="D19" i="29"/>
  <c r="L19" i="29" s="1"/>
  <c r="C19" i="29"/>
  <c r="K19" i="29" s="1"/>
  <c r="F18" i="29"/>
  <c r="N18" i="29" s="1"/>
  <c r="E18" i="29"/>
  <c r="M18" i="29" s="1"/>
  <c r="D18" i="29"/>
  <c r="L18" i="29" s="1"/>
  <c r="C18" i="29"/>
  <c r="K18" i="29" s="1"/>
  <c r="F17" i="29"/>
  <c r="N17" i="29" s="1"/>
  <c r="E17" i="29"/>
  <c r="M17" i="29" s="1"/>
  <c r="D17" i="29"/>
  <c r="L17" i="29" s="1"/>
  <c r="C17" i="29"/>
  <c r="K17" i="29" s="1"/>
  <c r="F16" i="29"/>
  <c r="N16" i="29" s="1"/>
  <c r="E16" i="29"/>
  <c r="M16" i="29" s="1"/>
  <c r="D16" i="29"/>
  <c r="L16" i="29" s="1"/>
  <c r="C16" i="29"/>
  <c r="K16" i="29" s="1"/>
  <c r="F15" i="29"/>
  <c r="N15" i="29" s="1"/>
  <c r="E15" i="29"/>
  <c r="M15" i="29" s="1"/>
  <c r="D15" i="29"/>
  <c r="L15" i="29" s="1"/>
  <c r="C15" i="29"/>
  <c r="K15" i="29" s="1"/>
  <c r="F14" i="29"/>
  <c r="N14" i="29" s="1"/>
  <c r="E14" i="29"/>
  <c r="M14" i="29" s="1"/>
  <c r="D14" i="29"/>
  <c r="L14" i="29" s="1"/>
  <c r="C14" i="29"/>
  <c r="K14" i="29" s="1"/>
  <c r="F13" i="29"/>
  <c r="N13" i="29" s="1"/>
  <c r="E13" i="29"/>
  <c r="M13" i="29" s="1"/>
  <c r="D13" i="29"/>
  <c r="L13" i="29" s="1"/>
  <c r="C13" i="29"/>
  <c r="K13" i="29" s="1"/>
  <c r="F12" i="29"/>
  <c r="N12" i="29" s="1"/>
  <c r="E12" i="29"/>
  <c r="M12" i="29" s="1"/>
  <c r="D12" i="29"/>
  <c r="L12" i="29" s="1"/>
  <c r="C12" i="29"/>
  <c r="K12" i="29" s="1"/>
  <c r="F11" i="29"/>
  <c r="N11" i="29" s="1"/>
  <c r="E11" i="29"/>
  <c r="M11" i="29" s="1"/>
  <c r="D11" i="29"/>
  <c r="L11" i="29" s="1"/>
  <c r="C11" i="29"/>
  <c r="K11" i="29" s="1"/>
  <c r="F10" i="29"/>
  <c r="N10" i="29" s="1"/>
  <c r="E10" i="29"/>
  <c r="M10" i="29" s="1"/>
  <c r="D10" i="29"/>
  <c r="L10" i="29" s="1"/>
  <c r="C10" i="29"/>
  <c r="K10" i="29" s="1"/>
  <c r="F9" i="29"/>
  <c r="N9" i="29" s="1"/>
  <c r="E9" i="29"/>
  <c r="M9" i="29" s="1"/>
  <c r="D9" i="29"/>
  <c r="L9" i="29" s="1"/>
  <c r="C9" i="29"/>
  <c r="K9" i="29" s="1"/>
  <c r="F8" i="29"/>
  <c r="N8" i="29" s="1"/>
  <c r="E8" i="29"/>
  <c r="M8" i="29" s="1"/>
  <c r="D8" i="29"/>
  <c r="L8" i="29" s="1"/>
  <c r="C8" i="29"/>
  <c r="K8" i="29" s="1"/>
  <c r="F7" i="29"/>
  <c r="N7" i="29" s="1"/>
  <c r="E7" i="29"/>
  <c r="M7" i="29" s="1"/>
  <c r="D7" i="29"/>
  <c r="L7" i="29" s="1"/>
  <c r="C7" i="29"/>
  <c r="K7" i="29" s="1"/>
  <c r="F6" i="29"/>
  <c r="N6" i="29" s="1"/>
  <c r="E6" i="29"/>
  <c r="M6" i="29" s="1"/>
  <c r="D6" i="29"/>
  <c r="L6" i="29" s="1"/>
  <c r="C6" i="29"/>
  <c r="F5" i="29"/>
  <c r="N5" i="29" s="1"/>
  <c r="E5" i="29"/>
  <c r="D5" i="29"/>
  <c r="C5" i="29"/>
  <c r="F4" i="29"/>
  <c r="E4" i="29"/>
  <c r="M4" i="29" s="1"/>
  <c r="D4" i="29"/>
  <c r="C4" i="29"/>
  <c r="K4" i="29" s="1"/>
  <c r="F3" i="29"/>
  <c r="N3" i="29" s="1"/>
  <c r="E3" i="29"/>
  <c r="E47" i="29" s="1"/>
  <c r="D3" i="29"/>
  <c r="C3" i="29"/>
  <c r="L45" i="27"/>
  <c r="K45" i="27"/>
  <c r="J45" i="27"/>
  <c r="I45" i="27"/>
  <c r="H45" i="27"/>
  <c r="L44" i="27"/>
  <c r="K44" i="27"/>
  <c r="J44" i="27"/>
  <c r="I44" i="27"/>
  <c r="H44" i="27"/>
  <c r="L43" i="27"/>
  <c r="K43" i="27"/>
  <c r="J43" i="27"/>
  <c r="I43" i="27"/>
  <c r="H43" i="27"/>
  <c r="L42" i="27"/>
  <c r="K42" i="27"/>
  <c r="J42" i="27"/>
  <c r="I42" i="27"/>
  <c r="H42" i="27"/>
  <c r="L41" i="27"/>
  <c r="K41" i="27"/>
  <c r="J41" i="27"/>
  <c r="I41" i="27"/>
  <c r="H41" i="27"/>
  <c r="L40" i="27"/>
  <c r="K40" i="27"/>
  <c r="J40" i="27"/>
  <c r="I40" i="27"/>
  <c r="H40" i="27"/>
  <c r="L39" i="27"/>
  <c r="K39" i="27"/>
  <c r="J39" i="27"/>
  <c r="I39" i="27"/>
  <c r="H39" i="27"/>
  <c r="L38" i="27"/>
  <c r="K38" i="27"/>
  <c r="J38" i="27"/>
  <c r="I38" i="27"/>
  <c r="H38" i="27"/>
  <c r="L37" i="27"/>
  <c r="K37" i="27"/>
  <c r="J37" i="27"/>
  <c r="I37" i="27"/>
  <c r="H37" i="27"/>
  <c r="L36" i="27"/>
  <c r="K36" i="27"/>
  <c r="J36" i="27"/>
  <c r="I36" i="27"/>
  <c r="H36" i="27"/>
  <c r="L35" i="27"/>
  <c r="K35" i="27"/>
  <c r="J35" i="27"/>
  <c r="I35" i="27"/>
  <c r="H35" i="27"/>
  <c r="L34" i="27"/>
  <c r="K34" i="27"/>
  <c r="J34" i="27"/>
  <c r="I34" i="27"/>
  <c r="H34" i="27"/>
  <c r="L33" i="27"/>
  <c r="K33" i="27"/>
  <c r="J33" i="27"/>
  <c r="I33" i="27"/>
  <c r="H33" i="27"/>
  <c r="L32" i="27"/>
  <c r="K32" i="27"/>
  <c r="J32" i="27"/>
  <c r="I32" i="27"/>
  <c r="H32" i="27"/>
  <c r="L31" i="27"/>
  <c r="K31" i="27"/>
  <c r="J31" i="27"/>
  <c r="I31" i="27"/>
  <c r="H31" i="27"/>
  <c r="L30" i="27"/>
  <c r="K30" i="27"/>
  <c r="J30" i="27"/>
  <c r="I30" i="27"/>
  <c r="H30" i="27"/>
  <c r="L29" i="27"/>
  <c r="K29" i="27"/>
  <c r="J29" i="27"/>
  <c r="I29" i="27"/>
  <c r="H29" i="27"/>
  <c r="L28" i="27"/>
  <c r="K28" i="27"/>
  <c r="J28" i="27"/>
  <c r="I28" i="27"/>
  <c r="H28" i="27"/>
  <c r="L27" i="27"/>
  <c r="K27" i="27"/>
  <c r="J27" i="27"/>
  <c r="I27" i="27"/>
  <c r="H27" i="27"/>
  <c r="L26" i="27"/>
  <c r="K26" i="27"/>
  <c r="J26" i="27"/>
  <c r="I26" i="27"/>
  <c r="H26" i="27"/>
  <c r="L25" i="27"/>
  <c r="K25" i="27"/>
  <c r="J25" i="27"/>
  <c r="I25" i="27"/>
  <c r="H25" i="27"/>
  <c r="L24" i="27"/>
  <c r="K24" i="27"/>
  <c r="J24" i="27"/>
  <c r="I24" i="27"/>
  <c r="H24" i="27"/>
  <c r="L23" i="27"/>
  <c r="K23" i="27"/>
  <c r="J23" i="27"/>
  <c r="I23" i="27"/>
  <c r="H23" i="27"/>
  <c r="L22" i="27"/>
  <c r="K22" i="27"/>
  <c r="J22" i="27"/>
  <c r="I22" i="27"/>
  <c r="H22" i="27"/>
  <c r="L21" i="27"/>
  <c r="K21" i="27"/>
  <c r="J21" i="27"/>
  <c r="I21" i="27"/>
  <c r="H21" i="27"/>
  <c r="L20" i="27"/>
  <c r="K20" i="27"/>
  <c r="J20" i="27"/>
  <c r="I20" i="27"/>
  <c r="H20" i="27"/>
  <c r="L19" i="27"/>
  <c r="K19" i="27"/>
  <c r="J19" i="27"/>
  <c r="I19" i="27"/>
  <c r="H19" i="27"/>
  <c r="L18" i="27"/>
  <c r="K18" i="27"/>
  <c r="J18" i="27"/>
  <c r="I18" i="27"/>
  <c r="H18" i="27"/>
  <c r="L17" i="27"/>
  <c r="K17" i="27"/>
  <c r="J17" i="27"/>
  <c r="I17" i="27"/>
  <c r="H17" i="27"/>
  <c r="L16" i="27"/>
  <c r="K16" i="27"/>
  <c r="J16" i="27"/>
  <c r="I16" i="27"/>
  <c r="H16" i="27"/>
  <c r="L15" i="27"/>
  <c r="K15" i="27"/>
  <c r="J15" i="27"/>
  <c r="I15" i="27"/>
  <c r="H15" i="27"/>
  <c r="L14" i="27"/>
  <c r="K14" i="27"/>
  <c r="J14" i="27"/>
  <c r="I14" i="27"/>
  <c r="H14" i="27"/>
  <c r="L13" i="27"/>
  <c r="K13" i="27"/>
  <c r="J13" i="27"/>
  <c r="I13" i="27"/>
  <c r="H13" i="27"/>
  <c r="L12" i="27"/>
  <c r="K12" i="27"/>
  <c r="J12" i="27"/>
  <c r="I12" i="27"/>
  <c r="H12" i="27"/>
  <c r="L11" i="27"/>
  <c r="K11" i="27"/>
  <c r="J11" i="27"/>
  <c r="I11" i="27"/>
  <c r="H11" i="27"/>
  <c r="L10" i="27"/>
  <c r="K10" i="27"/>
  <c r="J10" i="27"/>
  <c r="I10" i="27"/>
  <c r="H10" i="27"/>
  <c r="L9" i="27"/>
  <c r="K9" i="27"/>
  <c r="J9" i="27"/>
  <c r="I9" i="27"/>
  <c r="H9" i="27"/>
  <c r="L8" i="27"/>
  <c r="K8" i="27"/>
  <c r="J8" i="27"/>
  <c r="I8" i="27"/>
  <c r="H8" i="27"/>
  <c r="L7" i="27"/>
  <c r="K7" i="27"/>
  <c r="J7" i="27"/>
  <c r="I7" i="27"/>
  <c r="H7" i="27"/>
  <c r="L6" i="27"/>
  <c r="K6" i="27"/>
  <c r="J6" i="27"/>
  <c r="I6" i="27"/>
  <c r="H6" i="27"/>
  <c r="L5" i="27"/>
  <c r="K5" i="27"/>
  <c r="J5" i="27"/>
  <c r="I5" i="27"/>
  <c r="H5" i="27"/>
  <c r="L4" i="27"/>
  <c r="K4" i="27"/>
  <c r="J4" i="27"/>
  <c r="I4" i="27"/>
  <c r="H4" i="27"/>
  <c r="L3" i="27"/>
  <c r="K3" i="27"/>
  <c r="J3" i="27"/>
  <c r="I3" i="27"/>
  <c r="H3" i="27"/>
  <c r="G45" i="27"/>
  <c r="Q45" i="27" s="1"/>
  <c r="F45" i="27"/>
  <c r="P45" i="27" s="1"/>
  <c r="E45" i="27"/>
  <c r="O45" i="27" s="1"/>
  <c r="D45" i="27"/>
  <c r="C45" i="27"/>
  <c r="M45" i="27" s="1"/>
  <c r="G44" i="27"/>
  <c r="Q44" i="27" s="1"/>
  <c r="F44" i="27"/>
  <c r="P44" i="27" s="1"/>
  <c r="E44" i="27"/>
  <c r="O44" i="27" s="1"/>
  <c r="D44" i="27"/>
  <c r="N44" i="27" s="1"/>
  <c r="C44" i="27"/>
  <c r="M44" i="27" s="1"/>
  <c r="G43" i="27"/>
  <c r="Q43" i="27" s="1"/>
  <c r="F43" i="27"/>
  <c r="E43" i="27"/>
  <c r="O43" i="27" s="1"/>
  <c r="D43" i="27"/>
  <c r="N43" i="27" s="1"/>
  <c r="C43" i="27"/>
  <c r="M43" i="27" s="1"/>
  <c r="G42" i="27"/>
  <c r="Q42" i="27" s="1"/>
  <c r="F42" i="27"/>
  <c r="P42" i="27" s="1"/>
  <c r="E42" i="27"/>
  <c r="O42" i="27" s="1"/>
  <c r="D42" i="27"/>
  <c r="N42" i="27" s="1"/>
  <c r="C42" i="27"/>
  <c r="G41" i="27"/>
  <c r="Q41" i="27" s="1"/>
  <c r="F41" i="27"/>
  <c r="P41" i="27" s="1"/>
  <c r="E41" i="27"/>
  <c r="O41" i="27" s="1"/>
  <c r="D41" i="27"/>
  <c r="N41" i="27" s="1"/>
  <c r="C41" i="27"/>
  <c r="M41" i="27" s="1"/>
  <c r="G40" i="27"/>
  <c r="Q40" i="27" s="1"/>
  <c r="F40" i="27"/>
  <c r="P40" i="27" s="1"/>
  <c r="E40" i="27"/>
  <c r="D40" i="27"/>
  <c r="N40" i="27" s="1"/>
  <c r="C40" i="27"/>
  <c r="M40" i="27" s="1"/>
  <c r="G39" i="27"/>
  <c r="Q39" i="27" s="1"/>
  <c r="F39" i="27"/>
  <c r="P39" i="27" s="1"/>
  <c r="E39" i="27"/>
  <c r="O39" i="27" s="1"/>
  <c r="D39" i="27"/>
  <c r="N39" i="27" s="1"/>
  <c r="C39" i="27"/>
  <c r="M39" i="27" s="1"/>
  <c r="G38" i="27"/>
  <c r="F38" i="27"/>
  <c r="P38" i="27" s="1"/>
  <c r="E38" i="27"/>
  <c r="O38" i="27" s="1"/>
  <c r="D38" i="27"/>
  <c r="N38" i="27" s="1"/>
  <c r="C38" i="27"/>
  <c r="M38" i="27" s="1"/>
  <c r="G37" i="27"/>
  <c r="Q37" i="27" s="1"/>
  <c r="F37" i="27"/>
  <c r="P37" i="27" s="1"/>
  <c r="E37" i="27"/>
  <c r="O37" i="27" s="1"/>
  <c r="D37" i="27"/>
  <c r="C37" i="27"/>
  <c r="M37" i="27" s="1"/>
  <c r="G36" i="27"/>
  <c r="Q36" i="27" s="1"/>
  <c r="F36" i="27"/>
  <c r="P36" i="27" s="1"/>
  <c r="E36" i="27"/>
  <c r="O36" i="27" s="1"/>
  <c r="D36" i="27"/>
  <c r="N36" i="27" s="1"/>
  <c r="C36" i="27"/>
  <c r="M36" i="27" s="1"/>
  <c r="G35" i="27"/>
  <c r="Q35" i="27" s="1"/>
  <c r="F35" i="27"/>
  <c r="E35" i="27"/>
  <c r="O35" i="27" s="1"/>
  <c r="D35" i="27"/>
  <c r="N35" i="27" s="1"/>
  <c r="C35" i="27"/>
  <c r="M35" i="27" s="1"/>
  <c r="G34" i="27"/>
  <c r="Q34" i="27" s="1"/>
  <c r="F34" i="27"/>
  <c r="P34" i="27" s="1"/>
  <c r="E34" i="27"/>
  <c r="O34" i="27" s="1"/>
  <c r="D34" i="27"/>
  <c r="N34" i="27" s="1"/>
  <c r="C34" i="27"/>
  <c r="G33" i="27"/>
  <c r="Q33" i="27" s="1"/>
  <c r="F33" i="27"/>
  <c r="P33" i="27" s="1"/>
  <c r="E33" i="27"/>
  <c r="O33" i="27" s="1"/>
  <c r="D33" i="27"/>
  <c r="N33" i="27" s="1"/>
  <c r="C33" i="27"/>
  <c r="M33" i="27" s="1"/>
  <c r="G32" i="27"/>
  <c r="Q32" i="27" s="1"/>
  <c r="F32" i="27"/>
  <c r="P32" i="27" s="1"/>
  <c r="E32" i="27"/>
  <c r="D32" i="27"/>
  <c r="N32" i="27" s="1"/>
  <c r="C32" i="27"/>
  <c r="M32" i="27" s="1"/>
  <c r="G31" i="27"/>
  <c r="Q31" i="27" s="1"/>
  <c r="F31" i="27"/>
  <c r="P31" i="27" s="1"/>
  <c r="E31" i="27"/>
  <c r="D31" i="27"/>
  <c r="N31" i="27" s="1"/>
  <c r="C31" i="27"/>
  <c r="M31" i="27" s="1"/>
  <c r="G30" i="27"/>
  <c r="F30" i="27"/>
  <c r="P30" i="27" s="1"/>
  <c r="E30" i="27"/>
  <c r="O30" i="27" s="1"/>
  <c r="D30" i="27"/>
  <c r="N30" i="27" s="1"/>
  <c r="C30" i="27"/>
  <c r="M30" i="27" s="1"/>
  <c r="G29" i="27"/>
  <c r="F29" i="27"/>
  <c r="P29" i="27" s="1"/>
  <c r="E29" i="27"/>
  <c r="O29" i="27" s="1"/>
  <c r="D29" i="27"/>
  <c r="C29" i="27"/>
  <c r="M29" i="27" s="1"/>
  <c r="G28" i="27"/>
  <c r="Q28" i="27" s="1"/>
  <c r="F28" i="27"/>
  <c r="P28" i="27" s="1"/>
  <c r="E28" i="27"/>
  <c r="O28" i="27" s="1"/>
  <c r="D28" i="27"/>
  <c r="C28" i="27"/>
  <c r="M28" i="27" s="1"/>
  <c r="G27" i="27"/>
  <c r="Q27" i="27" s="1"/>
  <c r="F27" i="27"/>
  <c r="E27" i="27"/>
  <c r="O27" i="27" s="1"/>
  <c r="D27" i="27"/>
  <c r="N27" i="27" s="1"/>
  <c r="C27" i="27"/>
  <c r="M27" i="27" s="1"/>
  <c r="G26" i="27"/>
  <c r="Q26" i="27" s="1"/>
  <c r="F26" i="27"/>
  <c r="E26" i="27"/>
  <c r="O26" i="27" s="1"/>
  <c r="D26" i="27"/>
  <c r="N26" i="27" s="1"/>
  <c r="C26" i="27"/>
  <c r="G25" i="27"/>
  <c r="Q25" i="27" s="1"/>
  <c r="F25" i="27"/>
  <c r="P25" i="27" s="1"/>
  <c r="E25" i="27"/>
  <c r="O25" i="27" s="1"/>
  <c r="D25" i="27"/>
  <c r="N25" i="27" s="1"/>
  <c r="C25" i="27"/>
  <c r="G24" i="27"/>
  <c r="Q24" i="27" s="1"/>
  <c r="F24" i="27"/>
  <c r="P24" i="27" s="1"/>
  <c r="E24" i="27"/>
  <c r="D24" i="27"/>
  <c r="N24" i="27" s="1"/>
  <c r="C24" i="27"/>
  <c r="M24" i="27" s="1"/>
  <c r="G23" i="27"/>
  <c r="Q23" i="27" s="1"/>
  <c r="F23" i="27"/>
  <c r="P23" i="27" s="1"/>
  <c r="E23" i="27"/>
  <c r="D23" i="27"/>
  <c r="C23" i="27"/>
  <c r="M23" i="27" s="1"/>
  <c r="G22" i="27"/>
  <c r="F22" i="27"/>
  <c r="P22" i="27" s="1"/>
  <c r="E22" i="27"/>
  <c r="O22" i="27" s="1"/>
  <c r="D22" i="27"/>
  <c r="N22" i="27" s="1"/>
  <c r="C22" i="27"/>
  <c r="M22" i="27" s="1"/>
  <c r="G21" i="27"/>
  <c r="F21" i="27"/>
  <c r="E21" i="27"/>
  <c r="O21" i="27" s="1"/>
  <c r="D21" i="27"/>
  <c r="C21" i="27"/>
  <c r="M21" i="27" s="1"/>
  <c r="G20" i="27"/>
  <c r="Q20" i="27" s="1"/>
  <c r="F20" i="27"/>
  <c r="P20" i="27" s="1"/>
  <c r="E20" i="27"/>
  <c r="O20" i="27" s="1"/>
  <c r="D20" i="27"/>
  <c r="C20" i="27"/>
  <c r="G19" i="27"/>
  <c r="Q19" i="27" s="1"/>
  <c r="F19" i="27"/>
  <c r="E19" i="27"/>
  <c r="O19" i="27" s="1"/>
  <c r="D19" i="27"/>
  <c r="N19" i="27" s="1"/>
  <c r="C19" i="27"/>
  <c r="M19" i="27" s="1"/>
  <c r="G18" i="27"/>
  <c r="Q18" i="27" s="1"/>
  <c r="F18" i="27"/>
  <c r="E18" i="27"/>
  <c r="D18" i="27"/>
  <c r="N18" i="27" s="1"/>
  <c r="C18" i="27"/>
  <c r="G17" i="27"/>
  <c r="Q17" i="27" s="1"/>
  <c r="F17" i="27"/>
  <c r="P17" i="27" s="1"/>
  <c r="E17" i="27"/>
  <c r="O17" i="27" s="1"/>
  <c r="D17" i="27"/>
  <c r="N17" i="27" s="1"/>
  <c r="C17" i="27"/>
  <c r="G16" i="27"/>
  <c r="F16" i="27"/>
  <c r="P16" i="27" s="1"/>
  <c r="E16" i="27"/>
  <c r="D16" i="27"/>
  <c r="N16" i="27" s="1"/>
  <c r="C16" i="27"/>
  <c r="M16" i="27" s="1"/>
  <c r="G15" i="27"/>
  <c r="Q15" i="27" s="1"/>
  <c r="F15" i="27"/>
  <c r="P15" i="27" s="1"/>
  <c r="E15" i="27"/>
  <c r="D15" i="27"/>
  <c r="C15" i="27"/>
  <c r="M15" i="27" s="1"/>
  <c r="G14" i="27"/>
  <c r="F14" i="27"/>
  <c r="P14" i="27" s="1"/>
  <c r="E14" i="27"/>
  <c r="O14" i="27" s="1"/>
  <c r="D14" i="27"/>
  <c r="C14" i="27"/>
  <c r="M14" i="27" s="1"/>
  <c r="G13" i="27"/>
  <c r="F13" i="27"/>
  <c r="E13" i="27"/>
  <c r="O13" i="27" s="1"/>
  <c r="D13" i="27"/>
  <c r="C13" i="27"/>
  <c r="M13" i="27" s="1"/>
  <c r="G12" i="27"/>
  <c r="Q12" i="27" s="1"/>
  <c r="F12" i="27"/>
  <c r="E12" i="27"/>
  <c r="O12" i="27" s="1"/>
  <c r="D12" i="27"/>
  <c r="C12" i="27"/>
  <c r="G11" i="27"/>
  <c r="Q11" i="27" s="1"/>
  <c r="F11" i="27"/>
  <c r="E11" i="27"/>
  <c r="D11" i="27"/>
  <c r="N11" i="27" s="1"/>
  <c r="C11" i="27"/>
  <c r="G10" i="27"/>
  <c r="Q10" i="27" s="1"/>
  <c r="F10" i="27"/>
  <c r="E10" i="27"/>
  <c r="D10" i="27"/>
  <c r="N10" i="27" s="1"/>
  <c r="C10" i="27"/>
  <c r="G9" i="27"/>
  <c r="F9" i="27"/>
  <c r="P9" i="27" s="1"/>
  <c r="E9" i="27"/>
  <c r="D9" i="27"/>
  <c r="N9" i="27" s="1"/>
  <c r="C9" i="27"/>
  <c r="G8" i="27"/>
  <c r="F8" i="27"/>
  <c r="P8" i="27" s="1"/>
  <c r="E8" i="27"/>
  <c r="D8" i="27"/>
  <c r="C8" i="27"/>
  <c r="M8" i="27" s="1"/>
  <c r="G7" i="27"/>
  <c r="F7" i="27"/>
  <c r="P7" i="27" s="1"/>
  <c r="E7" i="27"/>
  <c r="D7" i="27"/>
  <c r="C7" i="27"/>
  <c r="G6" i="27"/>
  <c r="F6" i="27"/>
  <c r="E6" i="27"/>
  <c r="D6" i="27"/>
  <c r="C6" i="27"/>
  <c r="G5" i="27"/>
  <c r="F5" i="27"/>
  <c r="E5" i="27"/>
  <c r="D5" i="27"/>
  <c r="C5" i="27"/>
  <c r="G4" i="27"/>
  <c r="F4" i="27"/>
  <c r="E4" i="27"/>
  <c r="D4" i="27"/>
  <c r="C4" i="27"/>
  <c r="D3" i="27"/>
  <c r="G3" i="27"/>
  <c r="F3" i="27"/>
  <c r="E3" i="27"/>
  <c r="C3" i="27"/>
  <c r="C47" i="27" s="1"/>
  <c r="K3" i="29" l="1"/>
  <c r="M3" i="29"/>
  <c r="K5" i="29"/>
  <c r="M5" i="29"/>
  <c r="K6" i="29"/>
  <c r="L3" i="29"/>
  <c r="L4" i="29"/>
  <c r="N4" i="29"/>
  <c r="L5" i="29"/>
  <c r="M7" i="27"/>
  <c r="Q29" i="27"/>
  <c r="O31" i="27"/>
  <c r="N23" i="27"/>
  <c r="N6" i="27"/>
  <c r="Q7" i="27"/>
  <c r="O9" i="27"/>
  <c r="M11" i="27"/>
  <c r="P12" i="27"/>
  <c r="N14" i="27"/>
  <c r="N21" i="27"/>
  <c r="Q22" i="27"/>
  <c r="O24" i="27"/>
  <c r="M26" i="27"/>
  <c r="P27" i="27"/>
  <c r="N29" i="27"/>
  <c r="Q30" i="27"/>
  <c r="O32" i="27"/>
  <c r="M34" i="27"/>
  <c r="P35" i="27"/>
  <c r="N37" i="27"/>
  <c r="Q38" i="27"/>
  <c r="O40" i="27"/>
  <c r="M42" i="27"/>
  <c r="P43" i="27"/>
  <c r="N45" i="27"/>
  <c r="P4" i="27"/>
  <c r="O18" i="27"/>
  <c r="M20" i="27"/>
  <c r="P21" i="27"/>
  <c r="O4" i="27"/>
  <c r="M6" i="27"/>
  <c r="Q4" i="27"/>
  <c r="O6" i="27"/>
  <c r="O5" i="27"/>
  <c r="Q21" i="27"/>
  <c r="O23" i="27"/>
  <c r="M25" i="27"/>
  <c r="P26" i="27"/>
  <c r="N28" i="27"/>
  <c r="P19" i="27"/>
  <c r="M18" i="27"/>
  <c r="Q16" i="27"/>
  <c r="M5" i="27"/>
  <c r="P6" i="27"/>
  <c r="N8" i="27"/>
  <c r="Q9" i="27"/>
  <c r="O11" i="27"/>
  <c r="Q3" i="27"/>
  <c r="N5" i="27"/>
  <c r="Q6" i="27"/>
  <c r="O8" i="27"/>
  <c r="M10" i="27"/>
  <c r="P11" i="27"/>
  <c r="N13" i="27"/>
  <c r="Q14" i="27"/>
  <c r="O16" i="27"/>
  <c r="N3" i="27"/>
  <c r="N20" i="27"/>
  <c r="O3" i="27"/>
  <c r="K47" i="27"/>
  <c r="P3" i="27"/>
  <c r="N4" i="27"/>
  <c r="Q5" i="27"/>
  <c r="O7" i="27"/>
  <c r="M9" i="27"/>
  <c r="P10" i="27"/>
  <c r="N12" i="27"/>
  <c r="Q13" i="27"/>
  <c r="O15" i="27"/>
  <c r="M17" i="27"/>
  <c r="P18" i="27"/>
  <c r="M4" i="27"/>
  <c r="N7" i="27"/>
  <c r="O10" i="27"/>
  <c r="P13" i="27"/>
  <c r="H47" i="27"/>
  <c r="L47" i="27"/>
  <c r="P5" i="27"/>
  <c r="Q8" i="27"/>
  <c r="M12" i="27"/>
  <c r="N15" i="27"/>
  <c r="I47" i="27"/>
  <c r="J47" i="27"/>
  <c r="C47" i="29"/>
  <c r="D47" i="29"/>
  <c r="F47" i="29"/>
  <c r="D47" i="27"/>
  <c r="E47" i="27"/>
  <c r="M3" i="27"/>
  <c r="F47" i="27"/>
  <c r="G47" i="27"/>
</calcChain>
</file>

<file path=xl/sharedStrings.xml><?xml version="1.0" encoding="utf-8"?>
<sst xmlns="http://schemas.openxmlformats.org/spreadsheetml/2006/main" count="22577" uniqueCount="1614">
  <si>
    <t>gstin</t>
  </si>
  <si>
    <t>33AQJPV9531E1ZL</t>
  </si>
  <si>
    <t>012019</t>
  </si>
  <si>
    <t>B2B</t>
  </si>
  <si>
    <t>08-02-2019</t>
  </si>
  <si>
    <t>fp</t>
  </si>
  <si>
    <t>B2CL</t>
  </si>
  <si>
    <t>filing_typ</t>
  </si>
  <si>
    <t>B2BA</t>
  </si>
  <si>
    <t>gt</t>
  </si>
  <si>
    <t>B2CLA</t>
  </si>
  <si>
    <t>cur_gt</t>
  </si>
  <si>
    <t>B2CS</t>
  </si>
  <si>
    <t>b2b</t>
  </si>
  <si>
    <t>B2CSA</t>
  </si>
  <si>
    <t>fil_dt</t>
  </si>
  <si>
    <t>EXP1</t>
  </si>
  <si>
    <t>012020</t>
  </si>
  <si>
    <t>EXP2</t>
  </si>
  <si>
    <t>HSN</t>
  </si>
  <si>
    <t>DOCS</t>
  </si>
  <si>
    <t>08-02-2020</t>
  </si>
  <si>
    <t>cdnr</t>
  </si>
  <si>
    <t>012021</t>
  </si>
  <si>
    <t>012022</t>
  </si>
  <si>
    <t>11-02-2021</t>
  </si>
  <si>
    <t>022019</t>
  </si>
  <si>
    <t>07-02-2022</t>
  </si>
  <si>
    <t>022020</t>
  </si>
  <si>
    <t>022021</t>
  </si>
  <si>
    <t>09-03-2019</t>
  </si>
  <si>
    <t>032019</t>
  </si>
  <si>
    <t>032020</t>
  </si>
  <si>
    <t>02-11-2020</t>
  </si>
  <si>
    <t>032021</t>
  </si>
  <si>
    <t>042019</t>
  </si>
  <si>
    <t>11-03-2021</t>
  </si>
  <si>
    <t>042020</t>
  </si>
  <si>
    <t>06-04-2019</t>
  </si>
  <si>
    <t>042021</t>
  </si>
  <si>
    <t>052019</t>
  </si>
  <si>
    <t>052020</t>
  </si>
  <si>
    <t>052021</t>
  </si>
  <si>
    <t>10-04-2021</t>
  </si>
  <si>
    <t>062019</t>
  </si>
  <si>
    <t>10-05-2019</t>
  </si>
  <si>
    <t>062020</t>
  </si>
  <si>
    <t>062021</t>
  </si>
  <si>
    <t>072019</t>
  </si>
  <si>
    <t>072020</t>
  </si>
  <si>
    <t>06-05-2021</t>
  </si>
  <si>
    <t>072021</t>
  </si>
  <si>
    <t>08-06-2019</t>
  </si>
  <si>
    <t>082018</t>
  </si>
  <si>
    <t>082019</t>
  </si>
  <si>
    <t>082020</t>
  </si>
  <si>
    <t>082021</t>
  </si>
  <si>
    <t>24-06-2021</t>
  </si>
  <si>
    <t>092018</t>
  </si>
  <si>
    <t>08-07-2019</t>
  </si>
  <si>
    <t>092019</t>
  </si>
  <si>
    <t>b2cs</t>
  </si>
  <si>
    <t>092020</t>
  </si>
  <si>
    <t>092021</t>
  </si>
  <si>
    <t>102018</t>
  </si>
  <si>
    <t>20-07-2021</t>
  </si>
  <si>
    <t>102019</t>
  </si>
  <si>
    <t>10-08-2019</t>
  </si>
  <si>
    <t>102020</t>
  </si>
  <si>
    <t>102021</t>
  </si>
  <si>
    <t>112018</t>
  </si>
  <si>
    <t>112019</t>
  </si>
  <si>
    <t>04-08-2021</t>
  </si>
  <si>
    <t>112020</t>
  </si>
  <si>
    <t>11-10-2018</t>
  </si>
  <si>
    <t>112021</t>
  </si>
  <si>
    <t>122018</t>
  </si>
  <si>
    <t>09-09-2019</t>
  </si>
  <si>
    <t>122019</t>
  </si>
  <si>
    <t>122020</t>
  </si>
  <si>
    <t>122021</t>
  </si>
  <si>
    <t>10-09-2021</t>
  </si>
  <si>
    <t>sysint_updated</t>
  </si>
  <si>
    <t>17-10-2018</t>
  </si>
  <si>
    <t>09-10-2019</t>
  </si>
  <si>
    <t>07-10-2021</t>
  </si>
  <si>
    <t>11-11-2018</t>
  </si>
  <si>
    <t>09-11-2019</t>
  </si>
  <si>
    <t>01-11-2021</t>
  </si>
  <si>
    <t>18-01-2019</t>
  </si>
  <si>
    <t>09-12-2019</t>
  </si>
  <si>
    <t>03-12-2020</t>
  </si>
  <si>
    <t>10-12-2021</t>
  </si>
  <si>
    <t>04-01-2020</t>
  </si>
  <si>
    <t>19-01-2021</t>
  </si>
  <si>
    <t>10-01-2022</t>
  </si>
  <si>
    <t>Period</t>
  </si>
  <si>
    <t>Financial Year</t>
  </si>
  <si>
    <t>Type of Return</t>
  </si>
  <si>
    <t>Date of  filing</t>
  </si>
  <si>
    <t>Due Date</t>
  </si>
  <si>
    <t>GSTR1</t>
  </si>
  <si>
    <t>20.02.2019</t>
  </si>
  <si>
    <t>20.02.2020</t>
  </si>
  <si>
    <t>20.02.2021</t>
  </si>
  <si>
    <t>err</t>
  </si>
  <si>
    <t>20.03.2019</t>
  </si>
  <si>
    <t>20.03.2020</t>
  </si>
  <si>
    <t>20.03.2021</t>
  </si>
  <si>
    <t>20.04.2019</t>
  </si>
  <si>
    <t>20.04.2020</t>
  </si>
  <si>
    <t>20.04.2021</t>
  </si>
  <si>
    <t>20.05.2019</t>
  </si>
  <si>
    <t>20.05.2020</t>
  </si>
  <si>
    <t>20.05.2021</t>
  </si>
  <si>
    <t>20.06.2019</t>
  </si>
  <si>
    <t>20.06.2020</t>
  </si>
  <si>
    <t>20.06.2021</t>
  </si>
  <si>
    <t>20.07.2019</t>
  </si>
  <si>
    <t>20.07.2020</t>
  </si>
  <si>
    <t>20.07.2021</t>
  </si>
  <si>
    <t>20.08.2019</t>
  </si>
  <si>
    <t>20.08.2020</t>
  </si>
  <si>
    <t>20.08.2021</t>
  </si>
  <si>
    <t>20.09.2018</t>
  </si>
  <si>
    <t>20.09.2019</t>
  </si>
  <si>
    <t>20.09.2020</t>
  </si>
  <si>
    <t>20.09.2021</t>
  </si>
  <si>
    <t>20.10.2018</t>
  </si>
  <si>
    <t>20.10.2019</t>
  </si>
  <si>
    <t>20.10.2020</t>
  </si>
  <si>
    <t>20.10.2021</t>
  </si>
  <si>
    <t>20.11.2018</t>
  </si>
  <si>
    <t>20.11.2019</t>
  </si>
  <si>
    <t>20.11.2020</t>
  </si>
  <si>
    <t>20.11.2021</t>
  </si>
  <si>
    <t>20.12.2018</t>
  </si>
  <si>
    <t>20.12.2019</t>
  </si>
  <si>
    <t>20.12.2020</t>
  </si>
  <si>
    <t>20.12.2021</t>
  </si>
  <si>
    <t>20.01.2019</t>
  </si>
  <si>
    <t>20.01.2020</t>
  </si>
  <si>
    <t>20.01.2021</t>
  </si>
  <si>
    <t>20.01.2022</t>
  </si>
  <si>
    <t>GSTR3B</t>
  </si>
  <si>
    <t>16-02-2019</t>
  </si>
  <si>
    <t>18-03-2019</t>
  </si>
  <si>
    <t>08-04-2019</t>
  </si>
  <si>
    <t>17-05-2019</t>
  </si>
  <si>
    <t>18-06-2019</t>
  </si>
  <si>
    <t>18-07-2019</t>
  </si>
  <si>
    <t>14-08-2019</t>
  </si>
  <si>
    <t>12-09-2019</t>
  </si>
  <si>
    <t>20-10-2018</t>
  </si>
  <si>
    <t>20-11-2018</t>
  </si>
  <si>
    <t>20-11-2019</t>
  </si>
  <si>
    <t>20-12-2018</t>
  </si>
  <si>
    <t>20-12-2019</t>
  </si>
  <si>
    <t>Customer GSTIN</t>
  </si>
  <si>
    <t>Total Invoice Value</t>
  </si>
  <si>
    <t>Type of Invoice</t>
  </si>
  <si>
    <t>Place of Supply</t>
  </si>
  <si>
    <t>Date of Invoice</t>
  </si>
  <si>
    <t>Rcm Applicable</t>
  </si>
  <si>
    <t>Invoice Number</t>
  </si>
  <si>
    <t>Rate</t>
  </si>
  <si>
    <t>Taxable Value</t>
  </si>
  <si>
    <t>IGST</t>
  </si>
  <si>
    <t>CGST</t>
  </si>
  <si>
    <t>SGST</t>
  </si>
  <si>
    <t>CESS</t>
  </si>
  <si>
    <t>Dealer GSTIN</t>
  </si>
  <si>
    <t>Filing Period</t>
  </si>
  <si>
    <t>37AACCS8629N1ZN</t>
  </si>
  <si>
    <t>R</t>
  </si>
  <si>
    <t>37</t>
  </si>
  <si>
    <t>01-01-2019</t>
  </si>
  <si>
    <t>N</t>
  </si>
  <si>
    <t>199/AKA/2018-19</t>
  </si>
  <si>
    <t>19-01-2019</t>
  </si>
  <si>
    <t>218/AKA/2018-19</t>
  </si>
  <si>
    <t>20-01-2019</t>
  </si>
  <si>
    <t>219/AKA/2018-19</t>
  </si>
  <si>
    <t>22-01-2019</t>
  </si>
  <si>
    <t>229/AKA/2018-19</t>
  </si>
  <si>
    <t>07-01-2019</t>
  </si>
  <si>
    <t>209/AKA/2018-19</t>
  </si>
  <si>
    <t>04-01-2019</t>
  </si>
  <si>
    <t>204/AKA/2018-19</t>
  </si>
  <si>
    <t>23-01-2019</t>
  </si>
  <si>
    <t>236/AKA/2018-19</t>
  </si>
  <si>
    <t>12-01-2019</t>
  </si>
  <si>
    <t>214/AKA/2018-19</t>
  </si>
  <si>
    <t>215/AKA/2018-19</t>
  </si>
  <si>
    <t>21-01-2019</t>
  </si>
  <si>
    <t>225/AKA/2018-19</t>
  </si>
  <si>
    <t>226/AKA/2018-19</t>
  </si>
  <si>
    <t>202/AKA/2018-19</t>
  </si>
  <si>
    <t>206/AKA/2018-19</t>
  </si>
  <si>
    <t>08-01-2019</t>
  </si>
  <si>
    <t>213/AKA/2018-19</t>
  </si>
  <si>
    <t>217/AKA/2018-19</t>
  </si>
  <si>
    <t>224/AKA/2018-19</t>
  </si>
  <si>
    <t>228/AKA/2018-19</t>
  </si>
  <si>
    <t>203/AKA/2018-19</t>
  </si>
  <si>
    <t>207/AKA/2018-19</t>
  </si>
  <si>
    <t>235/AKA/2018-19</t>
  </si>
  <si>
    <t>31-01-2019</t>
  </si>
  <si>
    <t>239/AKA/2018-19</t>
  </si>
  <si>
    <t>230/AKA/2018-19</t>
  </si>
  <si>
    <t>25-01-2019</t>
  </si>
  <si>
    <t>238/AKA/2018-19</t>
  </si>
  <si>
    <t>216/AKA/2018-19</t>
  </si>
  <si>
    <t>227/AKA/2018-19</t>
  </si>
  <si>
    <t>205/AKA/2018-19</t>
  </si>
  <si>
    <t>237/AKA/2018-19</t>
  </si>
  <si>
    <t>220/AKA/2018-19</t>
  </si>
  <si>
    <t>210/AKA/2018-19</t>
  </si>
  <si>
    <t>231/AKA/2018-19</t>
  </si>
  <si>
    <t>200/AKA/2018-19</t>
  </si>
  <si>
    <t>211/AKA/2018-19</t>
  </si>
  <si>
    <t>232/AKA/2018-19</t>
  </si>
  <si>
    <t>221/AKA/2018-19</t>
  </si>
  <si>
    <t>222/AKA/2018-19</t>
  </si>
  <si>
    <t>234/AKA/2018-19</t>
  </si>
  <si>
    <t>223/AKA/2018-19</t>
  </si>
  <si>
    <t>201/AKA/2018-19</t>
  </si>
  <si>
    <t>212/AKA/2018-19</t>
  </si>
  <si>
    <t>233/AKA/2018-19</t>
  </si>
  <si>
    <t>09-02-2019</t>
  </si>
  <si>
    <t>245/AKA/2018-19</t>
  </si>
  <si>
    <t>14-02-2019</t>
  </si>
  <si>
    <t>247/AKA/2018-19</t>
  </si>
  <si>
    <t>246/AKA/2018-19</t>
  </si>
  <si>
    <t>18-02-2019</t>
  </si>
  <si>
    <t>252/AKA/2018-19</t>
  </si>
  <si>
    <t>02-02-2019</t>
  </si>
  <si>
    <t>241/AKA/2018-19</t>
  </si>
  <si>
    <t>249/AKA/2018-19</t>
  </si>
  <si>
    <t>17-02-2019</t>
  </si>
  <si>
    <t>251/AKA/2018-19</t>
  </si>
  <si>
    <t>01-02-2019</t>
  </si>
  <si>
    <t>240/AKA/2018-19</t>
  </si>
  <si>
    <t>15-02-2019</t>
  </si>
  <si>
    <t>248/AKA/2018-19</t>
  </si>
  <si>
    <t>250/AKA/2018-19</t>
  </si>
  <si>
    <t>05-02-2019</t>
  </si>
  <si>
    <t>242/AKA/2018-19</t>
  </si>
  <si>
    <t>253/AKA/2018-19</t>
  </si>
  <si>
    <t>19-02-2019</t>
  </si>
  <si>
    <t>254/AKA/2018-19</t>
  </si>
  <si>
    <t>243/AKA/2018-19</t>
  </si>
  <si>
    <t>255/AKA/2018-19</t>
  </si>
  <si>
    <t>244/AKA/2018-19</t>
  </si>
  <si>
    <t>22-03-2019</t>
  </si>
  <si>
    <t>260/AKA/2018-19</t>
  </si>
  <si>
    <t>26-03-2019</t>
  </si>
  <si>
    <t>281/AKA/2018-19</t>
  </si>
  <si>
    <t>25-03-2019</t>
  </si>
  <si>
    <t>270/AKA/2018-19</t>
  </si>
  <si>
    <t>271/AKA/2018-19</t>
  </si>
  <si>
    <t>261/AKA/2018-19</t>
  </si>
  <si>
    <t>280/AKA/2018-19</t>
  </si>
  <si>
    <t>27-03-2019</t>
  </si>
  <si>
    <t>282/AKA/2018-19</t>
  </si>
  <si>
    <t>21-03-2019</t>
  </si>
  <si>
    <t>257/AKA/2018-19</t>
  </si>
  <si>
    <t>24-03-2019</t>
  </si>
  <si>
    <t>267/AKA/2018-19</t>
  </si>
  <si>
    <t>268/AKA/2018-19</t>
  </si>
  <si>
    <t>278/AKA/2018-19</t>
  </si>
  <si>
    <t>279/AKA/2018-19</t>
  </si>
  <si>
    <t>256/AKA/2018-19</t>
  </si>
  <si>
    <t>258/AKA/2018-19</t>
  </si>
  <si>
    <t>288/AKA/2018-19</t>
  </si>
  <si>
    <t>285/AKA/2018-19</t>
  </si>
  <si>
    <t>274/AKA/2018-19</t>
  </si>
  <si>
    <t>263/AKA/2018-19</t>
  </si>
  <si>
    <t>284/AKA/2018-19</t>
  </si>
  <si>
    <t>259/AKA/2018-19</t>
  </si>
  <si>
    <t>262/AKA/2018-19</t>
  </si>
  <si>
    <t>283/AKA/2018-19</t>
  </si>
  <si>
    <t>269/AKA/2018-19</t>
  </si>
  <si>
    <t>272/AKA/2018-19</t>
  </si>
  <si>
    <t>273/AKA/2018-19</t>
  </si>
  <si>
    <t>23-03-2019</t>
  </si>
  <si>
    <t>264/AKA/2018-19</t>
  </si>
  <si>
    <t>275/AKA/2018-19</t>
  </si>
  <si>
    <t>265/AKA/2018-19</t>
  </si>
  <si>
    <t>286/AKA/2018-19</t>
  </si>
  <si>
    <t>287/AKA/2018-19</t>
  </si>
  <si>
    <t>266/AKA/2018-19</t>
  </si>
  <si>
    <t>276/AKA/2018-19</t>
  </si>
  <si>
    <t>277/AKA/2018-19</t>
  </si>
  <si>
    <t>30-04-2019</t>
  </si>
  <si>
    <t>041/AKA/2019-20</t>
  </si>
  <si>
    <t>29-04-2019</t>
  </si>
  <si>
    <t>040/AKA/2019-20</t>
  </si>
  <si>
    <t>043/AKA/2019-20</t>
  </si>
  <si>
    <t>23-04-2019</t>
  </si>
  <si>
    <t>021/AKA/2019-20</t>
  </si>
  <si>
    <t>022/AKA/2019-20</t>
  </si>
  <si>
    <t>020/AKA/2019-20</t>
  </si>
  <si>
    <t>042/AKA/2019-20</t>
  </si>
  <si>
    <t>20-04-2019</t>
  </si>
  <si>
    <t>015/AKA/2019-20</t>
  </si>
  <si>
    <t>24-04-2019</t>
  </si>
  <si>
    <t>036/AKA/2019-20</t>
  </si>
  <si>
    <t>047/AKA/2019-20</t>
  </si>
  <si>
    <t>025/AKA/2019-20</t>
  </si>
  <si>
    <t>026/AKA/2019-20</t>
  </si>
  <si>
    <t>10-04-2019</t>
  </si>
  <si>
    <t>004/AKA/2019-20</t>
  </si>
  <si>
    <t>19-04-2019</t>
  </si>
  <si>
    <t>006/AKA/2019-20</t>
  </si>
  <si>
    <t>034/AKA/2019-20</t>
  </si>
  <si>
    <t>038/AKA/2019-20</t>
  </si>
  <si>
    <t>045/AKA/2019-20</t>
  </si>
  <si>
    <t>049/AKA/2019-20</t>
  </si>
  <si>
    <t>023/AKA/2019-20</t>
  </si>
  <si>
    <t>027/AKA/2019-20</t>
  </si>
  <si>
    <t>012/AKA/2019-20</t>
  </si>
  <si>
    <t>016/AKA/2019-20</t>
  </si>
  <si>
    <t>033/AKA/2019-20</t>
  </si>
  <si>
    <t>037/AKA/2019-20</t>
  </si>
  <si>
    <t>044/AKA/2019-20</t>
  </si>
  <si>
    <t>048/AKA/2019-20</t>
  </si>
  <si>
    <t>01-04-2019</t>
  </si>
  <si>
    <t>001/AKA/2019-20</t>
  </si>
  <si>
    <t>005/AKA/2019-20</t>
  </si>
  <si>
    <t>002/AKA/2019-20</t>
  </si>
  <si>
    <t>013/AKA/2019-20</t>
  </si>
  <si>
    <t>024/AKA/2019-20</t>
  </si>
  <si>
    <t>014/AKA/2019-20</t>
  </si>
  <si>
    <t>035/AKA/2019-20</t>
  </si>
  <si>
    <t>046/AKA/2019-20</t>
  </si>
  <si>
    <t>003/AKA/2019-20</t>
  </si>
  <si>
    <t>009/AKA/2019-20</t>
  </si>
  <si>
    <t>019/AKA/2019-20</t>
  </si>
  <si>
    <t>029/AKA/2019-20</t>
  </si>
  <si>
    <t>008/AKA/2019-20</t>
  </si>
  <si>
    <t>017/AKA/2019-20</t>
  </si>
  <si>
    <t>028/AKA/2019-20</t>
  </si>
  <si>
    <t>018/AKA/2019-20</t>
  </si>
  <si>
    <t>039/AKA/2019-20</t>
  </si>
  <si>
    <t>007/AKA/2019-20</t>
  </si>
  <si>
    <t>050/AKA/2019-20</t>
  </si>
  <si>
    <t>030/AKA/2019-20</t>
  </si>
  <si>
    <t>051/AKA/2019-20</t>
  </si>
  <si>
    <t>011/AKA/2019-20</t>
  </si>
  <si>
    <t>032/AKA/2019-20</t>
  </si>
  <si>
    <t>052/AKA/2019-20</t>
  </si>
  <si>
    <t>010/AKA/2019-20</t>
  </si>
  <si>
    <t>031/AKA/2019-20</t>
  </si>
  <si>
    <t>04-05-2019</t>
  </si>
  <si>
    <t>060/AKA/2019-20</t>
  </si>
  <si>
    <t>15-05-2019</t>
  </si>
  <si>
    <t>071/AKA/2019-20</t>
  </si>
  <si>
    <t>18-05-2019</t>
  </si>
  <si>
    <t>082/AKA/2019-20</t>
  </si>
  <si>
    <t>06-05-2019</t>
  </si>
  <si>
    <t>061/AKA/2019-20</t>
  </si>
  <si>
    <t>062/AKA/2019-20</t>
  </si>
  <si>
    <t>16-05-2019</t>
  </si>
  <si>
    <t>072/AKA/2019-20</t>
  </si>
  <si>
    <t>073/AKA/2019-20</t>
  </si>
  <si>
    <t>083/AKA/2019-20</t>
  </si>
  <si>
    <t>064/AKA/2019-20</t>
  </si>
  <si>
    <t>22-05-2019</t>
  </si>
  <si>
    <t>085/AKA/2019-20</t>
  </si>
  <si>
    <t>074/AKA/2019-20</t>
  </si>
  <si>
    <t>075/AKA/2019-20</t>
  </si>
  <si>
    <t>063/AKA/2019-20</t>
  </si>
  <si>
    <t>065/AKA/2019-20</t>
  </si>
  <si>
    <t>084/AKA/2019-20</t>
  </si>
  <si>
    <t>086/AKA/2019-20</t>
  </si>
  <si>
    <t>01-05-2019</t>
  </si>
  <si>
    <t>054/AKA/2019-20</t>
  </si>
  <si>
    <t>053/AKA/2019-20</t>
  </si>
  <si>
    <t>068/AKA/2019-20</t>
  </si>
  <si>
    <t>089/AKA/2019-20</t>
  </si>
  <si>
    <t>078/AKA/2019-20</t>
  </si>
  <si>
    <t>079/AKA/2019-20</t>
  </si>
  <si>
    <t>067/AKA/2019-20</t>
  </si>
  <si>
    <t>069/AKA/2019-20</t>
  </si>
  <si>
    <t>088/AKA/2019-20</t>
  </si>
  <si>
    <t>03-05-2019</t>
  </si>
  <si>
    <t>056/AKA/2019-20</t>
  </si>
  <si>
    <t>058/AKA/2019-20</t>
  </si>
  <si>
    <t>066/AKA/2019-20</t>
  </si>
  <si>
    <t>087/AKA/2019-20</t>
  </si>
  <si>
    <t>076/AKA/2019-20</t>
  </si>
  <si>
    <t>077/AKA/2019-20</t>
  </si>
  <si>
    <t>055/AKA/2019-20</t>
  </si>
  <si>
    <t>059/AKA/2019-20</t>
  </si>
  <si>
    <t>057/AKA/2019-20</t>
  </si>
  <si>
    <t>28-05-2019</t>
  </si>
  <si>
    <t>092/AKA/2019-20</t>
  </si>
  <si>
    <t>070/AKA/2019-20</t>
  </si>
  <si>
    <t>081/AKA/2019-20</t>
  </si>
  <si>
    <t>091/AKA/2019-20</t>
  </si>
  <si>
    <t>27-05-2019</t>
  </si>
  <si>
    <t>090/AKA/2019-20</t>
  </si>
  <si>
    <t>080/AKA/2019-20</t>
  </si>
  <si>
    <t>11-06-2019</t>
  </si>
  <si>
    <t>107/AKA/2019-20</t>
  </si>
  <si>
    <t>14-06-2019</t>
  </si>
  <si>
    <t>118/AKA/2019-20</t>
  </si>
  <si>
    <t>105/AKA/2019-20</t>
  </si>
  <si>
    <t>12-06-2019</t>
  </si>
  <si>
    <t>109/AKA/2019-20</t>
  </si>
  <si>
    <t>13-06-2019</t>
  </si>
  <si>
    <t>116/AKA/2019-20</t>
  </si>
  <si>
    <t>106/AKA/2019-20</t>
  </si>
  <si>
    <t>117/AKA/2019-20</t>
  </si>
  <si>
    <t>10-06-2019</t>
  </si>
  <si>
    <t>103/AKA/2019-20</t>
  </si>
  <si>
    <t>114/AKA/2019-20</t>
  </si>
  <si>
    <t>15-06-2019</t>
  </si>
  <si>
    <t>124/AKA/2019-20</t>
  </si>
  <si>
    <t>125/AKA/2019-20</t>
  </si>
  <si>
    <t>126/AKA/2019-20</t>
  </si>
  <si>
    <t>115/AKA/2019-20</t>
  </si>
  <si>
    <t>01-06-2019</t>
  </si>
  <si>
    <t>093/AKA/2019-20</t>
  </si>
  <si>
    <t>094/AKA/2019-20</t>
  </si>
  <si>
    <t>04-06-2019</t>
  </si>
  <si>
    <t>096/AKA/2019-20</t>
  </si>
  <si>
    <t>095/AKA/2019-20</t>
  </si>
  <si>
    <t>06-06-2019</t>
  </si>
  <si>
    <t>097/AKA/2019-20</t>
  </si>
  <si>
    <t>119/AKA/2019-20</t>
  </si>
  <si>
    <t>108/AKA/2019-20</t>
  </si>
  <si>
    <t>07-06-2019</t>
  </si>
  <si>
    <t>099/AKA/2019-20</t>
  </si>
  <si>
    <t>098/AKA/2019-20</t>
  </si>
  <si>
    <t>110/AKA/2019-20</t>
  </si>
  <si>
    <t>120/AKA/2019-20</t>
  </si>
  <si>
    <t>121/AKA/2019-20</t>
  </si>
  <si>
    <t>101/AKA/2019-20</t>
  </si>
  <si>
    <t>112/AKA/2019-20</t>
  </si>
  <si>
    <t>123/AKA/2019-20</t>
  </si>
  <si>
    <t>102/AKA/2019-20</t>
  </si>
  <si>
    <t>113/AKA/2019-20</t>
  </si>
  <si>
    <t>122/AKA/2019-20</t>
  </si>
  <si>
    <t>100/AKA/2019-20</t>
  </si>
  <si>
    <t>111/AKA/2019-20</t>
  </si>
  <si>
    <t>31-07-2019</t>
  </si>
  <si>
    <t>139/AKA/2019-20</t>
  </si>
  <si>
    <t>26-07-2019</t>
  </si>
  <si>
    <t>128/AKA/2019-20</t>
  </si>
  <si>
    <t>27-07-2019</t>
  </si>
  <si>
    <t>129/AKA/2019-20</t>
  </si>
  <si>
    <t>127/AKA/2019-20</t>
  </si>
  <si>
    <t>138/AKA/2019-20</t>
  </si>
  <si>
    <t>135/AKA/2019-20</t>
  </si>
  <si>
    <t>30-07-2019</t>
  </si>
  <si>
    <t>137/AKA/2019-20</t>
  </si>
  <si>
    <t>136/AKA/2019-20</t>
  </si>
  <si>
    <t>131/AKA/2019-20</t>
  </si>
  <si>
    <t>140/AKA/2019-20</t>
  </si>
  <si>
    <t>130/AKA/2019-20</t>
  </si>
  <si>
    <t>134/AKA/2019-20</t>
  </si>
  <si>
    <t>133/AKA/2019-20</t>
  </si>
  <si>
    <t>132/AKA/2019-20</t>
  </si>
  <si>
    <t>16-08-2019</t>
  </si>
  <si>
    <t>159/AKA/2019-20</t>
  </si>
  <si>
    <t>13-08-2019</t>
  </si>
  <si>
    <t>148/AKA/2019-20</t>
  </si>
  <si>
    <t>149/AKA/2019-20</t>
  </si>
  <si>
    <t>156/AKA/2019-20</t>
  </si>
  <si>
    <t>157/AKA/2019-20</t>
  </si>
  <si>
    <t>160/AKA/2019-20</t>
  </si>
  <si>
    <t>146/AKA/2019-20</t>
  </si>
  <si>
    <t>158/AKA/2019-20</t>
  </si>
  <si>
    <t>147/AKA/2019-20</t>
  </si>
  <si>
    <t>150/AKA/2019-20</t>
  </si>
  <si>
    <t>152/AKA/2019-20</t>
  </si>
  <si>
    <t>153/AKA/2019-20</t>
  </si>
  <si>
    <t>01-08-2019</t>
  </si>
  <si>
    <t>142/AKA/2019-20</t>
  </si>
  <si>
    <t>151/AKA/2019-20</t>
  </si>
  <si>
    <t>141/AKA/2019-20</t>
  </si>
  <si>
    <t>145/AKA/2019-20</t>
  </si>
  <si>
    <t>15-08-2019</t>
  </si>
  <si>
    <t>155/AKA/2019-20</t>
  </si>
  <si>
    <t>144/AKA/2019-20</t>
  </si>
  <si>
    <t>154/AKA/2019-20</t>
  </si>
  <si>
    <t>143/AKA/2019-20</t>
  </si>
  <si>
    <t>07-09-2018</t>
  </si>
  <si>
    <t>017/AKA/2018-19</t>
  </si>
  <si>
    <t>16-09-2018</t>
  </si>
  <si>
    <t>027/AKA/2018-19</t>
  </si>
  <si>
    <t>028/AKA/2018-19</t>
  </si>
  <si>
    <t>29-09-2018</t>
  </si>
  <si>
    <t>038/AKA/2018-19</t>
  </si>
  <si>
    <t>04-09-2018</t>
  </si>
  <si>
    <t>006/aka/2018-19</t>
  </si>
  <si>
    <t>05-09-2018</t>
  </si>
  <si>
    <t>008/AKA/2018-19</t>
  </si>
  <si>
    <t>015/AKA/2018-19</t>
  </si>
  <si>
    <t>08-09-2018</t>
  </si>
  <si>
    <t>019/AKA/2018-19</t>
  </si>
  <si>
    <t>026/AKA/2018-19</t>
  </si>
  <si>
    <t>037/AKA/2018-19</t>
  </si>
  <si>
    <t>016/AKA/2018-19</t>
  </si>
  <si>
    <t>005/AKA/2018-19</t>
  </si>
  <si>
    <t>009/AKA/2018-19</t>
  </si>
  <si>
    <t>029/AKA/2018-19</t>
  </si>
  <si>
    <t>018/AKA/2018-19</t>
  </si>
  <si>
    <t>007/AKA/2018-19</t>
  </si>
  <si>
    <t>020/AKA/2018-19</t>
  </si>
  <si>
    <t>27-09-2018</t>
  </si>
  <si>
    <t>030/AKA/2018-19</t>
  </si>
  <si>
    <t>031/AKA/2018-19</t>
  </si>
  <si>
    <t>06-09-2018</t>
  </si>
  <si>
    <t>011/AKA/2018-19</t>
  </si>
  <si>
    <t>15-09-2018</t>
  </si>
  <si>
    <t>022/AKA/2018-19</t>
  </si>
  <si>
    <t>033/AKA/2018-19</t>
  </si>
  <si>
    <t>012/AKA/2018-19</t>
  </si>
  <si>
    <t>023/AKA/2018-19</t>
  </si>
  <si>
    <t>013/AKA/2018-19</t>
  </si>
  <si>
    <t>024/AKA/2018-19</t>
  </si>
  <si>
    <t>034/AKA/2018-19</t>
  </si>
  <si>
    <t>035/AKA/2018-19</t>
  </si>
  <si>
    <t>03-09-2018</t>
  </si>
  <si>
    <t>002/AKA/2018-19</t>
  </si>
  <si>
    <t>004/AKA/2018-19</t>
  </si>
  <si>
    <t>036/AKA/2018-19</t>
  </si>
  <si>
    <t>014/AKA/2018-19</t>
  </si>
  <si>
    <t>025/AKA/2018-19</t>
  </si>
  <si>
    <t>032/AKA/2018-19</t>
  </si>
  <si>
    <t>010/AKA/2018-19</t>
  </si>
  <si>
    <t>021/AKA/2018-19</t>
  </si>
  <si>
    <t>33ABOPY3059N1ZU</t>
  </si>
  <si>
    <t>33</t>
  </si>
  <si>
    <t>30-10-2018</t>
  </si>
  <si>
    <t>122/AKA/2018-19</t>
  </si>
  <si>
    <t>28-10-2018</t>
  </si>
  <si>
    <t>101/AKA/2018-19</t>
  </si>
  <si>
    <t>29-10-2018</t>
  </si>
  <si>
    <t>103/AKA/2018-19</t>
  </si>
  <si>
    <t>120/AKA/2018-19</t>
  </si>
  <si>
    <t>102/AKA/2018-19</t>
  </si>
  <si>
    <t>105/AKA/2018-19</t>
  </si>
  <si>
    <t>104/AKA/2018-19</t>
  </si>
  <si>
    <t>03-10-2018</t>
  </si>
  <si>
    <t>049/AKA/2018-19</t>
  </si>
  <si>
    <t>09-10-2018</t>
  </si>
  <si>
    <t>069/AKA/2018-19</t>
  </si>
  <si>
    <t>048/AKA/2018-19</t>
  </si>
  <si>
    <t>26-10-2018</t>
  </si>
  <si>
    <t>090/AKA/2018-19</t>
  </si>
  <si>
    <t>121/AKA/2018-19</t>
  </si>
  <si>
    <t>27-10-2018</t>
  </si>
  <si>
    <t>100/AKA/2018-19</t>
  </si>
  <si>
    <t>109/AKA/2018-19</t>
  </si>
  <si>
    <t>117/AKA/2018-19</t>
  </si>
  <si>
    <t>106/AKA/2018-19</t>
  </si>
  <si>
    <t>107/AKA/2018-19</t>
  </si>
  <si>
    <t>02-10-2018</t>
  </si>
  <si>
    <t>042/AKA/2018</t>
  </si>
  <si>
    <t>118/AKA/2018-19</t>
  </si>
  <si>
    <t>119/AKA/2018-19</t>
  </si>
  <si>
    <t>108/AKA/2018-19</t>
  </si>
  <si>
    <t>112/AKA/2018-19</t>
  </si>
  <si>
    <t>113/AKA/2018-19</t>
  </si>
  <si>
    <t>116/AKA/2018-19</t>
  </si>
  <si>
    <t>064/AKA/208-19</t>
  </si>
  <si>
    <t>114/AKA/2018-19</t>
  </si>
  <si>
    <t>115/AKA/2018-19</t>
  </si>
  <si>
    <t>06-10-2018</t>
  </si>
  <si>
    <t>058/AKA/2018-19</t>
  </si>
  <si>
    <t>059/AKA/2018-19</t>
  </si>
  <si>
    <t>110/AKA/2018-19</t>
  </si>
  <si>
    <t>111/AKA/2018-19</t>
  </si>
  <si>
    <t>041/AKA/2018-19</t>
  </si>
  <si>
    <t>08-10-2018</t>
  </si>
  <si>
    <t>062/AKA/2018-19</t>
  </si>
  <si>
    <t>073/AKA/2018-19</t>
  </si>
  <si>
    <t>094/AKA/2018-19</t>
  </si>
  <si>
    <t>19-10-2018</t>
  </si>
  <si>
    <t>083/AKA/2018-19</t>
  </si>
  <si>
    <t>084/AKA/2018-19</t>
  </si>
  <si>
    <t>061/AKA/2018-19</t>
  </si>
  <si>
    <t>063/AKA/2018-19</t>
  </si>
  <si>
    <t>072/AKA/2018-19</t>
  </si>
  <si>
    <t>074/AKA/2018-19</t>
  </si>
  <si>
    <t>093/AKA/2018-19</t>
  </si>
  <si>
    <t>095/AKA/2018-19</t>
  </si>
  <si>
    <t>050/AKA/2018-19</t>
  </si>
  <si>
    <t>052/AKA/2018-19</t>
  </si>
  <si>
    <t>040/AKA/2018-19</t>
  </si>
  <si>
    <t>044/AKA/2018-19</t>
  </si>
  <si>
    <t>051/AKA/2018-19</t>
  </si>
  <si>
    <t>04-10-2018</t>
  </si>
  <si>
    <t>055/AKA/2018-19</t>
  </si>
  <si>
    <t>045/AKA/2018-19</t>
  </si>
  <si>
    <t>066/AKA/2018-19</t>
  </si>
  <si>
    <t>10-10-2018</t>
  </si>
  <si>
    <t>077/AKA/2018-19</t>
  </si>
  <si>
    <t>080/AKA/2018-19</t>
  </si>
  <si>
    <t>25-10-2018</t>
  </si>
  <si>
    <t>088/AKA/2018-19</t>
  </si>
  <si>
    <t>067/AKA/2018-19</t>
  </si>
  <si>
    <t>070/AKA/2018-19</t>
  </si>
  <si>
    <t>091/AKA/2018-19</t>
  </si>
  <si>
    <t>099/AKA/2018-19</t>
  </si>
  <si>
    <t>056/AKA/2018-19</t>
  </si>
  <si>
    <t>047/AKA/2018-19</t>
  </si>
  <si>
    <t>060/AKA/2018-19</t>
  </si>
  <si>
    <t>068/AKA/2018-19</t>
  </si>
  <si>
    <t>071/AKA/2018-19</t>
  </si>
  <si>
    <t>092/AKA/2018-19</t>
  </si>
  <si>
    <t>078/AKA/2018-19</t>
  </si>
  <si>
    <t>079/AKA/2018-19</t>
  </si>
  <si>
    <t>081/AKA/2018-19</t>
  </si>
  <si>
    <t>082/AKA/2018-19</t>
  </si>
  <si>
    <t>089/AKA/2018-19</t>
  </si>
  <si>
    <t>046/AKA/2018-19</t>
  </si>
  <si>
    <t>05-10-2018</t>
  </si>
  <si>
    <t>057/AKA/2018-19</t>
  </si>
  <si>
    <t>098/AKA/2018-19</t>
  </si>
  <si>
    <t>087/AKA/2018-19</t>
  </si>
  <si>
    <t>065/AKA/2018-19</t>
  </si>
  <si>
    <t>076/AKA/2018-19</t>
  </si>
  <si>
    <t>097/AKA/2018-19</t>
  </si>
  <si>
    <t>054/AKA/2018-19</t>
  </si>
  <si>
    <t>043/AKA/2018-19</t>
  </si>
  <si>
    <t>075/AKA/2018-19</t>
  </si>
  <si>
    <t>096/AKA/2018-19</t>
  </si>
  <si>
    <t>01-10-2018</t>
  </si>
  <si>
    <t>039/AKA/2019-19</t>
  </si>
  <si>
    <t>085/AKA/2018-19</t>
  </si>
  <si>
    <t>086/AKA/2018-19</t>
  </si>
  <si>
    <t>053/AKA/2018-19</t>
  </si>
  <si>
    <t>12-10-2019</t>
  </si>
  <si>
    <t>167/AKA/2019-20</t>
  </si>
  <si>
    <t>15-10-2019</t>
  </si>
  <si>
    <t>178/AKA/2019-20</t>
  </si>
  <si>
    <t>168/AKA/2019-20</t>
  </si>
  <si>
    <t>13-10-2019</t>
  </si>
  <si>
    <t>169/AKA/2019-20</t>
  </si>
  <si>
    <t>179/AKA/2019-20</t>
  </si>
  <si>
    <t>180/AKA/2019-20</t>
  </si>
  <si>
    <t>170/AKA/2019-20</t>
  </si>
  <si>
    <t>181/AKA/2019-20</t>
  </si>
  <si>
    <t>11-10-2019</t>
  </si>
  <si>
    <t>161/AKA/2019-20</t>
  </si>
  <si>
    <t>182/AKA/2019-20</t>
  </si>
  <si>
    <t>14-10-2019</t>
  </si>
  <si>
    <t>171/AKA/2019-20</t>
  </si>
  <si>
    <t>172/AKA/2019-20</t>
  </si>
  <si>
    <t>163/AKA/2019-20</t>
  </si>
  <si>
    <t>16-10-2019</t>
  </si>
  <si>
    <t>184/AKA/2019-20</t>
  </si>
  <si>
    <t>173/AKA/2019-20</t>
  </si>
  <si>
    <t>174/AKA/2019-20</t>
  </si>
  <si>
    <t>162/AKA/2019-20</t>
  </si>
  <si>
    <t>164/AKA/2019-20</t>
  </si>
  <si>
    <t>183/AKA/2019-20</t>
  </si>
  <si>
    <t>185/AKA/2019-20</t>
  </si>
  <si>
    <t>177/AKA/2019-20</t>
  </si>
  <si>
    <t>166/AKA/2019-20</t>
  </si>
  <si>
    <t>187/AKA/2019-20</t>
  </si>
  <si>
    <t>165/AKA/2019-20</t>
  </si>
  <si>
    <t>186/AKA/2019-20</t>
  </si>
  <si>
    <t>175/AKA/2019-20</t>
  </si>
  <si>
    <t>176/AKA/2019-20</t>
  </si>
  <si>
    <t>16-11-2018</t>
  </si>
  <si>
    <t>133/AKA/2018-19</t>
  </si>
  <si>
    <t>17-11-2018</t>
  </si>
  <si>
    <t>144/AKA/2018-19</t>
  </si>
  <si>
    <t>01-11-2018</t>
  </si>
  <si>
    <t>123/AKA/2018-19</t>
  </si>
  <si>
    <t>26-11-2018</t>
  </si>
  <si>
    <t>153/AKA/2018-19</t>
  </si>
  <si>
    <t>155/AKA/2018-19</t>
  </si>
  <si>
    <t>04-11-2018</t>
  </si>
  <si>
    <t>131/AKA/2018-19</t>
  </si>
  <si>
    <t>135/AKA/2018-19</t>
  </si>
  <si>
    <t>142/AKA/2018-19</t>
  </si>
  <si>
    <t>124/AKA/2018-19</t>
  </si>
  <si>
    <t>03-11-2018</t>
  </si>
  <si>
    <t>130/AKA/2018-19</t>
  </si>
  <si>
    <t>134/AKA/2018-19</t>
  </si>
  <si>
    <t>141/AKA/2018-19</t>
  </si>
  <si>
    <t>145/AKA/2018-19</t>
  </si>
  <si>
    <t>152/AKA/2018-19</t>
  </si>
  <si>
    <t>156/AKA/2018-19</t>
  </si>
  <si>
    <t>137/AKA/2018-19</t>
  </si>
  <si>
    <t>140/AKA/2018-19</t>
  </si>
  <si>
    <t>126/AKA/2018-19</t>
  </si>
  <si>
    <t>127/AKA/2018-19</t>
  </si>
  <si>
    <t>18-11-2018</t>
  </si>
  <si>
    <t>146/AKA/2018-19</t>
  </si>
  <si>
    <t>21-11-2018</t>
  </si>
  <si>
    <t>148/AKA/2018-19</t>
  </si>
  <si>
    <t>151/AKA/2018-19</t>
  </si>
  <si>
    <t>29-11-2018</t>
  </si>
  <si>
    <t>157/AKA/2018-19</t>
  </si>
  <si>
    <t>159/AKA/2018-19</t>
  </si>
  <si>
    <t>125/AKA/2018-19</t>
  </si>
  <si>
    <t>136/AKA/2018-19</t>
  </si>
  <si>
    <t>147/AKA/2018-19</t>
  </si>
  <si>
    <t>22-11-2018</t>
  </si>
  <si>
    <t>150/AKA/2018-19</t>
  </si>
  <si>
    <t>158/AKA/2018-19</t>
  </si>
  <si>
    <t>132/AKA/2018-19</t>
  </si>
  <si>
    <t>143/AKA/2018-19</t>
  </si>
  <si>
    <t>154/AKA/2018-19</t>
  </si>
  <si>
    <t>139/AKA/2018-19</t>
  </si>
  <si>
    <t>02-11-2018</t>
  </si>
  <si>
    <t>128/AKA/2018-19</t>
  </si>
  <si>
    <t>138/AKA/2018-19</t>
  </si>
  <si>
    <t>149/AKA/2018-19</t>
  </si>
  <si>
    <t>129/AKA/2018-19</t>
  </si>
  <si>
    <t>13-11-2019</t>
  </si>
  <si>
    <t>199/AKA/2019-20</t>
  </si>
  <si>
    <t>22-11-2019</t>
  </si>
  <si>
    <t>230/AKA/2019-20</t>
  </si>
  <si>
    <t>234/AKA/2019-20</t>
  </si>
  <si>
    <t>14-11-2019</t>
  </si>
  <si>
    <t>212/AKA/2019-20</t>
  </si>
  <si>
    <t>213/AKA/2019-20</t>
  </si>
  <si>
    <t>232/AKA/2019-20</t>
  </si>
  <si>
    <t>23-11-2019</t>
  </si>
  <si>
    <t>236/AKA/2019-20</t>
  </si>
  <si>
    <t>210/AKA/2019-20</t>
  </si>
  <si>
    <t>15-11-2019</t>
  </si>
  <si>
    <t>214/AKA/2019-20</t>
  </si>
  <si>
    <t>231/AKA/2019-20</t>
  </si>
  <si>
    <t>235/AKA/2019-20</t>
  </si>
  <si>
    <t>11-11-2019</t>
  </si>
  <si>
    <t>191/AKA/2019-20</t>
  </si>
  <si>
    <t>190/AKA/2019-20</t>
  </si>
  <si>
    <t>211/AKA/2019-20</t>
  </si>
  <si>
    <t>233/AKA/2019-20</t>
  </si>
  <si>
    <t>192/AKA/2019-20</t>
  </si>
  <si>
    <t>12-11-2019</t>
  </si>
  <si>
    <t>193/AKA/2019-20</t>
  </si>
  <si>
    <t>194/AKA/2019-20</t>
  </si>
  <si>
    <t>196/AKA/2019-20</t>
  </si>
  <si>
    <t>195/AKA/2019-20</t>
  </si>
  <si>
    <t>188/AKA/2019-20</t>
  </si>
  <si>
    <t>198/AKA/2019-20</t>
  </si>
  <si>
    <t>197/AKA/2019-20</t>
  </si>
  <si>
    <t>189/AKA/2019-20</t>
  </si>
  <si>
    <t>241/AKA/2019-20</t>
  </si>
  <si>
    <t>240/AKA/2019-20</t>
  </si>
  <si>
    <t>202/AKA/2019-20</t>
  </si>
  <si>
    <t>19-11-2019</t>
  </si>
  <si>
    <t>223/AKA/2019-20</t>
  </si>
  <si>
    <t>243/AKA/2019-20</t>
  </si>
  <si>
    <t>25-11-2019</t>
  </si>
  <si>
    <t>245/AKA/2019-20</t>
  </si>
  <si>
    <t>221/AKA/2019-20</t>
  </si>
  <si>
    <t>225/AKA/2019-20</t>
  </si>
  <si>
    <t>203/AKA/2019-20</t>
  </si>
  <si>
    <t>220/AKA/2019-20</t>
  </si>
  <si>
    <t>224/AKA/2019-20</t>
  </si>
  <si>
    <t>242/AKA/2019-20</t>
  </si>
  <si>
    <t>246/AKA/2019-20</t>
  </si>
  <si>
    <t>200/AKA/2019-20</t>
  </si>
  <si>
    <t>201/AKA/2019-20</t>
  </si>
  <si>
    <t>222/AKA/2019-20</t>
  </si>
  <si>
    <t>244/AKA/2019-20</t>
  </si>
  <si>
    <t>229/AKA/2019-20</t>
  </si>
  <si>
    <t>17-11-2019</t>
  </si>
  <si>
    <t>218/AKA/2019-20</t>
  </si>
  <si>
    <t>207/AKA/2019-20</t>
  </si>
  <si>
    <t>228/AKA/2019-20</t>
  </si>
  <si>
    <t>239/AKA/2019-20</t>
  </si>
  <si>
    <t>206/AKA/2019-20</t>
  </si>
  <si>
    <t>227/AKA/2019-20</t>
  </si>
  <si>
    <t>216/AKA/2019-20</t>
  </si>
  <si>
    <t>16-11-2019</t>
  </si>
  <si>
    <t>217/AKA/2019-20</t>
  </si>
  <si>
    <t>238/AKA/2019-20</t>
  </si>
  <si>
    <t>247/AKA/2019-20</t>
  </si>
  <si>
    <t>204/AKA/2019-20</t>
  </si>
  <si>
    <t>215/AKA/2019-20</t>
  </si>
  <si>
    <t>205/AKA/2019-20</t>
  </si>
  <si>
    <t>226/AKA/2019-20</t>
  </si>
  <si>
    <t>237/AKA/2019-20</t>
  </si>
  <si>
    <t>248/AKA/2019-20</t>
  </si>
  <si>
    <t>208/AKA/2019-20</t>
  </si>
  <si>
    <t>219/AKA/2019-20</t>
  </si>
  <si>
    <t>209/AKA/2019-20</t>
  </si>
  <si>
    <t>03-12-2018</t>
  </si>
  <si>
    <t>165/AKA/2018-19</t>
  </si>
  <si>
    <t>25-12-2018</t>
  </si>
  <si>
    <t>186/AKA/2018-19</t>
  </si>
  <si>
    <t>31-12-2018</t>
  </si>
  <si>
    <t>197/AKA/2018-19</t>
  </si>
  <si>
    <t>05-12-2018</t>
  </si>
  <si>
    <t>175/AKA/2018-19</t>
  </si>
  <si>
    <t>176/AKA/2018-19</t>
  </si>
  <si>
    <t>164/AKA/2018-19</t>
  </si>
  <si>
    <t>166/AKA/2018-19</t>
  </si>
  <si>
    <t>185/AKA/2018-19</t>
  </si>
  <si>
    <t>187/AKA/2018-19</t>
  </si>
  <si>
    <t>29-12-2018</t>
  </si>
  <si>
    <t>196/AKA/2018-19</t>
  </si>
  <si>
    <t>198/AKA/2018-19</t>
  </si>
  <si>
    <t>02-12-2018</t>
  </si>
  <si>
    <t>163/AKA/2018-19</t>
  </si>
  <si>
    <t>167/AKA/2018-19</t>
  </si>
  <si>
    <t>06-12-2018</t>
  </si>
  <si>
    <t>184/AKA/2018-19</t>
  </si>
  <si>
    <t>188/AKA/2018-19</t>
  </si>
  <si>
    <t>195/AKA/2018-19</t>
  </si>
  <si>
    <t>04-12-2018</t>
  </si>
  <si>
    <t>173/AKA/2018-19</t>
  </si>
  <si>
    <t>174/AKA/2018-19</t>
  </si>
  <si>
    <t>177/AKA/2018-19</t>
  </si>
  <si>
    <t>178/AKA/2018-19</t>
  </si>
  <si>
    <t>161/AKA/2018-19</t>
  </si>
  <si>
    <t>169/AKA/2018-19</t>
  </si>
  <si>
    <t>182/AKA/2018-19</t>
  </si>
  <si>
    <t>28-12-2018</t>
  </si>
  <si>
    <t>193/AKA/2018-19</t>
  </si>
  <si>
    <t>171/AKA/2018-19</t>
  </si>
  <si>
    <t>172/AKA/2018-19</t>
  </si>
  <si>
    <t>179/AKA/2018-19</t>
  </si>
  <si>
    <t>160/AKA/2018-19</t>
  </si>
  <si>
    <t>162/AKA/2018-19</t>
  </si>
  <si>
    <t>168/AKA/2018-19</t>
  </si>
  <si>
    <t>181/AKA/2018-19</t>
  </si>
  <si>
    <t>183/AKA/2018-19</t>
  </si>
  <si>
    <t>26-12-2018</t>
  </si>
  <si>
    <t>189/AKA/2018-19</t>
  </si>
  <si>
    <t>192/AKA/2018-19</t>
  </si>
  <si>
    <t>194/AKA/2018-19</t>
  </si>
  <si>
    <t>27-12-2018</t>
  </si>
  <si>
    <t>190/AKA/2018-19</t>
  </si>
  <si>
    <t>180/AKA/2018-19</t>
  </si>
  <si>
    <t>191/AKA/2018-19</t>
  </si>
  <si>
    <t>170/AKA/2018-19</t>
  </si>
  <si>
    <t>Invoice Date</t>
  </si>
  <si>
    <t>Supply Type</t>
  </si>
  <si>
    <t>E-Commerce Supply</t>
  </si>
  <si>
    <t>Differential Tax Rate</t>
  </si>
  <si>
    <t>INTER</t>
  </si>
  <si>
    <t>OE</t>
  </si>
  <si>
    <t>Note Value</t>
  </si>
  <si>
    <t>Note Type</t>
  </si>
  <si>
    <t>Note Number</t>
  </si>
  <si>
    <t>Note Date</t>
  </si>
  <si>
    <t>Is Pre GST ?</t>
  </si>
  <si>
    <t>C</t>
  </si>
  <si>
    <t>5100141569</t>
  </si>
  <si>
    <t>18-11-2019</t>
  </si>
  <si>
    <t>5100141647</t>
  </si>
  <si>
    <t>5100141988</t>
  </si>
  <si>
    <t>5100142636</t>
  </si>
  <si>
    <t>30-11-2019</t>
  </si>
  <si>
    <t>5100142679</t>
  </si>
  <si>
    <t>5100142756</t>
  </si>
  <si>
    <t>5100141645</t>
  </si>
  <si>
    <t>5100142633</t>
  </si>
  <si>
    <t>5100142754</t>
  </si>
  <si>
    <t>5100142016</t>
  </si>
  <si>
    <t>5100142357</t>
  </si>
  <si>
    <t>28-11-2019</t>
  </si>
  <si>
    <t>5100141981</t>
  </si>
  <si>
    <t>5100142675</t>
  </si>
  <si>
    <t>5100142355</t>
  </si>
  <si>
    <t>5100142630</t>
  </si>
  <si>
    <t>5100142751</t>
  </si>
  <si>
    <t>5100142078</t>
  </si>
  <si>
    <t>5100142076</t>
  </si>
  <si>
    <t>5100142073</t>
  </si>
  <si>
    <t>5100141949</t>
  </si>
  <si>
    <t>5100141609</t>
  </si>
  <si>
    <t>5100141607</t>
  </si>
  <si>
    <t>5100141967</t>
  </si>
  <si>
    <t>5100141605</t>
  </si>
  <si>
    <t>5100142638</t>
  </si>
  <si>
    <t>5100142009</t>
  </si>
  <si>
    <t>5100142625</t>
  </si>
  <si>
    <t>5100142645</t>
  </si>
  <si>
    <t>5100141675</t>
  </si>
  <si>
    <t>5100142005</t>
  </si>
  <si>
    <t>5100142643</t>
  </si>
  <si>
    <t>5100141673</t>
  </si>
  <si>
    <t>5100141671</t>
  </si>
  <si>
    <t>5100142002</t>
  </si>
  <si>
    <t>5100142068</t>
  </si>
  <si>
    <t>5100142640</t>
  </si>
  <si>
    <t>5100142065</t>
  </si>
  <si>
    <t>5100142681</t>
  </si>
  <si>
    <t>5100142360</t>
  </si>
  <si>
    <t>5100142070</t>
  </si>
  <si>
    <t>5100141978</t>
  </si>
  <si>
    <t>5100142627</t>
  </si>
  <si>
    <t>5100117996</t>
  </si>
  <si>
    <t>5100110563</t>
  </si>
  <si>
    <t>19-11-2018</t>
  </si>
  <si>
    <t>5100119015</t>
  </si>
  <si>
    <t>5100116432</t>
  </si>
  <si>
    <t>5100109577</t>
  </si>
  <si>
    <t>06-11-2018</t>
  </si>
  <si>
    <t>5100112525</t>
  </si>
  <si>
    <t>5100112524</t>
  </si>
  <si>
    <t>5100115181</t>
  </si>
  <si>
    <t>5100112526</t>
  </si>
  <si>
    <t>5100113329</t>
  </si>
  <si>
    <t>15-11-2018</t>
  </si>
  <si>
    <t>5100116020</t>
  </si>
  <si>
    <t>18-12-2018</t>
  </si>
  <si>
    <t>5100119212</t>
  </si>
  <si>
    <t>29-01-2019</t>
  </si>
  <si>
    <t>5100119096</t>
  </si>
  <si>
    <t>28-01-2019</t>
  </si>
  <si>
    <t>5100116974</t>
  </si>
  <si>
    <t>5100117348</t>
  </si>
  <si>
    <t>5100121418</t>
  </si>
  <si>
    <t>25-02-2019</t>
  </si>
  <si>
    <t>5100118359</t>
  </si>
  <si>
    <t>5100116018</t>
  </si>
  <si>
    <t>5100116058</t>
  </si>
  <si>
    <t>15-12-2018</t>
  </si>
  <si>
    <t>5100115728</t>
  </si>
  <si>
    <t>5100119082</t>
  </si>
  <si>
    <t>5100121268</t>
  </si>
  <si>
    <t>22-02-2019</t>
  </si>
  <si>
    <t>5100121502</t>
  </si>
  <si>
    <t>5100119084</t>
  </si>
  <si>
    <t>5100121504</t>
  </si>
  <si>
    <t>5100115752</t>
  </si>
  <si>
    <t>5100121429</t>
  </si>
  <si>
    <t>5100118667</t>
  </si>
  <si>
    <t>5100115754</t>
  </si>
  <si>
    <t>5100121508</t>
  </si>
  <si>
    <t>5100117332</t>
  </si>
  <si>
    <t>5100115750</t>
  </si>
  <si>
    <t>5100115674</t>
  </si>
  <si>
    <t>5100117334</t>
  </si>
  <si>
    <t>5100118665</t>
  </si>
  <si>
    <t>5100116966</t>
  </si>
  <si>
    <t>5100116969</t>
  </si>
  <si>
    <t>5100119391</t>
  </si>
  <si>
    <t>30-01-2019</t>
  </si>
  <si>
    <t>5100121273</t>
  </si>
  <si>
    <t>5100118385</t>
  </si>
  <si>
    <t>5100119079</t>
  </si>
  <si>
    <t>5100119398</t>
  </si>
  <si>
    <t>5100119234</t>
  </si>
  <si>
    <t>5100121510</t>
  </si>
  <si>
    <t>5100119396</t>
  </si>
  <si>
    <t>5100119232</t>
  </si>
  <si>
    <t>5100119394</t>
  </si>
  <si>
    <t>5100121513</t>
  </si>
  <si>
    <t>5100118380</t>
  </si>
  <si>
    <t>5100119230</t>
  </si>
  <si>
    <t>5100118382</t>
  </si>
  <si>
    <t>5100115742</t>
  </si>
  <si>
    <t>5100119228</t>
  </si>
  <si>
    <t>5100115700</t>
  </si>
  <si>
    <t>5100115744</t>
  </si>
  <si>
    <t>5100118378</t>
  </si>
  <si>
    <t>5100115706</t>
  </si>
  <si>
    <t>5100115702</t>
  </si>
  <si>
    <t>5100115746</t>
  </si>
  <si>
    <t>5100115704</t>
  </si>
  <si>
    <t>5100115748</t>
  </si>
  <si>
    <t>5100118330</t>
  </si>
  <si>
    <t>5100119222</t>
  </si>
  <si>
    <t>5100121961</t>
  </si>
  <si>
    <t>28-02-2019</t>
  </si>
  <si>
    <t>5100119220</t>
  </si>
  <si>
    <t>5100119100</t>
  </si>
  <si>
    <t>5100119417</t>
  </si>
  <si>
    <t>5100115731</t>
  </si>
  <si>
    <t>5100115739</t>
  </si>
  <si>
    <t>5100115737</t>
  </si>
  <si>
    <t>5100127286</t>
  </si>
  <si>
    <t>5100128393</t>
  </si>
  <si>
    <t>5100127613</t>
  </si>
  <si>
    <t>5100127998</t>
  </si>
  <si>
    <t>21-05-2019</t>
  </si>
  <si>
    <t>5100127398</t>
  </si>
  <si>
    <t>13-05-2019</t>
  </si>
  <si>
    <t>5100127431</t>
  </si>
  <si>
    <t>5100128146</t>
  </si>
  <si>
    <t>24-05-2019</t>
  </si>
  <si>
    <t>5100128784</t>
  </si>
  <si>
    <t>30-05-2019</t>
  </si>
  <si>
    <t>5100127995</t>
  </si>
  <si>
    <t>5100128786</t>
  </si>
  <si>
    <t>5100127615</t>
  </si>
  <si>
    <t>5100127617</t>
  </si>
  <si>
    <t>5100127290</t>
  </si>
  <si>
    <t>5100128781</t>
  </si>
  <si>
    <t>5100127295</t>
  </si>
  <si>
    <t>5100127394</t>
  </si>
  <si>
    <t>5100128142</t>
  </si>
  <si>
    <t>5100128189</t>
  </si>
  <si>
    <t>5100127297</t>
  </si>
  <si>
    <t>5100127396</t>
  </si>
  <si>
    <t>5100128144</t>
  </si>
  <si>
    <t>5100127390</t>
  </si>
  <si>
    <t>5100127392</t>
  </si>
  <si>
    <t>5100127590</t>
  </si>
  <si>
    <t>5100128140</t>
  </si>
  <si>
    <t>5100127402</t>
  </si>
  <si>
    <t>5100127404</t>
  </si>
  <si>
    <t>5100128779</t>
  </si>
  <si>
    <t>5100127586</t>
  </si>
  <si>
    <t>5100128136</t>
  </si>
  <si>
    <t>5100127588</t>
  </si>
  <si>
    <t>5100128138</t>
  </si>
  <si>
    <t>5100127400</t>
  </si>
  <si>
    <t>5100127428</t>
  </si>
  <si>
    <t>5100130390</t>
  </si>
  <si>
    <t>19-06-2019</t>
  </si>
  <si>
    <t>5100130392</t>
  </si>
  <si>
    <t>5100130394</t>
  </si>
  <si>
    <t>5100134113</t>
  </si>
  <si>
    <t>5100131100</t>
  </si>
  <si>
    <t>28-06-2019</t>
  </si>
  <si>
    <t>5100130058</t>
  </si>
  <si>
    <t>5100129660</t>
  </si>
  <si>
    <t>5100130676</t>
  </si>
  <si>
    <t>25-06-2019</t>
  </si>
  <si>
    <t>5100130117</t>
  </si>
  <si>
    <t>5100130359</t>
  </si>
  <si>
    <t>5100130656</t>
  </si>
  <si>
    <t>5100130438</t>
  </si>
  <si>
    <t>20-06-2019</t>
  </si>
  <si>
    <t>5100130658</t>
  </si>
  <si>
    <t>5100129994</t>
  </si>
  <si>
    <t>5100130361</t>
  </si>
  <si>
    <t>5100134003</t>
  </si>
  <si>
    <t>5100130384</t>
  </si>
  <si>
    <t>5100133870</t>
  </si>
  <si>
    <t>5100130363</t>
  </si>
  <si>
    <t>5100130440</t>
  </si>
  <si>
    <t>5100133994</t>
  </si>
  <si>
    <t>5100130122</t>
  </si>
  <si>
    <t>5100130386</t>
  </si>
  <si>
    <t>5100133872</t>
  </si>
  <si>
    <t>5100130442</t>
  </si>
  <si>
    <t>5100133996</t>
  </si>
  <si>
    <t>5100130388</t>
  </si>
  <si>
    <t>5100130004</t>
  </si>
  <si>
    <t>5100133998</t>
  </si>
  <si>
    <t>5100130445</t>
  </si>
  <si>
    <t>5100130448</t>
  </si>
  <si>
    <t>5100130009</t>
  </si>
  <si>
    <t>5100107747</t>
  </si>
  <si>
    <t>18-09-2018</t>
  </si>
  <si>
    <t>5100107934</t>
  </si>
  <si>
    <t>20-09-2018</t>
  </si>
  <si>
    <t>5100107944</t>
  </si>
  <si>
    <t>5100107931</t>
  </si>
  <si>
    <t>006/AKA/2018-19</t>
  </si>
  <si>
    <t>5100107942</t>
  </si>
  <si>
    <t>5100107940</t>
  </si>
  <si>
    <t>5100107950</t>
  </si>
  <si>
    <t>5100107961</t>
  </si>
  <si>
    <t>5100107938</t>
  </si>
  <si>
    <t>5100107948</t>
  </si>
  <si>
    <t>5100107749</t>
  </si>
  <si>
    <t>5100107958</t>
  </si>
  <si>
    <t>5100107946</t>
  </si>
  <si>
    <t>5100108500</t>
  </si>
  <si>
    <t>25-09-2018</t>
  </si>
  <si>
    <t>5100108488</t>
  </si>
  <si>
    <t>5100108496</t>
  </si>
  <si>
    <t>5100108908</t>
  </si>
  <si>
    <t>5100108493</t>
  </si>
  <si>
    <t>5100134483</t>
  </si>
  <si>
    <t>5100135375</t>
  </si>
  <si>
    <t>26-08-2019</t>
  </si>
  <si>
    <t>5100135463</t>
  </si>
  <si>
    <t>5100135453</t>
  </si>
  <si>
    <t>5100134485</t>
  </si>
  <si>
    <t>5100135373</t>
  </si>
  <si>
    <t>5100134399</t>
  </si>
  <si>
    <t>5100134487</t>
  </si>
  <si>
    <t>5100134564</t>
  </si>
  <si>
    <t>5100138768</t>
  </si>
  <si>
    <t>03-10-2019</t>
  </si>
  <si>
    <t>5100134401</t>
  </si>
  <si>
    <t>5100135620</t>
  </si>
  <si>
    <t>27-08-2019</t>
  </si>
  <si>
    <t>5100135675</t>
  </si>
  <si>
    <t>5100134403</t>
  </si>
  <si>
    <t>5100134405</t>
  </si>
  <si>
    <t>5100135459</t>
  </si>
  <si>
    <t>5100135617</t>
  </si>
  <si>
    <t>5100140029</t>
  </si>
  <si>
    <t>26-10-2019</t>
  </si>
  <si>
    <t>5100139745</t>
  </si>
  <si>
    <t>23-10-2019</t>
  </si>
  <si>
    <t>5100139659</t>
  </si>
  <si>
    <t>5100139747</t>
  </si>
  <si>
    <t>5100140039</t>
  </si>
  <si>
    <t>5100139740</t>
  </si>
  <si>
    <t>5100139751</t>
  </si>
  <si>
    <t>5100140025</t>
  </si>
  <si>
    <t>5100139400</t>
  </si>
  <si>
    <t>17-10-2019</t>
  </si>
  <si>
    <t>5100139411</t>
  </si>
  <si>
    <t>5100139413</t>
  </si>
  <si>
    <t>5100140033</t>
  </si>
  <si>
    <t>5100141064</t>
  </si>
  <si>
    <t>5100139749</t>
  </si>
  <si>
    <t>5100139409</t>
  </si>
  <si>
    <t>5100139398</t>
  </si>
  <si>
    <t>Description</t>
  </si>
  <si>
    <t>Nil Rated Supplies</t>
  </si>
  <si>
    <t>Exempted Supplies</t>
  </si>
  <si>
    <t>Non GST Supplies</t>
  </si>
  <si>
    <t>INTRAB2B</t>
  </si>
  <si>
    <t>INTRAB2C</t>
  </si>
  <si>
    <t>INTRB2B</t>
  </si>
  <si>
    <t>INTRB2C</t>
  </si>
  <si>
    <t>GSTIN</t>
  </si>
  <si>
    <t>3.1 (a) Taxable Supplies</t>
  </si>
  <si>
    <t>Supplies made to unregistered Persons</t>
  </si>
  <si>
    <t>Supplies made to Composition Taxable Persons</t>
  </si>
  <si>
    <t>Supplies made to UIN HOLDERS</t>
  </si>
  <si>
    <t xml:space="preserve">ITC Net </t>
  </si>
  <si>
    <t>Interest Payable</t>
  </si>
  <si>
    <t>Late Fees</t>
  </si>
  <si>
    <t>Cash paid Total</t>
  </si>
  <si>
    <t>IGST Demand Adjusted</t>
  </si>
  <si>
    <t>CGST ITC Utilisation</t>
  </si>
  <si>
    <t>SGST ITC Utilisation</t>
  </si>
  <si>
    <t>CESS ITC Utilisation</t>
  </si>
  <si>
    <t>Fy 2018-19</t>
  </si>
  <si>
    <t>ITC Eligible ISRC</t>
  </si>
  <si>
    <t>ITC Eligible OTH</t>
  </si>
  <si>
    <t>Cash paid</t>
  </si>
  <si>
    <t>Fy 2019-20</t>
  </si>
  <si>
    <t>Fy 2021-22</t>
  </si>
  <si>
    <t>Fy 2020-21</t>
  </si>
  <si>
    <t>Date of Generation</t>
  </si>
  <si>
    <t>GSTIN of supplier</t>
  </si>
  <si>
    <t>Trade/Legal name of the Supplier</t>
  </si>
  <si>
    <t>Invoice number</t>
  </si>
  <si>
    <t>Invoice type</t>
  </si>
  <si>
    <t>Invoice Value (₹)</t>
  </si>
  <si>
    <t>Place of supply</t>
  </si>
  <si>
    <t>Supply Attract Reverse Charge</t>
  </si>
  <si>
    <t>Rate (%)</t>
  </si>
  <si>
    <t>Taxable Value (₹)</t>
  </si>
  <si>
    <t>Integrated Tax  (₹)</t>
  </si>
  <si>
    <t>Central Tax (₹)</t>
  </si>
  <si>
    <t>State/UT tax (₹)</t>
  </si>
  <si>
    <t>Cess  (₹)</t>
  </si>
  <si>
    <t>Counter Party Return status</t>
  </si>
  <si>
    <t>33AACCG5851A1Z4</t>
  </si>
  <si>
    <t>G B R METALS PRIVATE LIMITED</t>
  </si>
  <si>
    <t>02875</t>
  </si>
  <si>
    <t>Tamil Nadu</t>
  </si>
  <si>
    <t>Y</t>
  </si>
  <si>
    <t>02877</t>
  </si>
  <si>
    <t>02879</t>
  </si>
  <si>
    <t>02881</t>
  </si>
  <si>
    <t>33JLRPS9506J1Z7</t>
  </si>
  <si>
    <t>SUDALAI SEKAR</t>
  </si>
  <si>
    <t>105</t>
  </si>
  <si>
    <t>121</t>
  </si>
  <si>
    <t>32AADCV7688P1ZG</t>
  </si>
  <si>
    <t>VADHI STEELS PRIVATE LIMITED</t>
  </si>
  <si>
    <t>851</t>
  </si>
  <si>
    <t>33AWMPV9768N1Z8</t>
  </si>
  <si>
    <t>PONNACHAN JOHN VAIJU</t>
  </si>
  <si>
    <t>161</t>
  </si>
  <si>
    <t>162</t>
  </si>
  <si>
    <t>176</t>
  </si>
  <si>
    <t>179</t>
  </si>
  <si>
    <t>180</t>
  </si>
  <si>
    <t>196</t>
  </si>
  <si>
    <t>197</t>
  </si>
  <si>
    <t>198</t>
  </si>
  <si>
    <t>205</t>
  </si>
  <si>
    <t>206</t>
  </si>
  <si>
    <t>208</t>
  </si>
  <si>
    <t>209</t>
  </si>
  <si>
    <t>227</t>
  </si>
  <si>
    <t>33ESTPM3379D1ZC</t>
  </si>
  <si>
    <t>IYYAPPAN MANIKANDAN</t>
  </si>
  <si>
    <t>181</t>
  </si>
  <si>
    <t>203</t>
  </si>
  <si>
    <t>204</t>
  </si>
  <si>
    <t>207</t>
  </si>
  <si>
    <t>231</t>
  </si>
  <si>
    <t>232</t>
  </si>
  <si>
    <t>233</t>
  </si>
  <si>
    <t>243</t>
  </si>
  <si>
    <t>244</t>
  </si>
  <si>
    <t>245</t>
  </si>
  <si>
    <t>33KNIPS6180Q1ZX</t>
  </si>
  <si>
    <t>ANBAZHAHAN SATHYA</t>
  </si>
  <si>
    <t>178</t>
  </si>
  <si>
    <t>202</t>
  </si>
  <si>
    <t>210</t>
  </si>
  <si>
    <t>211</t>
  </si>
  <si>
    <t>212</t>
  </si>
  <si>
    <t>220</t>
  </si>
  <si>
    <t>221</t>
  </si>
  <si>
    <t>33BIWPR6916H1ZM</t>
  </si>
  <si>
    <t>SUBRAMANIAN RAMANATHAN</t>
  </si>
  <si>
    <t>215</t>
  </si>
  <si>
    <t>219</t>
  </si>
  <si>
    <t>223</t>
  </si>
  <si>
    <t>236</t>
  </si>
  <si>
    <t>237</t>
  </si>
  <si>
    <t>33BBIPR5439Q1ZW</t>
  </si>
  <si>
    <t>RAJKUMAR</t>
  </si>
  <si>
    <t>76</t>
  </si>
  <si>
    <t>77</t>
  </si>
  <si>
    <t>33EHIPS3775P1ZF</t>
  </si>
  <si>
    <t>K SURESH BABU</t>
  </si>
  <si>
    <t>1</t>
  </si>
  <si>
    <t>114</t>
  </si>
  <si>
    <t>20</t>
  </si>
  <si>
    <t>44</t>
  </si>
  <si>
    <t>45</t>
  </si>
  <si>
    <t>63</t>
  </si>
  <si>
    <t>64</t>
  </si>
  <si>
    <t>74</t>
  </si>
  <si>
    <t>75</t>
  </si>
  <si>
    <t>356</t>
  </si>
  <si>
    <t>357</t>
  </si>
  <si>
    <t>358</t>
  </si>
  <si>
    <t>359</t>
  </si>
  <si>
    <t>33CBXPM7891M1ZH</t>
  </si>
  <si>
    <t>PICHANDI MANIKANDAN</t>
  </si>
  <si>
    <t>346</t>
  </si>
  <si>
    <t>347</t>
  </si>
  <si>
    <t>352</t>
  </si>
  <si>
    <t>353</t>
  </si>
  <si>
    <t>360</t>
  </si>
  <si>
    <t>361</t>
  </si>
  <si>
    <t>362</t>
  </si>
  <si>
    <t>363</t>
  </si>
  <si>
    <t>222</t>
  </si>
  <si>
    <t>224</t>
  </si>
  <si>
    <t>228</t>
  </si>
  <si>
    <t>229</t>
  </si>
  <si>
    <t>230</t>
  </si>
  <si>
    <t>235</t>
  </si>
  <si>
    <t>238</t>
  </si>
  <si>
    <t>239</t>
  </si>
  <si>
    <t>242</t>
  </si>
  <si>
    <t>103</t>
  </si>
  <si>
    <t>104</t>
  </si>
  <si>
    <t>106</t>
  </si>
  <si>
    <t>61</t>
  </si>
  <si>
    <t>62</t>
  </si>
  <si>
    <t>65</t>
  </si>
  <si>
    <t>66</t>
  </si>
  <si>
    <t>78</t>
  </si>
  <si>
    <t>79</t>
  </si>
  <si>
    <t>100</t>
  </si>
  <si>
    <t>101</t>
  </si>
  <si>
    <t>102</t>
  </si>
  <si>
    <t>107</t>
  </si>
  <si>
    <t>82</t>
  </si>
  <si>
    <t>83</t>
  </si>
  <si>
    <t>98</t>
  </si>
  <si>
    <t>99</t>
  </si>
  <si>
    <t>4</t>
  </si>
  <si>
    <t>48</t>
  </si>
  <si>
    <t>49</t>
  </si>
  <si>
    <t>5</t>
  </si>
  <si>
    <t>57</t>
  </si>
  <si>
    <t>58</t>
  </si>
  <si>
    <t>59</t>
  </si>
  <si>
    <t>6</t>
  </si>
  <si>
    <t>60</t>
  </si>
  <si>
    <t>80</t>
  </si>
  <si>
    <t>84</t>
  </si>
  <si>
    <t>85</t>
  </si>
  <si>
    <t>33CDQPM8320N1Z0</t>
  </si>
  <si>
    <t>MURALIDHARAN D</t>
  </si>
  <si>
    <t>133</t>
  </si>
  <si>
    <t>134</t>
  </si>
  <si>
    <t>56</t>
  </si>
  <si>
    <t>86</t>
  </si>
  <si>
    <t>88</t>
  </si>
  <si>
    <t>89</t>
  </si>
  <si>
    <t>94</t>
  </si>
  <si>
    <t>95</t>
  </si>
  <si>
    <t>33BZMPD6703M1Z8</t>
  </si>
  <si>
    <t>DHEENADAYALAN P</t>
  </si>
  <si>
    <t>33AAXFA7227Q1ZO</t>
  </si>
  <si>
    <t>AXN INFOTECH</t>
  </si>
  <si>
    <t>TLY/406/2019-20</t>
  </si>
  <si>
    <t>33GSQPS2430L1Z8</t>
  </si>
  <si>
    <t>K SELVAM</t>
  </si>
  <si>
    <t>2</t>
  </si>
  <si>
    <t>3</t>
  </si>
  <si>
    <t>46</t>
  </si>
  <si>
    <t>54</t>
  </si>
  <si>
    <t>55</t>
  </si>
  <si>
    <t>68</t>
  </si>
  <si>
    <t>91</t>
  </si>
  <si>
    <t>92</t>
  </si>
  <si>
    <t>93</t>
  </si>
  <si>
    <t>33ECAPP6884H1Z9</t>
  </si>
  <si>
    <t>SHASHIKUMAR PRITAMCHAND</t>
  </si>
  <si>
    <t>12</t>
  </si>
  <si>
    <t>122</t>
  </si>
  <si>
    <t>123</t>
  </si>
  <si>
    <t>16</t>
  </si>
  <si>
    <t>17</t>
  </si>
  <si>
    <t>18</t>
  </si>
  <si>
    <t>19</t>
  </si>
  <si>
    <t>33ANUPT9868N1ZJ</t>
  </si>
  <si>
    <t>S THANGARAJ</t>
  </si>
  <si>
    <t>26</t>
  </si>
  <si>
    <t>27</t>
  </si>
  <si>
    <t>67</t>
  </si>
  <si>
    <t>90</t>
  </si>
  <si>
    <t>33ATHPV8716G1ZC</t>
  </si>
  <si>
    <t>V VANARAJ</t>
  </si>
  <si>
    <t>34</t>
  </si>
  <si>
    <t>35</t>
  </si>
  <si>
    <t>38</t>
  </si>
  <si>
    <t>73</t>
  </si>
  <si>
    <t>81</t>
  </si>
  <si>
    <t>140</t>
  </si>
  <si>
    <t>149</t>
  </si>
  <si>
    <t>163</t>
  </si>
  <si>
    <t>165</t>
  </si>
  <si>
    <t>170</t>
  </si>
  <si>
    <t>171</t>
  </si>
  <si>
    <t>172</t>
  </si>
  <si>
    <t>226</t>
  </si>
  <si>
    <t>194</t>
  </si>
  <si>
    <t>195</t>
  </si>
  <si>
    <t>201</t>
  </si>
  <si>
    <t>276</t>
  </si>
  <si>
    <t>277</t>
  </si>
  <si>
    <t>292</t>
  </si>
  <si>
    <t>293</t>
  </si>
  <si>
    <t>248</t>
  </si>
  <si>
    <t>249</t>
  </si>
  <si>
    <t>281</t>
  </si>
  <si>
    <t>282</t>
  </si>
  <si>
    <t>283</t>
  </si>
  <si>
    <t>284</t>
  </si>
  <si>
    <t>285</t>
  </si>
  <si>
    <t>286</t>
  </si>
  <si>
    <t>287</t>
  </si>
  <si>
    <t>288</t>
  </si>
  <si>
    <t>32BAJPA2415F1ZH</t>
  </si>
  <si>
    <t>Fazil HAQ Abdul Kader</t>
  </si>
  <si>
    <t>E04</t>
  </si>
  <si>
    <t>E05</t>
  </si>
  <si>
    <t>E06</t>
  </si>
  <si>
    <t>E07</t>
  </si>
  <si>
    <t>33BKVPV8651G1ZD</t>
  </si>
  <si>
    <t>VIVEK HARI</t>
  </si>
  <si>
    <t>200</t>
  </si>
  <si>
    <t>33CEXPR5024J1ZZ</t>
  </si>
  <si>
    <t>VADIVEL RAMKUMAR</t>
  </si>
  <si>
    <t>50</t>
  </si>
  <si>
    <t>51</t>
  </si>
  <si>
    <t>7</t>
  </si>
  <si>
    <t>8</t>
  </si>
  <si>
    <t>9</t>
  </si>
  <si>
    <t>33DUWPS4002M1Z3</t>
  </si>
  <si>
    <t>KRISHNAN CHENNAI SATHYAMOORTHY</t>
  </si>
  <si>
    <t>550</t>
  </si>
  <si>
    <t>551</t>
  </si>
  <si>
    <t>552</t>
  </si>
  <si>
    <t>553</t>
  </si>
  <si>
    <t>554</t>
  </si>
  <si>
    <t>33COQPM3710P1ZH</t>
  </si>
  <si>
    <t>MAADHU MUTHU</t>
  </si>
  <si>
    <t>14</t>
  </si>
  <si>
    <t>15</t>
  </si>
  <si>
    <t>39</t>
  </si>
  <si>
    <t>33BGMPM8771R2ZB</t>
  </si>
  <si>
    <t>MOORTHY MURALIKRISHNAN</t>
  </si>
  <si>
    <t>10</t>
  </si>
  <si>
    <t>11</t>
  </si>
  <si>
    <t>31</t>
  </si>
  <si>
    <t>32</t>
  </si>
  <si>
    <t>33CGDPS1756C1ZM</t>
  </si>
  <si>
    <t>DHANASEKARAN AMBUJAM  SILAMBHARASU</t>
  </si>
  <si>
    <t>43</t>
  </si>
  <si>
    <t>33CVPPM6281F1Z9</t>
  </si>
  <si>
    <t>MANIKANDAN V</t>
  </si>
  <si>
    <t>189</t>
  </si>
  <si>
    <t>190</t>
  </si>
  <si>
    <t>33AAGFH1206B1ZA</t>
  </si>
  <si>
    <t>H M P S &amp; ASSOCIATES</t>
  </si>
  <si>
    <t>slm/008</t>
  </si>
  <si>
    <t>555</t>
  </si>
  <si>
    <t>556</t>
  </si>
  <si>
    <t>33CXTPA7739L1ZV</t>
  </si>
  <si>
    <t>ASWIN MURUGAN</t>
  </si>
  <si>
    <t>24</t>
  </si>
  <si>
    <t>25</t>
  </si>
  <si>
    <t>70</t>
  </si>
  <si>
    <t>71</t>
  </si>
  <si>
    <t>33ABQFS4162A1ZC</t>
  </si>
  <si>
    <t>SRI VADIVUDAI AMMAN STEELCO</t>
  </si>
  <si>
    <t>260</t>
  </si>
  <si>
    <t>261</t>
  </si>
  <si>
    <t>262</t>
  </si>
  <si>
    <t>263</t>
  </si>
  <si>
    <t>264</t>
  </si>
  <si>
    <t>289</t>
  </si>
  <si>
    <t>290</t>
  </si>
  <si>
    <t>291</t>
  </si>
  <si>
    <t>298</t>
  </si>
  <si>
    <t>299</t>
  </si>
  <si>
    <t>300</t>
  </si>
  <si>
    <t>305</t>
  </si>
  <si>
    <t>306</t>
  </si>
  <si>
    <t>307</t>
  </si>
  <si>
    <t>308</t>
  </si>
  <si>
    <t>323</t>
  </si>
  <si>
    <t>324</t>
  </si>
  <si>
    <t>330</t>
  </si>
  <si>
    <t>331</t>
  </si>
  <si>
    <t>332</t>
  </si>
  <si>
    <t>135</t>
  </si>
  <si>
    <t>69</t>
  </si>
  <si>
    <t>139</t>
  </si>
  <si>
    <t>146</t>
  </si>
  <si>
    <t>147</t>
  </si>
  <si>
    <t>148</t>
  </si>
  <si>
    <t>150</t>
  </si>
  <si>
    <t>156</t>
  </si>
  <si>
    <t>168</t>
  </si>
  <si>
    <t>169</t>
  </si>
  <si>
    <t>174</t>
  </si>
  <si>
    <t>175</t>
  </si>
  <si>
    <t>87</t>
  </si>
  <si>
    <t>110</t>
  </si>
  <si>
    <t>111</t>
  </si>
  <si>
    <t>112</t>
  </si>
  <si>
    <t>118</t>
  </si>
  <si>
    <t>119</t>
  </si>
  <si>
    <t>120</t>
  </si>
  <si>
    <t>33AJTPG6546K2ZP</t>
  </si>
  <si>
    <t>SWAMINATHANGIBALABAI GLADSTONE</t>
  </si>
  <si>
    <t>29AABCI9865R1ZF</t>
  </si>
  <si>
    <t>INTUIT INDIA SOFTWARE SOLUTIONS PRIVATE LIMITED</t>
  </si>
  <si>
    <t>61132</t>
  </si>
  <si>
    <t>33AABFU3428P1ZX</t>
  </si>
  <si>
    <t>UNIVERSAL SYSTEMS</t>
  </si>
  <si>
    <t>US29719-20</t>
  </si>
  <si>
    <t>33DAVPM5892L1ZP</t>
  </si>
  <si>
    <t>R MAHANDHIRAN</t>
  </si>
  <si>
    <t>13</t>
  </si>
  <si>
    <t>23</t>
  </si>
  <si>
    <t>28</t>
  </si>
  <si>
    <t>29</t>
  </si>
  <si>
    <t>30</t>
  </si>
  <si>
    <t>33BSCPR0030G1ZB</t>
  </si>
  <si>
    <t>RAMESH R</t>
  </si>
  <si>
    <t>33LPIPS9586P1ZE</t>
  </si>
  <si>
    <t>CITTY BABU SURESH</t>
  </si>
  <si>
    <t>21</t>
  </si>
  <si>
    <t>157</t>
  </si>
  <si>
    <t>158</t>
  </si>
  <si>
    <t>159</t>
  </si>
  <si>
    <t>199</t>
  </si>
  <si>
    <t>96</t>
  </si>
  <si>
    <t>97</t>
  </si>
  <si>
    <t>250</t>
  </si>
  <si>
    <t>294</t>
  </si>
  <si>
    <t>295</t>
  </si>
  <si>
    <t>191</t>
  </si>
  <si>
    <t>193</t>
  </si>
  <si>
    <t>108</t>
  </si>
  <si>
    <t>160</t>
  </si>
  <si>
    <t>152</t>
  </si>
  <si>
    <t>153</t>
  </si>
  <si>
    <t>234</t>
  </si>
  <si>
    <t>240</t>
  </si>
  <si>
    <t>337</t>
  </si>
  <si>
    <t>338</t>
  </si>
  <si>
    <t>339</t>
  </si>
  <si>
    <t>340</t>
  </si>
  <si>
    <t>341</t>
  </si>
  <si>
    <t>218</t>
  </si>
  <si>
    <t>143</t>
  </si>
  <si>
    <t>144</t>
  </si>
  <si>
    <t>164</t>
  </si>
  <si>
    <t>166</t>
  </si>
  <si>
    <t>period</t>
  </si>
  <si>
    <t>CDNR</t>
  </si>
  <si>
    <t>TYPE</t>
  </si>
  <si>
    <t>TAXABLE VALUE</t>
  </si>
  <si>
    <t>GSTR1 VS GSTR3B</t>
  </si>
  <si>
    <t>FY</t>
  </si>
  <si>
    <t>2018-19</t>
  </si>
  <si>
    <t>2019-20</t>
  </si>
  <si>
    <t>2020-21</t>
  </si>
  <si>
    <t>2021-22</t>
  </si>
  <si>
    <t>GSTR2A</t>
  </si>
  <si>
    <t>GSTR3B-ITC</t>
  </si>
  <si>
    <t>GSTR2A VS GSTR3B-ITC</t>
  </si>
  <si>
    <t>DIFF</t>
  </si>
  <si>
    <t>INDEX</t>
  </si>
  <si>
    <t>GSTR9 - FILED FY 19-20</t>
  </si>
  <si>
    <t>GSTR9 - FILED FY 18-19</t>
  </si>
  <si>
    <t>GST LOGIN DETAILS</t>
  </si>
  <si>
    <t>USER NAME</t>
  </si>
  <si>
    <t>PASSWORD</t>
  </si>
  <si>
    <t>AEE KEE AGENCIES</t>
  </si>
  <si>
    <t>AEEKEE_V62</t>
  </si>
  <si>
    <t>SPagencies@2021</t>
  </si>
  <si>
    <t>Name(Legal)</t>
  </si>
  <si>
    <t>VIDHYA M</t>
  </si>
  <si>
    <t>Sr.No</t>
  </si>
  <si>
    <t xml:space="preserve">Date  of deposit/Debit </t>
  </si>
  <si>
    <t>Time of deposit</t>
  </si>
  <si>
    <t>Reporting date (by bank)</t>
  </si>
  <si>
    <t>Reference No.</t>
  </si>
  <si>
    <t>Tax Period if applicable</t>
  </si>
  <si>
    <t>Transaction Type (Debit/Credit)</t>
  </si>
  <si>
    <t>Integrated Tax Amount Debited / Credited</t>
  </si>
  <si>
    <t>Central Tax Amount Debited / Credited</t>
  </si>
  <si>
    <t>State Tax Amount Debited / Credited</t>
  </si>
  <si>
    <t>CESS Amount Debited / Credited</t>
  </si>
  <si>
    <t>Integrated Tax Balance</t>
  </si>
  <si>
    <t>Central Tax Balance</t>
  </si>
  <si>
    <t>State Tax Balance</t>
  </si>
  <si>
    <t>CESS Balance</t>
  </si>
  <si>
    <t>Tax</t>
  </si>
  <si>
    <t>Interest</t>
  </si>
  <si>
    <t>Penalty</t>
  </si>
  <si>
    <t>Fee</t>
  </si>
  <si>
    <t>Others</t>
  </si>
  <si>
    <t>Total</t>
  </si>
  <si>
    <t>-</t>
  </si>
  <si>
    <t>Opening Balance</t>
  </si>
  <si>
    <t>Amount deposited</t>
  </si>
  <si>
    <t>Credit</t>
  </si>
  <si>
    <t>DC3311180197743</t>
  </si>
  <si>
    <t>Other than reverse charge</t>
  </si>
  <si>
    <t>Debit</t>
  </si>
  <si>
    <t>DC3312180266712</t>
  </si>
  <si>
    <t>DC3301190153137</t>
  </si>
  <si>
    <t>DC3302190121035</t>
  </si>
  <si>
    <t>DC3303190159146</t>
  </si>
  <si>
    <t>Closing Balance</t>
  </si>
  <si>
    <t>DC3304190039110</t>
  </si>
  <si>
    <t>DC3305190120324</t>
  </si>
  <si>
    <t>DC3306190129758</t>
  </si>
  <si>
    <t>DC3307190162842</t>
  </si>
  <si>
    <t>DC3308190092514</t>
  </si>
  <si>
    <t>DC3309190061251</t>
  </si>
  <si>
    <t>DC3311190303750</t>
  </si>
  <si>
    <t>DC3312190322776</t>
  </si>
  <si>
    <t>R2203932341473</t>
  </si>
  <si>
    <t>DC3302220033536</t>
  </si>
  <si>
    <t xml:space="preserve">Voluntary payment </t>
  </si>
  <si>
    <t>Electronic Cash Ledger</t>
  </si>
  <si>
    <t>Electronic Credit Ledger</t>
  </si>
  <si>
    <t>Legal Name</t>
  </si>
  <si>
    <t>Date</t>
  </si>
  <si>
    <t xml:space="preserve">Tax Period if any </t>
  </si>
  <si>
    <t xml:space="preserve">Description </t>
  </si>
  <si>
    <t>Transaction Type[Debit (DR) / Credit (CR)]</t>
  </si>
  <si>
    <t>Credit / Debit</t>
  </si>
  <si>
    <t>Balance Available</t>
  </si>
  <si>
    <t>Integrated Tax</t>
  </si>
  <si>
    <t>Central Tax</t>
  </si>
  <si>
    <t>State Tax</t>
  </si>
  <si>
    <t xml:space="preserve"> -</t>
  </si>
  <si>
    <t>AA330918777892D</t>
  </si>
  <si>
    <t>ITC accrued through - Inputs</t>
  </si>
  <si>
    <t>DI3310180279869</t>
  </si>
  <si>
    <t>AA331018745639Y</t>
  </si>
  <si>
    <t>DI3311180289973</t>
  </si>
  <si>
    <t>AA331118857567U</t>
  </si>
  <si>
    <t>DI3312180352548</t>
  </si>
  <si>
    <t>AA331218750000U</t>
  </si>
  <si>
    <t>DI3301190230298</t>
  </si>
  <si>
    <t>AA330119562107D</t>
  </si>
  <si>
    <t>DI3302190188609</t>
  </si>
  <si>
    <t>AA3302196792227</t>
  </si>
  <si>
    <t>DI3303190251932</t>
  </si>
  <si>
    <t>AA330319166892W</t>
  </si>
  <si>
    <t>DI3304190033862</t>
  </si>
  <si>
    <t>AA3304195283645</t>
  </si>
  <si>
    <t>DI3305190173821</t>
  </si>
  <si>
    <t>AA330519588082Z</t>
  </si>
  <si>
    <t>DI3306190188127</t>
  </si>
  <si>
    <t>AA3306197161390</t>
  </si>
  <si>
    <t>DI3307190223178</t>
  </si>
  <si>
    <t>AA330719399039L</t>
  </si>
  <si>
    <t>DI3308190096735</t>
  </si>
  <si>
    <t>AA3308193338105</t>
  </si>
  <si>
    <t>DI3309190072120</t>
  </si>
  <si>
    <t>AA331019922026K</t>
  </si>
  <si>
    <t>DI3311190355036</t>
  </si>
  <si>
    <t>AB331119043803C</t>
  </si>
  <si>
    <t>DI3312190389525</t>
  </si>
  <si>
    <t>AA330120373911O</t>
  </si>
  <si>
    <t>BL3308200000550</t>
  </si>
  <si>
    <t>Blocked</t>
  </si>
  <si>
    <t>BL3311200000073</t>
  </si>
  <si>
    <t>AA3303219991259</t>
  </si>
  <si>
    <t>AA330521804203X</t>
  </si>
  <si>
    <t>AB330621165283F</t>
  </si>
  <si>
    <t>AA330721827331L</t>
  </si>
  <si>
    <t>AB330122220670Y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</si>
</sst>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yyyy\-mm\-dd\ h:mm:ss"/>
    <numFmt numFmtId="166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44">
    <xf numFmtId="0" fontId="0" fillId="0" borderId="0" xfId="0"/>
    <xf numFmtId="164" fontId="0" fillId="0" borderId="0" xfId="0" applyNumberFormat="1"/>
    <xf numFmtId="0" fontId="0" fillId="2" borderId="0" xfId="0" applyFill="1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4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1" xfId="0" applyNumberFormat="1" applyBorder="1"/>
    <xf numFmtId="4" fontId="0" fillId="0" borderId="1" xfId="0" applyNumberFormat="1" applyBorder="1"/>
    <xf numFmtId="0" fontId="2" fillId="3" borderId="0" xfId="0" applyFont="1" applyFill="1"/>
    <xf numFmtId="0" fontId="1" fillId="0" borderId="0" xfId="1"/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5" xfId="0" applyFill="1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6" xfId="0" applyBorder="1"/>
    <xf numFmtId="15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6" fontId="0" fillId="0" borderId="1" xfId="2" applyNumberFormat="1" applyFont="1" applyBorder="1"/>
    <xf numFmtId="0" fontId="0" fillId="0" borderId="7" xfId="0" applyBorder="1"/>
    <xf numFmtId="15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applyBorder="1"/>
    <xf numFmtId="166" fontId="0" fillId="0" borderId="8" xfId="2" applyNumberFormat="1" applyFont="1" applyBorder="1"/>
    <xf numFmtId="0" fontId="0" fillId="0" borderId="9" xfId="0" applyBorder="1"/>
    <xf numFmtId="0" fontId="0" fillId="0" borderId="10" xfId="0" applyBorder="1"/>
    <xf numFmtId="15" fontId="0" fillId="0" borderId="11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1" xfId="0" applyBorder="1"/>
    <xf numFmtId="166" fontId="0" fillId="0" borderId="11" xfId="2" applyNumberFormat="1" applyFont="1" applyBorder="1"/>
    <xf numFmtId="15" fontId="0" fillId="0" borderId="1" xfId="0" applyNumberFormat="1" applyBorder="1"/>
    <xf numFmtId="43" fontId="0" fillId="0" borderId="1" xfId="2" applyFont="1" applyBorder="1"/>
    <xf numFmtId="0" fontId="0" fillId="0" borderId="7" xfId="0" applyBorder="1" applyAlignment="1">
      <alignment horizontal="left"/>
    </xf>
    <xf numFmtId="166" fontId="0" fillId="0" borderId="12" xfId="2" applyNumberFormat="1" applyFont="1" applyBorder="1"/>
    <xf numFmtId="0" fontId="0" fillId="0" borderId="9" xfId="0" applyBorder="1" applyAlignment="1">
      <alignment horizontal="left"/>
    </xf>
    <xf numFmtId="166" fontId="0" fillId="0" borderId="13" xfId="2" applyNumberFormat="1" applyFont="1" applyBorder="1"/>
    <xf numFmtId="43" fontId="0" fillId="0" borderId="13" xfId="2" applyFont="1" applyBorder="1"/>
    <xf numFmtId="43" fontId="0" fillId="0" borderId="11" xfId="2" applyFont="1" applyBorder="1"/>
    <xf numFmtId="43" fontId="0" fillId="0" borderId="14" xfId="2" applyFont="1" applyBorder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GSTR9_33AQJPV9531E1ZL_032020.pdf" TargetMode="External"/><Relationship Id="rId1" Type="http://schemas.openxmlformats.org/officeDocument/2006/relationships/hyperlink" Target="GSTR9_33AQJPV9531E1ZL_0320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2"/>
  <sheetViews>
    <sheetView workbookViewId="0"/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s="1">
        <v>44621.253188274008</v>
      </c>
      <c r="E1" t="s">
        <v>3</v>
      </c>
      <c r="F1">
        <v>1</v>
      </c>
      <c r="G1" t="s">
        <v>1</v>
      </c>
      <c r="H1" t="s">
        <v>2</v>
      </c>
      <c r="I1" t="s">
        <v>4</v>
      </c>
    </row>
    <row r="2" spans="1:9" x14ac:dyDescent="0.25">
      <c r="A2" t="s">
        <v>5</v>
      </c>
      <c r="B2" t="s">
        <v>1</v>
      </c>
      <c r="C2" t="s">
        <v>2</v>
      </c>
      <c r="D2" s="1">
        <v>44621.25318827515</v>
      </c>
      <c r="E2" t="s">
        <v>6</v>
      </c>
      <c r="G2" t="s">
        <v>1</v>
      </c>
      <c r="H2" t="s">
        <v>2</v>
      </c>
    </row>
    <row r="3" spans="1:9" x14ac:dyDescent="0.25">
      <c r="A3" t="s">
        <v>7</v>
      </c>
      <c r="B3" t="s">
        <v>1</v>
      </c>
      <c r="C3" t="s">
        <v>2</v>
      </c>
      <c r="D3" s="1">
        <v>44621.253188275703</v>
      </c>
      <c r="E3" t="s">
        <v>8</v>
      </c>
      <c r="G3" t="s">
        <v>1</v>
      </c>
      <c r="H3" t="s">
        <v>2</v>
      </c>
    </row>
    <row r="4" spans="1:9" x14ac:dyDescent="0.25">
      <c r="A4" t="s">
        <v>9</v>
      </c>
      <c r="B4" t="s">
        <v>1</v>
      </c>
      <c r="C4" t="s">
        <v>2</v>
      </c>
      <c r="D4" s="1">
        <v>44621.253188276067</v>
      </c>
      <c r="E4" t="s">
        <v>10</v>
      </c>
      <c r="G4" t="s">
        <v>1</v>
      </c>
      <c r="H4" t="s">
        <v>2</v>
      </c>
    </row>
    <row r="5" spans="1:9" x14ac:dyDescent="0.25">
      <c r="A5" t="s">
        <v>11</v>
      </c>
      <c r="B5" t="s">
        <v>1</v>
      </c>
      <c r="C5" t="s">
        <v>2</v>
      </c>
      <c r="D5" s="1">
        <v>44621.253188276409</v>
      </c>
      <c r="E5" t="s">
        <v>12</v>
      </c>
      <c r="G5" t="s">
        <v>1</v>
      </c>
      <c r="H5" t="s">
        <v>2</v>
      </c>
    </row>
    <row r="6" spans="1:9" x14ac:dyDescent="0.25">
      <c r="A6" t="s">
        <v>13</v>
      </c>
      <c r="B6" t="s">
        <v>1</v>
      </c>
      <c r="C6" t="s">
        <v>2</v>
      </c>
      <c r="D6" s="1">
        <v>44621.253188276947</v>
      </c>
      <c r="E6" t="s">
        <v>14</v>
      </c>
      <c r="G6" t="s">
        <v>1</v>
      </c>
      <c r="H6" t="s">
        <v>2</v>
      </c>
    </row>
    <row r="7" spans="1:9" x14ac:dyDescent="0.25">
      <c r="A7" t="s">
        <v>15</v>
      </c>
      <c r="B7" t="s">
        <v>1</v>
      </c>
      <c r="C7" t="s">
        <v>2</v>
      </c>
      <c r="D7" s="1">
        <v>44621.253188277493</v>
      </c>
      <c r="E7" t="s">
        <v>16</v>
      </c>
    </row>
    <row r="8" spans="1:9" x14ac:dyDescent="0.25">
      <c r="A8" t="s">
        <v>0</v>
      </c>
      <c r="B8" t="s">
        <v>1</v>
      </c>
      <c r="C8" t="s">
        <v>17</v>
      </c>
      <c r="D8" s="1">
        <v>44621.253188333052</v>
      </c>
      <c r="E8" t="s">
        <v>18</v>
      </c>
    </row>
    <row r="9" spans="1:9" x14ac:dyDescent="0.25">
      <c r="A9" t="s">
        <v>5</v>
      </c>
      <c r="B9" t="s">
        <v>1</v>
      </c>
      <c r="C9" t="s">
        <v>17</v>
      </c>
      <c r="D9" s="1">
        <v>44621.253188334318</v>
      </c>
      <c r="G9" t="s">
        <v>1</v>
      </c>
      <c r="H9" t="s">
        <v>2</v>
      </c>
    </row>
    <row r="10" spans="1:9" x14ac:dyDescent="0.25">
      <c r="A10" t="s">
        <v>7</v>
      </c>
      <c r="B10" t="s">
        <v>1</v>
      </c>
      <c r="C10" t="s">
        <v>17</v>
      </c>
      <c r="D10" s="1">
        <v>44621.253188335118</v>
      </c>
      <c r="E10" t="s">
        <v>19</v>
      </c>
      <c r="G10" t="s">
        <v>1</v>
      </c>
      <c r="H10" t="s">
        <v>2</v>
      </c>
    </row>
    <row r="11" spans="1:9" x14ac:dyDescent="0.25">
      <c r="A11" t="s">
        <v>9</v>
      </c>
      <c r="B11" t="s">
        <v>1</v>
      </c>
      <c r="C11" t="s">
        <v>17</v>
      </c>
      <c r="D11" s="1">
        <v>44621.253188335853</v>
      </c>
      <c r="E11" t="s">
        <v>20</v>
      </c>
      <c r="G11" t="s">
        <v>1</v>
      </c>
      <c r="H11" t="s">
        <v>2</v>
      </c>
    </row>
    <row r="12" spans="1:9" x14ac:dyDescent="0.25">
      <c r="A12" t="s">
        <v>11</v>
      </c>
      <c r="B12" t="s">
        <v>1</v>
      </c>
      <c r="C12" t="s">
        <v>17</v>
      </c>
      <c r="D12" s="1">
        <v>44621.253188336559</v>
      </c>
      <c r="E12" t="s">
        <v>3</v>
      </c>
      <c r="G12" t="s">
        <v>1</v>
      </c>
      <c r="H12" t="s">
        <v>17</v>
      </c>
      <c r="I12" t="s">
        <v>21</v>
      </c>
    </row>
    <row r="13" spans="1:9" x14ac:dyDescent="0.25">
      <c r="A13" t="s">
        <v>22</v>
      </c>
      <c r="B13" t="s">
        <v>1</v>
      </c>
      <c r="C13" t="s">
        <v>17</v>
      </c>
      <c r="D13" s="1">
        <v>44621.253188337272</v>
      </c>
      <c r="E13" t="s">
        <v>6</v>
      </c>
      <c r="G13" t="s">
        <v>1</v>
      </c>
      <c r="H13" t="s">
        <v>17</v>
      </c>
    </row>
    <row r="14" spans="1:9" x14ac:dyDescent="0.25">
      <c r="A14" t="s">
        <v>15</v>
      </c>
      <c r="B14" t="s">
        <v>1</v>
      </c>
      <c r="C14" t="s">
        <v>17</v>
      </c>
      <c r="D14" s="1">
        <v>44621.253188338</v>
      </c>
      <c r="E14" t="s">
        <v>8</v>
      </c>
      <c r="G14" t="s">
        <v>1</v>
      </c>
      <c r="H14" t="s">
        <v>17</v>
      </c>
    </row>
    <row r="15" spans="1:9" x14ac:dyDescent="0.25">
      <c r="A15" t="s">
        <v>0</v>
      </c>
      <c r="B15" t="s">
        <v>1</v>
      </c>
      <c r="C15" t="s">
        <v>23</v>
      </c>
      <c r="D15" s="1">
        <v>44621.253188410868</v>
      </c>
      <c r="E15" t="s">
        <v>10</v>
      </c>
      <c r="G15" t="s">
        <v>1</v>
      </c>
      <c r="H15" t="s">
        <v>17</v>
      </c>
    </row>
    <row r="16" spans="1:9" x14ac:dyDescent="0.25">
      <c r="A16" t="s">
        <v>5</v>
      </c>
      <c r="B16" t="s">
        <v>1</v>
      </c>
      <c r="C16" t="s">
        <v>23</v>
      </c>
      <c r="D16" s="1">
        <v>44621.253188411443</v>
      </c>
      <c r="E16" t="s">
        <v>12</v>
      </c>
      <c r="G16" t="s">
        <v>1</v>
      </c>
      <c r="H16" t="s">
        <v>17</v>
      </c>
    </row>
    <row r="17" spans="1:9" x14ac:dyDescent="0.25">
      <c r="A17" t="s">
        <v>7</v>
      </c>
      <c r="B17" t="s">
        <v>1</v>
      </c>
      <c r="C17" t="s">
        <v>23</v>
      </c>
      <c r="D17" s="1">
        <v>44621.253188411829</v>
      </c>
      <c r="E17" t="s">
        <v>14</v>
      </c>
      <c r="G17" t="s">
        <v>1</v>
      </c>
      <c r="H17" t="s">
        <v>17</v>
      </c>
    </row>
    <row r="18" spans="1:9" x14ac:dyDescent="0.25">
      <c r="A18" t="s">
        <v>9</v>
      </c>
      <c r="B18" t="s">
        <v>1</v>
      </c>
      <c r="C18" t="s">
        <v>23</v>
      </c>
      <c r="D18" s="1">
        <v>44621.253188412462</v>
      </c>
      <c r="E18" t="s">
        <v>16</v>
      </c>
    </row>
    <row r="19" spans="1:9" x14ac:dyDescent="0.25">
      <c r="A19" t="s">
        <v>11</v>
      </c>
      <c r="B19" t="s">
        <v>1</v>
      </c>
      <c r="C19" t="s">
        <v>23</v>
      </c>
      <c r="D19" s="1">
        <v>44621.253188413</v>
      </c>
      <c r="E19" t="s">
        <v>18</v>
      </c>
    </row>
    <row r="20" spans="1:9" x14ac:dyDescent="0.25">
      <c r="A20" t="s">
        <v>15</v>
      </c>
      <c r="B20" t="s">
        <v>1</v>
      </c>
      <c r="C20" t="s">
        <v>23</v>
      </c>
      <c r="D20" s="1">
        <v>44621.253188413357</v>
      </c>
      <c r="G20" t="s">
        <v>1</v>
      </c>
      <c r="H20" t="s">
        <v>17</v>
      </c>
    </row>
    <row r="21" spans="1:9" x14ac:dyDescent="0.25">
      <c r="A21" t="s">
        <v>0</v>
      </c>
      <c r="B21" t="s">
        <v>1</v>
      </c>
      <c r="C21" t="s">
        <v>24</v>
      </c>
      <c r="D21" s="1">
        <v>44621.253188430906</v>
      </c>
      <c r="E21" t="s">
        <v>19</v>
      </c>
      <c r="G21" t="s">
        <v>1</v>
      </c>
      <c r="H21" t="s">
        <v>17</v>
      </c>
    </row>
    <row r="22" spans="1:9" x14ac:dyDescent="0.25">
      <c r="A22" t="s">
        <v>5</v>
      </c>
      <c r="B22" t="s">
        <v>1</v>
      </c>
      <c r="C22" t="s">
        <v>24</v>
      </c>
      <c r="D22" s="1">
        <v>44621.253188431772</v>
      </c>
      <c r="E22" t="s">
        <v>20</v>
      </c>
      <c r="G22" t="s">
        <v>1</v>
      </c>
      <c r="H22" t="s">
        <v>17</v>
      </c>
    </row>
    <row r="23" spans="1:9" x14ac:dyDescent="0.25">
      <c r="A23" t="s">
        <v>7</v>
      </c>
      <c r="B23" t="s">
        <v>1</v>
      </c>
      <c r="C23" t="s">
        <v>24</v>
      </c>
      <c r="D23" s="1">
        <v>44621.253188432464</v>
      </c>
      <c r="E23" t="s">
        <v>3</v>
      </c>
      <c r="G23" t="s">
        <v>1</v>
      </c>
      <c r="H23" t="s">
        <v>23</v>
      </c>
      <c r="I23" t="s">
        <v>25</v>
      </c>
    </row>
    <row r="24" spans="1:9" x14ac:dyDescent="0.25">
      <c r="A24" t="s">
        <v>9</v>
      </c>
      <c r="B24" t="s">
        <v>1</v>
      </c>
      <c r="C24" t="s">
        <v>24</v>
      </c>
      <c r="D24" s="1">
        <v>44621.25318843314</v>
      </c>
      <c r="E24" t="s">
        <v>6</v>
      </c>
      <c r="G24" t="s">
        <v>1</v>
      </c>
      <c r="H24" t="s">
        <v>23</v>
      </c>
    </row>
    <row r="25" spans="1:9" x14ac:dyDescent="0.25">
      <c r="A25" t="s">
        <v>11</v>
      </c>
      <c r="B25" t="s">
        <v>1</v>
      </c>
      <c r="C25" t="s">
        <v>24</v>
      </c>
      <c r="D25" s="1">
        <v>44621.253188433577</v>
      </c>
      <c r="E25" t="s">
        <v>8</v>
      </c>
      <c r="G25" t="s">
        <v>1</v>
      </c>
      <c r="H25" t="s">
        <v>23</v>
      </c>
    </row>
    <row r="26" spans="1:9" x14ac:dyDescent="0.25">
      <c r="A26" t="s">
        <v>15</v>
      </c>
      <c r="B26" t="s">
        <v>1</v>
      </c>
      <c r="C26" t="s">
        <v>24</v>
      </c>
      <c r="D26" s="1">
        <v>44621.253188433933</v>
      </c>
      <c r="E26" t="s">
        <v>10</v>
      </c>
      <c r="G26" t="s">
        <v>1</v>
      </c>
      <c r="H26" t="s">
        <v>23</v>
      </c>
    </row>
    <row r="27" spans="1:9" x14ac:dyDescent="0.25">
      <c r="A27" t="s">
        <v>0</v>
      </c>
      <c r="B27" t="s">
        <v>1</v>
      </c>
      <c r="C27" t="s">
        <v>26</v>
      </c>
      <c r="D27" s="1">
        <v>44621.253188470328</v>
      </c>
      <c r="E27" t="s">
        <v>12</v>
      </c>
      <c r="G27" t="s">
        <v>1</v>
      </c>
      <c r="H27" t="s">
        <v>23</v>
      </c>
    </row>
    <row r="28" spans="1:9" x14ac:dyDescent="0.25">
      <c r="A28" t="s">
        <v>5</v>
      </c>
      <c r="B28" t="s">
        <v>1</v>
      </c>
      <c r="C28" t="s">
        <v>26</v>
      </c>
      <c r="D28" s="1">
        <v>44621.253188470873</v>
      </c>
      <c r="E28" t="s">
        <v>14</v>
      </c>
      <c r="G28" t="s">
        <v>1</v>
      </c>
      <c r="H28" t="s">
        <v>23</v>
      </c>
    </row>
    <row r="29" spans="1:9" x14ac:dyDescent="0.25">
      <c r="A29" t="s">
        <v>7</v>
      </c>
      <c r="B29" t="s">
        <v>1</v>
      </c>
      <c r="C29" t="s">
        <v>26</v>
      </c>
      <c r="D29" s="1">
        <v>44621.253188471237</v>
      </c>
      <c r="E29" t="s">
        <v>16</v>
      </c>
    </row>
    <row r="30" spans="1:9" x14ac:dyDescent="0.25">
      <c r="A30" t="s">
        <v>9</v>
      </c>
      <c r="B30" t="s">
        <v>1</v>
      </c>
      <c r="C30" t="s">
        <v>26</v>
      </c>
      <c r="D30" s="1">
        <v>44621.253188471594</v>
      </c>
      <c r="E30" t="s">
        <v>18</v>
      </c>
    </row>
    <row r="31" spans="1:9" x14ac:dyDescent="0.25">
      <c r="A31" t="s">
        <v>11</v>
      </c>
      <c r="B31" t="s">
        <v>1</v>
      </c>
      <c r="C31" t="s">
        <v>26</v>
      </c>
      <c r="D31" s="1">
        <v>44621.253188471943</v>
      </c>
      <c r="G31" t="s">
        <v>1</v>
      </c>
      <c r="H31" t="s">
        <v>23</v>
      </c>
    </row>
    <row r="32" spans="1:9" x14ac:dyDescent="0.25">
      <c r="A32" t="s">
        <v>13</v>
      </c>
      <c r="B32" t="s">
        <v>1</v>
      </c>
      <c r="C32" t="s">
        <v>26</v>
      </c>
      <c r="D32" s="1">
        <v>44621.253188472387</v>
      </c>
      <c r="E32" t="s">
        <v>19</v>
      </c>
      <c r="G32" t="s">
        <v>1</v>
      </c>
      <c r="H32" t="s">
        <v>23</v>
      </c>
    </row>
    <row r="33" spans="1:9" x14ac:dyDescent="0.25">
      <c r="A33" t="s">
        <v>22</v>
      </c>
      <c r="B33" t="s">
        <v>1</v>
      </c>
      <c r="C33" t="s">
        <v>26</v>
      </c>
      <c r="D33" s="1">
        <v>44621.253188473027</v>
      </c>
      <c r="E33" t="s">
        <v>20</v>
      </c>
      <c r="G33" t="s">
        <v>1</v>
      </c>
      <c r="H33" t="s">
        <v>23</v>
      </c>
    </row>
    <row r="34" spans="1:9" x14ac:dyDescent="0.25">
      <c r="A34" t="s">
        <v>15</v>
      </c>
      <c r="B34" t="s">
        <v>1</v>
      </c>
      <c r="C34" t="s">
        <v>26</v>
      </c>
      <c r="D34" s="1">
        <v>44621.253188473464</v>
      </c>
      <c r="E34" t="s">
        <v>3</v>
      </c>
      <c r="G34" t="s">
        <v>1</v>
      </c>
      <c r="H34" t="s">
        <v>24</v>
      </c>
      <c r="I34" t="s">
        <v>27</v>
      </c>
    </row>
    <row r="35" spans="1:9" x14ac:dyDescent="0.25">
      <c r="A35" t="s">
        <v>0</v>
      </c>
      <c r="B35" t="s">
        <v>1</v>
      </c>
      <c r="C35" t="s">
        <v>28</v>
      </c>
      <c r="D35" s="1">
        <v>44621.253188548471</v>
      </c>
      <c r="E35" t="s">
        <v>6</v>
      </c>
      <c r="G35" t="s">
        <v>1</v>
      </c>
      <c r="H35" t="s">
        <v>24</v>
      </c>
    </row>
    <row r="36" spans="1:9" x14ac:dyDescent="0.25">
      <c r="A36" t="s">
        <v>5</v>
      </c>
      <c r="B36" t="s">
        <v>1</v>
      </c>
      <c r="C36" t="s">
        <v>28</v>
      </c>
      <c r="D36" s="1">
        <v>44621.253188549577</v>
      </c>
      <c r="E36" t="s">
        <v>8</v>
      </c>
      <c r="G36" t="s">
        <v>1</v>
      </c>
      <c r="H36" t="s">
        <v>24</v>
      </c>
    </row>
    <row r="37" spans="1:9" x14ac:dyDescent="0.25">
      <c r="A37" t="s">
        <v>7</v>
      </c>
      <c r="B37" t="s">
        <v>1</v>
      </c>
      <c r="C37" t="s">
        <v>28</v>
      </c>
      <c r="D37" s="1">
        <v>44621.25318855029</v>
      </c>
      <c r="E37" t="s">
        <v>10</v>
      </c>
      <c r="G37" t="s">
        <v>1</v>
      </c>
      <c r="H37" t="s">
        <v>24</v>
      </c>
    </row>
    <row r="38" spans="1:9" x14ac:dyDescent="0.25">
      <c r="A38" t="s">
        <v>9</v>
      </c>
      <c r="B38" t="s">
        <v>1</v>
      </c>
      <c r="C38" t="s">
        <v>28</v>
      </c>
      <c r="D38" s="1">
        <v>44621.253188550967</v>
      </c>
      <c r="E38" t="s">
        <v>12</v>
      </c>
      <c r="G38" t="s">
        <v>1</v>
      </c>
      <c r="H38" t="s">
        <v>24</v>
      </c>
    </row>
    <row r="39" spans="1:9" x14ac:dyDescent="0.25">
      <c r="A39" t="s">
        <v>11</v>
      </c>
      <c r="B39" t="s">
        <v>1</v>
      </c>
      <c r="C39" t="s">
        <v>28</v>
      </c>
      <c r="D39" s="1">
        <v>44621.253188551433</v>
      </c>
      <c r="E39" t="s">
        <v>14</v>
      </c>
      <c r="G39" t="s">
        <v>1</v>
      </c>
      <c r="H39" t="s">
        <v>24</v>
      </c>
    </row>
    <row r="40" spans="1:9" x14ac:dyDescent="0.25">
      <c r="A40" t="s">
        <v>15</v>
      </c>
      <c r="B40" t="s">
        <v>1</v>
      </c>
      <c r="C40" t="s">
        <v>28</v>
      </c>
      <c r="D40" s="1">
        <v>44621.253188551796</v>
      </c>
      <c r="E40" t="s">
        <v>16</v>
      </c>
    </row>
    <row r="41" spans="1:9" x14ac:dyDescent="0.25">
      <c r="A41" t="s">
        <v>0</v>
      </c>
      <c r="B41" t="s">
        <v>1</v>
      </c>
      <c r="C41" t="s">
        <v>29</v>
      </c>
      <c r="D41" s="1">
        <v>44621.253188568167</v>
      </c>
      <c r="E41" t="s">
        <v>18</v>
      </c>
    </row>
    <row r="42" spans="1:9" x14ac:dyDescent="0.25">
      <c r="A42" t="s">
        <v>5</v>
      </c>
      <c r="B42" t="s">
        <v>1</v>
      </c>
      <c r="C42" t="s">
        <v>29</v>
      </c>
      <c r="D42" s="1">
        <v>44621.253188568997</v>
      </c>
      <c r="G42" t="s">
        <v>1</v>
      </c>
      <c r="H42" t="s">
        <v>24</v>
      </c>
    </row>
    <row r="43" spans="1:9" x14ac:dyDescent="0.25">
      <c r="A43" t="s">
        <v>7</v>
      </c>
      <c r="B43" t="s">
        <v>1</v>
      </c>
      <c r="C43" t="s">
        <v>29</v>
      </c>
      <c r="D43" s="1">
        <v>44621.253188569397</v>
      </c>
      <c r="E43" t="s">
        <v>19</v>
      </c>
      <c r="G43" t="s">
        <v>1</v>
      </c>
      <c r="H43" t="s">
        <v>24</v>
      </c>
    </row>
    <row r="44" spans="1:9" x14ac:dyDescent="0.25">
      <c r="A44" t="s">
        <v>9</v>
      </c>
      <c r="B44" t="s">
        <v>1</v>
      </c>
      <c r="C44" t="s">
        <v>29</v>
      </c>
      <c r="D44" s="1">
        <v>44621.253188569768</v>
      </c>
      <c r="E44" t="s">
        <v>20</v>
      </c>
      <c r="G44" t="s">
        <v>1</v>
      </c>
      <c r="H44" t="s">
        <v>24</v>
      </c>
    </row>
    <row r="45" spans="1:9" x14ac:dyDescent="0.25">
      <c r="A45" t="s">
        <v>11</v>
      </c>
      <c r="B45" t="s">
        <v>1</v>
      </c>
      <c r="C45" t="s">
        <v>29</v>
      </c>
      <c r="D45" s="1">
        <v>44621.253188570117</v>
      </c>
      <c r="E45" t="s">
        <v>3</v>
      </c>
      <c r="F45">
        <v>1</v>
      </c>
      <c r="G45" t="s">
        <v>1</v>
      </c>
      <c r="H45" t="s">
        <v>26</v>
      </c>
      <c r="I45" t="s">
        <v>30</v>
      </c>
    </row>
    <row r="46" spans="1:9" x14ac:dyDescent="0.25">
      <c r="A46" t="s">
        <v>15</v>
      </c>
      <c r="B46" t="s">
        <v>1</v>
      </c>
      <c r="C46" t="s">
        <v>29</v>
      </c>
      <c r="D46" s="1">
        <v>44621.253188570678</v>
      </c>
      <c r="E46" t="s">
        <v>6</v>
      </c>
      <c r="G46" t="s">
        <v>1</v>
      </c>
      <c r="H46" t="s">
        <v>26</v>
      </c>
    </row>
    <row r="47" spans="1:9" x14ac:dyDescent="0.25">
      <c r="A47" t="s">
        <v>0</v>
      </c>
      <c r="B47" t="s">
        <v>1</v>
      </c>
      <c r="C47" t="s">
        <v>31</v>
      </c>
      <c r="D47" s="1">
        <v>44621.253188591421</v>
      </c>
      <c r="E47" t="s">
        <v>8</v>
      </c>
      <c r="G47" t="s">
        <v>1</v>
      </c>
      <c r="H47" t="s">
        <v>26</v>
      </c>
    </row>
    <row r="48" spans="1:9" x14ac:dyDescent="0.25">
      <c r="A48" t="s">
        <v>5</v>
      </c>
      <c r="B48" t="s">
        <v>1</v>
      </c>
      <c r="C48" t="s">
        <v>31</v>
      </c>
      <c r="D48" s="1">
        <v>44621.253188592367</v>
      </c>
      <c r="E48" t="s">
        <v>10</v>
      </c>
      <c r="G48" t="s">
        <v>1</v>
      </c>
      <c r="H48" t="s">
        <v>26</v>
      </c>
    </row>
    <row r="49" spans="1:9" x14ac:dyDescent="0.25">
      <c r="A49" t="s">
        <v>7</v>
      </c>
      <c r="B49" t="s">
        <v>1</v>
      </c>
      <c r="C49" t="s">
        <v>31</v>
      </c>
      <c r="D49" s="1">
        <v>44621.253188593153</v>
      </c>
      <c r="E49" t="s">
        <v>12</v>
      </c>
      <c r="G49" t="s">
        <v>1</v>
      </c>
      <c r="H49" t="s">
        <v>26</v>
      </c>
    </row>
    <row r="50" spans="1:9" x14ac:dyDescent="0.25">
      <c r="A50" t="s">
        <v>9</v>
      </c>
      <c r="B50" t="s">
        <v>1</v>
      </c>
      <c r="C50" t="s">
        <v>31</v>
      </c>
      <c r="D50" s="1">
        <v>44621.25318859391</v>
      </c>
      <c r="E50" t="s">
        <v>14</v>
      </c>
      <c r="G50" t="s">
        <v>1</v>
      </c>
      <c r="H50" t="s">
        <v>26</v>
      </c>
    </row>
    <row r="51" spans="1:9" x14ac:dyDescent="0.25">
      <c r="A51" t="s">
        <v>11</v>
      </c>
      <c r="B51" t="s">
        <v>1</v>
      </c>
      <c r="C51" t="s">
        <v>31</v>
      </c>
      <c r="D51" s="1">
        <v>44621.253188594652</v>
      </c>
      <c r="E51" t="s">
        <v>16</v>
      </c>
    </row>
    <row r="52" spans="1:9" x14ac:dyDescent="0.25">
      <c r="A52" t="s">
        <v>13</v>
      </c>
      <c r="B52" t="s">
        <v>1</v>
      </c>
      <c r="C52" t="s">
        <v>31</v>
      </c>
      <c r="D52" s="1">
        <v>44621.253188595547</v>
      </c>
      <c r="E52" t="s">
        <v>18</v>
      </c>
    </row>
    <row r="53" spans="1:9" x14ac:dyDescent="0.25">
      <c r="A53" t="s">
        <v>15</v>
      </c>
      <c r="B53" t="s">
        <v>1</v>
      </c>
      <c r="C53" t="s">
        <v>31</v>
      </c>
      <c r="D53" s="1">
        <v>44621.253188596173</v>
      </c>
      <c r="G53" t="s">
        <v>1</v>
      </c>
      <c r="H53" t="s">
        <v>26</v>
      </c>
    </row>
    <row r="54" spans="1:9" x14ac:dyDescent="0.25">
      <c r="A54" t="s">
        <v>0</v>
      </c>
      <c r="B54" t="s">
        <v>1</v>
      </c>
      <c r="C54" t="s">
        <v>32</v>
      </c>
      <c r="D54" s="1">
        <v>44621.253188648509</v>
      </c>
      <c r="E54" t="s">
        <v>19</v>
      </c>
      <c r="G54" t="s">
        <v>1</v>
      </c>
      <c r="H54" t="s">
        <v>26</v>
      </c>
    </row>
    <row r="55" spans="1:9" x14ac:dyDescent="0.25">
      <c r="A55" t="s">
        <v>5</v>
      </c>
      <c r="B55" t="s">
        <v>1</v>
      </c>
      <c r="C55" t="s">
        <v>32</v>
      </c>
      <c r="D55" s="1">
        <v>44621.253188649447</v>
      </c>
      <c r="E55" t="s">
        <v>20</v>
      </c>
      <c r="G55" t="s">
        <v>1</v>
      </c>
      <c r="H55" t="s">
        <v>26</v>
      </c>
    </row>
    <row r="56" spans="1:9" x14ac:dyDescent="0.25">
      <c r="A56" t="s">
        <v>7</v>
      </c>
      <c r="B56" t="s">
        <v>1</v>
      </c>
      <c r="C56" t="s">
        <v>32</v>
      </c>
      <c r="D56" s="1">
        <v>44621.253188650277</v>
      </c>
      <c r="E56" t="s">
        <v>3</v>
      </c>
      <c r="G56" t="s">
        <v>1</v>
      </c>
      <c r="H56" t="s">
        <v>28</v>
      </c>
      <c r="I56" t="s">
        <v>33</v>
      </c>
    </row>
    <row r="57" spans="1:9" x14ac:dyDescent="0.25">
      <c r="A57" t="s">
        <v>9</v>
      </c>
      <c r="B57" t="s">
        <v>1</v>
      </c>
      <c r="C57" t="s">
        <v>32</v>
      </c>
      <c r="D57" s="1">
        <v>44621.253188651077</v>
      </c>
      <c r="E57" t="s">
        <v>6</v>
      </c>
      <c r="G57" t="s">
        <v>1</v>
      </c>
      <c r="H57" t="s">
        <v>28</v>
      </c>
    </row>
    <row r="58" spans="1:9" x14ac:dyDescent="0.25">
      <c r="A58" t="s">
        <v>11</v>
      </c>
      <c r="B58" t="s">
        <v>1</v>
      </c>
      <c r="C58" t="s">
        <v>32</v>
      </c>
      <c r="D58" s="1">
        <v>44621.253188651957</v>
      </c>
      <c r="E58" t="s">
        <v>8</v>
      </c>
      <c r="G58" t="s">
        <v>1</v>
      </c>
      <c r="H58" t="s">
        <v>28</v>
      </c>
    </row>
    <row r="59" spans="1:9" x14ac:dyDescent="0.25">
      <c r="A59" t="s">
        <v>15</v>
      </c>
      <c r="B59" t="s">
        <v>1</v>
      </c>
      <c r="C59" t="s">
        <v>32</v>
      </c>
      <c r="D59" s="1">
        <v>44621.253188652721</v>
      </c>
      <c r="E59" t="s">
        <v>10</v>
      </c>
      <c r="G59" t="s">
        <v>1</v>
      </c>
      <c r="H59" t="s">
        <v>28</v>
      </c>
    </row>
    <row r="60" spans="1:9" x14ac:dyDescent="0.25">
      <c r="A60" t="s">
        <v>0</v>
      </c>
      <c r="B60" t="s">
        <v>1</v>
      </c>
      <c r="C60" t="s">
        <v>34</v>
      </c>
      <c r="D60" s="1">
        <v>44621.253188672439</v>
      </c>
      <c r="E60" t="s">
        <v>12</v>
      </c>
      <c r="G60" t="s">
        <v>1</v>
      </c>
      <c r="H60" t="s">
        <v>28</v>
      </c>
    </row>
    <row r="61" spans="1:9" x14ac:dyDescent="0.25">
      <c r="A61" t="s">
        <v>5</v>
      </c>
      <c r="B61" t="s">
        <v>1</v>
      </c>
      <c r="C61" t="s">
        <v>34</v>
      </c>
      <c r="D61" s="1">
        <v>44621.253188672963</v>
      </c>
      <c r="E61" t="s">
        <v>14</v>
      </c>
      <c r="G61" t="s">
        <v>1</v>
      </c>
      <c r="H61" t="s">
        <v>28</v>
      </c>
    </row>
    <row r="62" spans="1:9" x14ac:dyDescent="0.25">
      <c r="A62" t="s">
        <v>7</v>
      </c>
      <c r="B62" t="s">
        <v>1</v>
      </c>
      <c r="C62" t="s">
        <v>34</v>
      </c>
      <c r="D62" s="1">
        <v>44621.253188673327</v>
      </c>
      <c r="E62" t="s">
        <v>16</v>
      </c>
    </row>
    <row r="63" spans="1:9" x14ac:dyDescent="0.25">
      <c r="A63" t="s">
        <v>9</v>
      </c>
      <c r="B63" t="s">
        <v>1</v>
      </c>
      <c r="C63" t="s">
        <v>34</v>
      </c>
      <c r="D63" s="1">
        <v>44621.253188673691</v>
      </c>
      <c r="E63" t="s">
        <v>18</v>
      </c>
    </row>
    <row r="64" spans="1:9" x14ac:dyDescent="0.25">
      <c r="A64" t="s">
        <v>11</v>
      </c>
      <c r="B64" t="s">
        <v>1</v>
      </c>
      <c r="C64" t="s">
        <v>34</v>
      </c>
      <c r="D64" s="1">
        <v>44621.253188674033</v>
      </c>
      <c r="G64" t="s">
        <v>1</v>
      </c>
      <c r="H64" t="s">
        <v>28</v>
      </c>
    </row>
    <row r="65" spans="1:9" x14ac:dyDescent="0.25">
      <c r="A65" t="s">
        <v>15</v>
      </c>
      <c r="B65" t="s">
        <v>1</v>
      </c>
      <c r="C65" t="s">
        <v>34</v>
      </c>
      <c r="D65" s="1">
        <v>44621.25318867436</v>
      </c>
      <c r="E65" t="s">
        <v>19</v>
      </c>
      <c r="G65" t="s">
        <v>1</v>
      </c>
      <c r="H65" t="s">
        <v>28</v>
      </c>
    </row>
    <row r="66" spans="1:9" x14ac:dyDescent="0.25">
      <c r="A66" t="s">
        <v>0</v>
      </c>
      <c r="B66" t="s">
        <v>1</v>
      </c>
      <c r="C66" t="s">
        <v>35</v>
      </c>
      <c r="D66" s="1">
        <v>44621.253188698181</v>
      </c>
      <c r="E66" t="s">
        <v>20</v>
      </c>
      <c r="G66" t="s">
        <v>1</v>
      </c>
      <c r="H66" t="s">
        <v>28</v>
      </c>
    </row>
    <row r="67" spans="1:9" x14ac:dyDescent="0.25">
      <c r="A67" t="s">
        <v>5</v>
      </c>
      <c r="B67" t="s">
        <v>1</v>
      </c>
      <c r="C67" t="s">
        <v>35</v>
      </c>
      <c r="D67" s="1">
        <v>44621.253188699433</v>
      </c>
      <c r="E67" t="s">
        <v>3</v>
      </c>
      <c r="G67" t="s">
        <v>1</v>
      </c>
      <c r="H67" t="s">
        <v>29</v>
      </c>
      <c r="I67" t="s">
        <v>36</v>
      </c>
    </row>
    <row r="68" spans="1:9" x14ac:dyDescent="0.25">
      <c r="A68" t="s">
        <v>7</v>
      </c>
      <c r="B68" t="s">
        <v>1</v>
      </c>
      <c r="C68" t="s">
        <v>35</v>
      </c>
      <c r="D68" s="1">
        <v>44621.253188699942</v>
      </c>
      <c r="E68" t="s">
        <v>6</v>
      </c>
      <c r="G68" t="s">
        <v>1</v>
      </c>
      <c r="H68" t="s">
        <v>29</v>
      </c>
    </row>
    <row r="69" spans="1:9" x14ac:dyDescent="0.25">
      <c r="A69" t="s">
        <v>9</v>
      </c>
      <c r="B69" t="s">
        <v>1</v>
      </c>
      <c r="C69" t="s">
        <v>35</v>
      </c>
      <c r="D69" s="1">
        <v>44621.253188700299</v>
      </c>
      <c r="E69" t="s">
        <v>8</v>
      </c>
      <c r="G69" t="s">
        <v>1</v>
      </c>
      <c r="H69" t="s">
        <v>29</v>
      </c>
    </row>
    <row r="70" spans="1:9" x14ac:dyDescent="0.25">
      <c r="A70" t="s">
        <v>11</v>
      </c>
      <c r="B70" t="s">
        <v>1</v>
      </c>
      <c r="C70" t="s">
        <v>35</v>
      </c>
      <c r="D70" s="1">
        <v>44621.253188700663</v>
      </c>
      <c r="E70" t="s">
        <v>10</v>
      </c>
      <c r="G70" t="s">
        <v>1</v>
      </c>
      <c r="H70" t="s">
        <v>29</v>
      </c>
    </row>
    <row r="71" spans="1:9" x14ac:dyDescent="0.25">
      <c r="A71" t="s">
        <v>13</v>
      </c>
      <c r="B71" t="s">
        <v>1</v>
      </c>
      <c r="C71" t="s">
        <v>35</v>
      </c>
      <c r="D71" s="1">
        <v>44621.253188701223</v>
      </c>
      <c r="E71" t="s">
        <v>12</v>
      </c>
      <c r="G71" t="s">
        <v>1</v>
      </c>
      <c r="H71" t="s">
        <v>29</v>
      </c>
    </row>
    <row r="72" spans="1:9" x14ac:dyDescent="0.25">
      <c r="A72" t="s">
        <v>22</v>
      </c>
      <c r="B72" t="s">
        <v>1</v>
      </c>
      <c r="C72" t="s">
        <v>35</v>
      </c>
      <c r="D72" s="1">
        <v>44621.253188701652</v>
      </c>
      <c r="E72" t="s">
        <v>14</v>
      </c>
      <c r="G72" t="s">
        <v>1</v>
      </c>
      <c r="H72" t="s">
        <v>29</v>
      </c>
    </row>
    <row r="73" spans="1:9" x14ac:dyDescent="0.25">
      <c r="A73" t="s">
        <v>15</v>
      </c>
      <c r="B73" t="s">
        <v>1</v>
      </c>
      <c r="C73" t="s">
        <v>35</v>
      </c>
      <c r="D73" s="1">
        <v>44621.253188701987</v>
      </c>
      <c r="E73" t="s">
        <v>16</v>
      </c>
    </row>
    <row r="74" spans="1:9" x14ac:dyDescent="0.25">
      <c r="A74" t="s">
        <v>0</v>
      </c>
      <c r="B74" t="s">
        <v>1</v>
      </c>
      <c r="C74" t="s">
        <v>37</v>
      </c>
      <c r="D74" s="1">
        <v>44621.253188838513</v>
      </c>
      <c r="E74" t="s">
        <v>18</v>
      </c>
    </row>
    <row r="75" spans="1:9" x14ac:dyDescent="0.25">
      <c r="A75" t="s">
        <v>5</v>
      </c>
      <c r="B75" t="s">
        <v>1</v>
      </c>
      <c r="C75" t="s">
        <v>37</v>
      </c>
      <c r="D75" s="1">
        <v>44621.253188839328</v>
      </c>
      <c r="G75" t="s">
        <v>1</v>
      </c>
      <c r="H75" t="s">
        <v>29</v>
      </c>
    </row>
    <row r="76" spans="1:9" x14ac:dyDescent="0.25">
      <c r="A76" t="s">
        <v>7</v>
      </c>
      <c r="B76" t="s">
        <v>1</v>
      </c>
      <c r="C76" t="s">
        <v>37</v>
      </c>
      <c r="D76" s="1">
        <v>44621.25318883991</v>
      </c>
      <c r="E76" t="s">
        <v>19</v>
      </c>
      <c r="G76" t="s">
        <v>1</v>
      </c>
      <c r="H76" t="s">
        <v>29</v>
      </c>
    </row>
    <row r="77" spans="1:9" x14ac:dyDescent="0.25">
      <c r="A77" t="s">
        <v>9</v>
      </c>
      <c r="B77" t="s">
        <v>1</v>
      </c>
      <c r="C77" t="s">
        <v>37</v>
      </c>
      <c r="D77" s="1">
        <v>44621.253188840281</v>
      </c>
      <c r="E77" t="s">
        <v>20</v>
      </c>
      <c r="G77" t="s">
        <v>1</v>
      </c>
      <c r="H77" t="s">
        <v>29</v>
      </c>
    </row>
    <row r="78" spans="1:9" x14ac:dyDescent="0.25">
      <c r="A78" t="s">
        <v>11</v>
      </c>
      <c r="B78" t="s">
        <v>1</v>
      </c>
      <c r="C78" t="s">
        <v>37</v>
      </c>
      <c r="D78" s="1">
        <v>44621.253188840623</v>
      </c>
      <c r="E78" t="s">
        <v>3</v>
      </c>
      <c r="F78">
        <v>1</v>
      </c>
      <c r="G78" t="s">
        <v>1</v>
      </c>
      <c r="H78" t="s">
        <v>31</v>
      </c>
      <c r="I78" t="s">
        <v>38</v>
      </c>
    </row>
    <row r="79" spans="1:9" x14ac:dyDescent="0.25">
      <c r="A79" t="s">
        <v>15</v>
      </c>
      <c r="B79" t="s">
        <v>1</v>
      </c>
      <c r="C79" t="s">
        <v>37</v>
      </c>
      <c r="D79" s="1">
        <v>44621.253188840972</v>
      </c>
      <c r="E79" t="s">
        <v>6</v>
      </c>
      <c r="G79" t="s">
        <v>1</v>
      </c>
      <c r="H79" t="s">
        <v>31</v>
      </c>
    </row>
    <row r="80" spans="1:9" x14ac:dyDescent="0.25">
      <c r="A80" t="s">
        <v>0</v>
      </c>
      <c r="B80" t="s">
        <v>1</v>
      </c>
      <c r="C80" t="s">
        <v>39</v>
      </c>
      <c r="D80" s="1">
        <v>44621.253188861068</v>
      </c>
      <c r="E80" t="s">
        <v>8</v>
      </c>
      <c r="G80" t="s">
        <v>1</v>
      </c>
      <c r="H80" t="s">
        <v>31</v>
      </c>
    </row>
    <row r="81" spans="1:9" x14ac:dyDescent="0.25">
      <c r="A81" t="s">
        <v>5</v>
      </c>
      <c r="B81" t="s">
        <v>1</v>
      </c>
      <c r="C81" t="s">
        <v>39</v>
      </c>
      <c r="D81" s="1">
        <v>44621.253188861992</v>
      </c>
      <c r="E81" t="s">
        <v>10</v>
      </c>
      <c r="G81" t="s">
        <v>1</v>
      </c>
      <c r="H81" t="s">
        <v>31</v>
      </c>
    </row>
    <row r="82" spans="1:9" x14ac:dyDescent="0.25">
      <c r="A82" t="s">
        <v>7</v>
      </c>
      <c r="B82" t="s">
        <v>1</v>
      </c>
      <c r="C82" t="s">
        <v>39</v>
      </c>
      <c r="D82" s="1">
        <v>44621.253188862778</v>
      </c>
      <c r="E82" t="s">
        <v>12</v>
      </c>
      <c r="G82" t="s">
        <v>1</v>
      </c>
      <c r="H82" t="s">
        <v>31</v>
      </c>
    </row>
    <row r="83" spans="1:9" x14ac:dyDescent="0.25">
      <c r="A83" t="s">
        <v>9</v>
      </c>
      <c r="B83" t="s">
        <v>1</v>
      </c>
      <c r="C83" t="s">
        <v>39</v>
      </c>
      <c r="D83" s="1">
        <v>44621.253188863673</v>
      </c>
      <c r="E83" t="s">
        <v>14</v>
      </c>
      <c r="G83" t="s">
        <v>1</v>
      </c>
      <c r="H83" t="s">
        <v>31</v>
      </c>
    </row>
    <row r="84" spans="1:9" x14ac:dyDescent="0.25">
      <c r="A84" t="s">
        <v>11</v>
      </c>
      <c r="B84" t="s">
        <v>1</v>
      </c>
      <c r="C84" t="s">
        <v>39</v>
      </c>
      <c r="D84" s="1">
        <v>44621.253188864423</v>
      </c>
      <c r="E84" t="s">
        <v>16</v>
      </c>
    </row>
    <row r="85" spans="1:9" x14ac:dyDescent="0.25">
      <c r="A85" t="s">
        <v>15</v>
      </c>
      <c r="B85" t="s">
        <v>1</v>
      </c>
      <c r="C85" t="s">
        <v>39</v>
      </c>
      <c r="D85" s="1">
        <v>44621.253188865172</v>
      </c>
      <c r="E85" t="s">
        <v>18</v>
      </c>
    </row>
    <row r="86" spans="1:9" x14ac:dyDescent="0.25">
      <c r="A86" t="s">
        <v>0</v>
      </c>
      <c r="B86" t="s">
        <v>1</v>
      </c>
      <c r="C86" t="s">
        <v>40</v>
      </c>
      <c r="D86" s="1">
        <v>44621.253188891911</v>
      </c>
      <c r="G86" t="s">
        <v>1</v>
      </c>
      <c r="H86" t="s">
        <v>31</v>
      </c>
    </row>
    <row r="87" spans="1:9" x14ac:dyDescent="0.25">
      <c r="A87" t="s">
        <v>5</v>
      </c>
      <c r="B87" t="s">
        <v>1</v>
      </c>
      <c r="C87" t="s">
        <v>40</v>
      </c>
      <c r="D87" s="1">
        <v>44621.253188892573</v>
      </c>
      <c r="E87" t="s">
        <v>19</v>
      </c>
      <c r="G87" t="s">
        <v>1</v>
      </c>
      <c r="H87" t="s">
        <v>31</v>
      </c>
    </row>
    <row r="88" spans="1:9" x14ac:dyDescent="0.25">
      <c r="A88" t="s">
        <v>7</v>
      </c>
      <c r="B88" t="s">
        <v>1</v>
      </c>
      <c r="C88" t="s">
        <v>40</v>
      </c>
      <c r="D88" s="1">
        <v>44621.253188892937</v>
      </c>
      <c r="E88" t="s">
        <v>20</v>
      </c>
      <c r="G88" t="s">
        <v>1</v>
      </c>
      <c r="H88" t="s">
        <v>31</v>
      </c>
    </row>
    <row r="89" spans="1:9" x14ac:dyDescent="0.25">
      <c r="A89" t="s">
        <v>9</v>
      </c>
      <c r="B89" t="s">
        <v>1</v>
      </c>
      <c r="C89" t="s">
        <v>40</v>
      </c>
      <c r="D89" s="1">
        <v>44621.253188893301</v>
      </c>
      <c r="E89" t="s">
        <v>3</v>
      </c>
      <c r="G89" t="s">
        <v>1</v>
      </c>
      <c r="H89" t="s">
        <v>32</v>
      </c>
      <c r="I89" t="s">
        <v>33</v>
      </c>
    </row>
    <row r="90" spans="1:9" x14ac:dyDescent="0.25">
      <c r="A90" t="s">
        <v>11</v>
      </c>
      <c r="B90" t="s">
        <v>1</v>
      </c>
      <c r="C90" t="s">
        <v>40</v>
      </c>
      <c r="D90" s="1">
        <v>44621.253188893643</v>
      </c>
      <c r="E90" t="s">
        <v>6</v>
      </c>
      <c r="G90" t="s">
        <v>1</v>
      </c>
      <c r="H90" t="s">
        <v>32</v>
      </c>
    </row>
    <row r="91" spans="1:9" x14ac:dyDescent="0.25">
      <c r="A91" t="s">
        <v>13</v>
      </c>
      <c r="B91" t="s">
        <v>1</v>
      </c>
      <c r="C91" t="s">
        <v>40</v>
      </c>
      <c r="D91" s="1">
        <v>44621.253188893992</v>
      </c>
      <c r="E91" t="s">
        <v>8</v>
      </c>
      <c r="G91" t="s">
        <v>1</v>
      </c>
      <c r="H91" t="s">
        <v>32</v>
      </c>
    </row>
    <row r="92" spans="1:9" x14ac:dyDescent="0.25">
      <c r="A92" t="s">
        <v>15</v>
      </c>
      <c r="B92" t="s">
        <v>1</v>
      </c>
      <c r="C92" t="s">
        <v>40</v>
      </c>
      <c r="D92" s="1">
        <v>44621.253188894327</v>
      </c>
      <c r="E92" t="s">
        <v>10</v>
      </c>
      <c r="G92" t="s">
        <v>1</v>
      </c>
      <c r="H92" t="s">
        <v>32</v>
      </c>
    </row>
    <row r="93" spans="1:9" x14ac:dyDescent="0.25">
      <c r="A93" t="s">
        <v>0</v>
      </c>
      <c r="B93" t="s">
        <v>1</v>
      </c>
      <c r="C93" t="s">
        <v>41</v>
      </c>
      <c r="D93" s="1">
        <v>44621.253188957511</v>
      </c>
      <c r="E93" t="s">
        <v>12</v>
      </c>
      <c r="G93" t="s">
        <v>1</v>
      </c>
      <c r="H93" t="s">
        <v>32</v>
      </c>
    </row>
    <row r="94" spans="1:9" x14ac:dyDescent="0.25">
      <c r="A94" t="s">
        <v>5</v>
      </c>
      <c r="B94" t="s">
        <v>1</v>
      </c>
      <c r="C94" t="s">
        <v>41</v>
      </c>
      <c r="D94" s="1">
        <v>44621.253188958137</v>
      </c>
      <c r="E94" t="s">
        <v>14</v>
      </c>
      <c r="G94" t="s">
        <v>1</v>
      </c>
      <c r="H94" t="s">
        <v>32</v>
      </c>
    </row>
    <row r="95" spans="1:9" x14ac:dyDescent="0.25">
      <c r="A95" t="s">
        <v>7</v>
      </c>
      <c r="B95" t="s">
        <v>1</v>
      </c>
      <c r="C95" t="s">
        <v>41</v>
      </c>
      <c r="D95" s="1">
        <v>44621.25318895853</v>
      </c>
      <c r="E95" t="s">
        <v>16</v>
      </c>
    </row>
    <row r="96" spans="1:9" x14ac:dyDescent="0.25">
      <c r="A96" t="s">
        <v>9</v>
      </c>
      <c r="B96" t="s">
        <v>1</v>
      </c>
      <c r="C96" t="s">
        <v>41</v>
      </c>
      <c r="D96" s="1">
        <v>44621.253188958894</v>
      </c>
      <c r="E96" t="s">
        <v>18</v>
      </c>
    </row>
    <row r="97" spans="1:9" x14ac:dyDescent="0.25">
      <c r="A97" t="s">
        <v>11</v>
      </c>
      <c r="B97" t="s">
        <v>1</v>
      </c>
      <c r="C97" t="s">
        <v>41</v>
      </c>
      <c r="D97" s="1">
        <v>44621.253188959221</v>
      </c>
      <c r="G97" t="s">
        <v>1</v>
      </c>
      <c r="H97" t="s">
        <v>32</v>
      </c>
    </row>
    <row r="98" spans="1:9" x14ac:dyDescent="0.25">
      <c r="A98" t="s">
        <v>15</v>
      </c>
      <c r="B98" t="s">
        <v>1</v>
      </c>
      <c r="C98" t="s">
        <v>41</v>
      </c>
      <c r="D98" s="1">
        <v>44621.253188959563</v>
      </c>
      <c r="E98" t="s">
        <v>19</v>
      </c>
      <c r="G98" t="s">
        <v>1</v>
      </c>
      <c r="H98" t="s">
        <v>32</v>
      </c>
    </row>
    <row r="99" spans="1:9" x14ac:dyDescent="0.25">
      <c r="A99" t="s">
        <v>0</v>
      </c>
      <c r="B99" t="s">
        <v>1</v>
      </c>
      <c r="C99" t="s">
        <v>42</v>
      </c>
      <c r="D99" s="1">
        <v>44621.253188976712</v>
      </c>
      <c r="E99" t="s">
        <v>20</v>
      </c>
      <c r="G99" t="s">
        <v>1</v>
      </c>
      <c r="H99" t="s">
        <v>32</v>
      </c>
    </row>
    <row r="100" spans="1:9" x14ac:dyDescent="0.25">
      <c r="A100" t="s">
        <v>5</v>
      </c>
      <c r="B100" t="s">
        <v>1</v>
      </c>
      <c r="C100" t="s">
        <v>42</v>
      </c>
      <c r="D100" s="1">
        <v>44621.253188977491</v>
      </c>
      <c r="E100" t="s">
        <v>3</v>
      </c>
      <c r="G100" t="s">
        <v>1</v>
      </c>
      <c r="H100" t="s">
        <v>34</v>
      </c>
      <c r="I100" t="s">
        <v>43</v>
      </c>
    </row>
    <row r="101" spans="1:9" x14ac:dyDescent="0.25">
      <c r="A101" t="s">
        <v>7</v>
      </c>
      <c r="B101" t="s">
        <v>1</v>
      </c>
      <c r="C101" t="s">
        <v>42</v>
      </c>
      <c r="D101" s="1">
        <v>44621.253188977913</v>
      </c>
      <c r="E101" t="s">
        <v>6</v>
      </c>
      <c r="G101" t="s">
        <v>1</v>
      </c>
      <c r="H101" t="s">
        <v>34</v>
      </c>
    </row>
    <row r="102" spans="1:9" x14ac:dyDescent="0.25">
      <c r="A102" t="s">
        <v>9</v>
      </c>
      <c r="B102" t="s">
        <v>1</v>
      </c>
      <c r="C102" t="s">
        <v>42</v>
      </c>
      <c r="D102" s="1">
        <v>44621.253188978277</v>
      </c>
      <c r="E102" t="s">
        <v>8</v>
      </c>
      <c r="G102" t="s">
        <v>1</v>
      </c>
      <c r="H102" t="s">
        <v>34</v>
      </c>
    </row>
    <row r="103" spans="1:9" x14ac:dyDescent="0.25">
      <c r="A103" t="s">
        <v>11</v>
      </c>
      <c r="B103" t="s">
        <v>1</v>
      </c>
      <c r="C103" t="s">
        <v>42</v>
      </c>
      <c r="D103" s="1">
        <v>44621.253188978793</v>
      </c>
      <c r="E103" t="s">
        <v>10</v>
      </c>
      <c r="G103" t="s">
        <v>1</v>
      </c>
      <c r="H103" t="s">
        <v>34</v>
      </c>
    </row>
    <row r="104" spans="1:9" x14ac:dyDescent="0.25">
      <c r="A104" t="s">
        <v>15</v>
      </c>
      <c r="B104" t="s">
        <v>1</v>
      </c>
      <c r="C104" t="s">
        <v>42</v>
      </c>
      <c r="D104" s="1">
        <v>44621.253188979143</v>
      </c>
      <c r="E104" t="s">
        <v>12</v>
      </c>
      <c r="G104" t="s">
        <v>1</v>
      </c>
      <c r="H104" t="s">
        <v>34</v>
      </c>
    </row>
    <row r="105" spans="1:9" x14ac:dyDescent="0.25">
      <c r="A105" t="s">
        <v>0</v>
      </c>
      <c r="B105" t="s">
        <v>1</v>
      </c>
      <c r="C105" t="s">
        <v>44</v>
      </c>
      <c r="D105" s="1">
        <v>44621.253189007628</v>
      </c>
      <c r="E105" t="s">
        <v>14</v>
      </c>
      <c r="G105" t="s">
        <v>1</v>
      </c>
      <c r="H105" t="s">
        <v>34</v>
      </c>
    </row>
    <row r="106" spans="1:9" x14ac:dyDescent="0.25">
      <c r="A106" t="s">
        <v>5</v>
      </c>
      <c r="B106" t="s">
        <v>1</v>
      </c>
      <c r="C106" t="s">
        <v>44</v>
      </c>
      <c r="D106" s="1">
        <v>44621.253189008181</v>
      </c>
      <c r="E106" t="s">
        <v>16</v>
      </c>
    </row>
    <row r="107" spans="1:9" x14ac:dyDescent="0.25">
      <c r="A107" t="s">
        <v>7</v>
      </c>
      <c r="B107" t="s">
        <v>1</v>
      </c>
      <c r="C107" t="s">
        <v>44</v>
      </c>
      <c r="D107" s="1">
        <v>44621.253189008552</v>
      </c>
      <c r="E107" t="s">
        <v>18</v>
      </c>
    </row>
    <row r="108" spans="1:9" x14ac:dyDescent="0.25">
      <c r="A108" t="s">
        <v>9</v>
      </c>
      <c r="B108" t="s">
        <v>1</v>
      </c>
      <c r="C108" t="s">
        <v>44</v>
      </c>
      <c r="D108" s="1">
        <v>44621.253189008901</v>
      </c>
      <c r="G108" t="s">
        <v>1</v>
      </c>
      <c r="H108" t="s">
        <v>34</v>
      </c>
    </row>
    <row r="109" spans="1:9" x14ac:dyDescent="0.25">
      <c r="A109" t="s">
        <v>11</v>
      </c>
      <c r="B109" t="s">
        <v>1</v>
      </c>
      <c r="C109" t="s">
        <v>44</v>
      </c>
      <c r="D109" s="1">
        <v>44621.25318900925</v>
      </c>
      <c r="E109" t="s">
        <v>19</v>
      </c>
      <c r="G109" t="s">
        <v>1</v>
      </c>
      <c r="H109" t="s">
        <v>34</v>
      </c>
    </row>
    <row r="110" spans="1:9" x14ac:dyDescent="0.25">
      <c r="A110" t="s">
        <v>13</v>
      </c>
      <c r="B110" t="s">
        <v>1</v>
      </c>
      <c r="C110" t="s">
        <v>44</v>
      </c>
      <c r="D110" s="1">
        <v>44621.253189009607</v>
      </c>
      <c r="E110" t="s">
        <v>20</v>
      </c>
      <c r="G110" t="s">
        <v>1</v>
      </c>
      <c r="H110" t="s">
        <v>34</v>
      </c>
    </row>
    <row r="111" spans="1:9" x14ac:dyDescent="0.25">
      <c r="A111" t="s">
        <v>22</v>
      </c>
      <c r="B111" t="s">
        <v>1</v>
      </c>
      <c r="C111" t="s">
        <v>44</v>
      </c>
      <c r="D111" s="1">
        <v>44621.253189009964</v>
      </c>
      <c r="E111" t="s">
        <v>3</v>
      </c>
      <c r="F111">
        <v>1</v>
      </c>
      <c r="G111" t="s">
        <v>1</v>
      </c>
      <c r="H111" t="s">
        <v>35</v>
      </c>
      <c r="I111" t="s">
        <v>45</v>
      </c>
    </row>
    <row r="112" spans="1:9" x14ac:dyDescent="0.25">
      <c r="A112" t="s">
        <v>15</v>
      </c>
      <c r="B112" t="s">
        <v>1</v>
      </c>
      <c r="C112" t="s">
        <v>44</v>
      </c>
      <c r="D112" s="1">
        <v>44621.253189010291</v>
      </c>
      <c r="E112" t="s">
        <v>6</v>
      </c>
      <c r="G112" t="s">
        <v>1</v>
      </c>
      <c r="H112" t="s">
        <v>35</v>
      </c>
    </row>
    <row r="113" spans="1:9" x14ac:dyDescent="0.25">
      <c r="A113" t="s">
        <v>0</v>
      </c>
      <c r="B113" t="s">
        <v>1</v>
      </c>
      <c r="C113" t="s">
        <v>46</v>
      </c>
      <c r="D113" s="1">
        <v>44621.25318911278</v>
      </c>
      <c r="E113" t="s">
        <v>8</v>
      </c>
      <c r="G113" t="s">
        <v>1</v>
      </c>
      <c r="H113" t="s">
        <v>35</v>
      </c>
    </row>
    <row r="114" spans="1:9" x14ac:dyDescent="0.25">
      <c r="A114" t="s">
        <v>5</v>
      </c>
      <c r="B114" t="s">
        <v>1</v>
      </c>
      <c r="C114" t="s">
        <v>46</v>
      </c>
      <c r="D114" s="1">
        <v>44621.253189113719</v>
      </c>
      <c r="E114" t="s">
        <v>10</v>
      </c>
      <c r="G114" t="s">
        <v>1</v>
      </c>
      <c r="H114" t="s">
        <v>35</v>
      </c>
    </row>
    <row r="115" spans="1:9" x14ac:dyDescent="0.25">
      <c r="A115" t="s">
        <v>7</v>
      </c>
      <c r="B115" t="s">
        <v>1</v>
      </c>
      <c r="C115" t="s">
        <v>46</v>
      </c>
      <c r="D115" s="1">
        <v>44621.25318911457</v>
      </c>
      <c r="E115" t="s">
        <v>12</v>
      </c>
      <c r="G115" t="s">
        <v>1</v>
      </c>
      <c r="H115" t="s">
        <v>35</v>
      </c>
    </row>
    <row r="116" spans="1:9" x14ac:dyDescent="0.25">
      <c r="A116" t="s">
        <v>9</v>
      </c>
      <c r="B116" t="s">
        <v>1</v>
      </c>
      <c r="C116" t="s">
        <v>46</v>
      </c>
      <c r="D116" s="1">
        <v>44621.253189114963</v>
      </c>
      <c r="E116" t="s">
        <v>14</v>
      </c>
      <c r="G116" t="s">
        <v>1</v>
      </c>
      <c r="H116" t="s">
        <v>35</v>
      </c>
    </row>
    <row r="117" spans="1:9" x14ac:dyDescent="0.25">
      <c r="A117" t="s">
        <v>11</v>
      </c>
      <c r="B117" t="s">
        <v>1</v>
      </c>
      <c r="C117" t="s">
        <v>46</v>
      </c>
      <c r="D117" s="1">
        <v>44621.253189115327</v>
      </c>
      <c r="E117" t="s">
        <v>16</v>
      </c>
    </row>
    <row r="118" spans="1:9" x14ac:dyDescent="0.25">
      <c r="A118" t="s">
        <v>15</v>
      </c>
      <c r="B118" t="s">
        <v>1</v>
      </c>
      <c r="C118" t="s">
        <v>46</v>
      </c>
      <c r="D118" s="1">
        <v>44621.253189115683</v>
      </c>
      <c r="E118" t="s">
        <v>18</v>
      </c>
    </row>
    <row r="119" spans="1:9" x14ac:dyDescent="0.25">
      <c r="A119" t="s">
        <v>0</v>
      </c>
      <c r="B119" t="s">
        <v>1</v>
      </c>
      <c r="C119" t="s">
        <v>47</v>
      </c>
      <c r="D119" s="1">
        <v>44621.253189130541</v>
      </c>
      <c r="G119" t="s">
        <v>1</v>
      </c>
      <c r="H119" t="s">
        <v>35</v>
      </c>
    </row>
    <row r="120" spans="1:9" x14ac:dyDescent="0.25">
      <c r="A120" t="s">
        <v>5</v>
      </c>
      <c r="B120" t="s">
        <v>1</v>
      </c>
      <c r="C120" t="s">
        <v>47</v>
      </c>
      <c r="D120" s="1">
        <v>44621.253189131159</v>
      </c>
      <c r="E120" t="s">
        <v>19</v>
      </c>
      <c r="G120" t="s">
        <v>1</v>
      </c>
      <c r="H120" t="s">
        <v>35</v>
      </c>
    </row>
    <row r="121" spans="1:9" x14ac:dyDescent="0.25">
      <c r="A121" t="s">
        <v>7</v>
      </c>
      <c r="B121" t="s">
        <v>1</v>
      </c>
      <c r="C121" t="s">
        <v>47</v>
      </c>
      <c r="D121" s="1">
        <v>44621.253189131807</v>
      </c>
      <c r="E121" t="s">
        <v>20</v>
      </c>
      <c r="G121" t="s">
        <v>1</v>
      </c>
      <c r="H121" t="s">
        <v>35</v>
      </c>
    </row>
    <row r="122" spans="1:9" x14ac:dyDescent="0.25">
      <c r="A122" t="s">
        <v>9</v>
      </c>
      <c r="B122" t="s">
        <v>1</v>
      </c>
      <c r="C122" t="s">
        <v>47</v>
      </c>
      <c r="D122" s="1">
        <v>44621.253189132338</v>
      </c>
      <c r="E122" t="s">
        <v>3</v>
      </c>
      <c r="G122" t="s">
        <v>1</v>
      </c>
      <c r="H122" t="s">
        <v>37</v>
      </c>
      <c r="I122" t="s">
        <v>33</v>
      </c>
    </row>
    <row r="123" spans="1:9" x14ac:dyDescent="0.25">
      <c r="A123" t="s">
        <v>11</v>
      </c>
      <c r="B123" t="s">
        <v>1</v>
      </c>
      <c r="C123" t="s">
        <v>47</v>
      </c>
      <c r="D123" s="1">
        <v>44621.253189132687</v>
      </c>
      <c r="E123" t="s">
        <v>6</v>
      </c>
      <c r="G123" t="s">
        <v>1</v>
      </c>
      <c r="H123" t="s">
        <v>37</v>
      </c>
    </row>
    <row r="124" spans="1:9" x14ac:dyDescent="0.25">
      <c r="A124" t="s">
        <v>15</v>
      </c>
      <c r="B124" t="s">
        <v>1</v>
      </c>
      <c r="C124" t="s">
        <v>47</v>
      </c>
      <c r="D124" s="1">
        <v>44621.253189133029</v>
      </c>
      <c r="E124" t="s">
        <v>8</v>
      </c>
      <c r="G124" t="s">
        <v>1</v>
      </c>
      <c r="H124" t="s">
        <v>37</v>
      </c>
    </row>
    <row r="125" spans="1:9" x14ac:dyDescent="0.25">
      <c r="A125" t="s">
        <v>0</v>
      </c>
      <c r="B125" t="s">
        <v>1</v>
      </c>
      <c r="C125" t="s">
        <v>48</v>
      </c>
      <c r="D125" s="1">
        <v>44621.253189152478</v>
      </c>
      <c r="E125" t="s">
        <v>10</v>
      </c>
      <c r="G125" t="s">
        <v>1</v>
      </c>
      <c r="H125" t="s">
        <v>37</v>
      </c>
    </row>
    <row r="126" spans="1:9" x14ac:dyDescent="0.25">
      <c r="A126" t="s">
        <v>5</v>
      </c>
      <c r="B126" t="s">
        <v>1</v>
      </c>
      <c r="C126" t="s">
        <v>48</v>
      </c>
      <c r="D126" s="1">
        <v>44621.253189153322</v>
      </c>
      <c r="E126" t="s">
        <v>12</v>
      </c>
      <c r="G126" t="s">
        <v>1</v>
      </c>
      <c r="H126" t="s">
        <v>37</v>
      </c>
    </row>
    <row r="127" spans="1:9" x14ac:dyDescent="0.25">
      <c r="A127" t="s">
        <v>7</v>
      </c>
      <c r="B127" t="s">
        <v>1</v>
      </c>
      <c r="C127" t="s">
        <v>48</v>
      </c>
      <c r="D127" s="1">
        <v>44621.253189153736</v>
      </c>
      <c r="E127" t="s">
        <v>14</v>
      </c>
      <c r="G127" t="s">
        <v>1</v>
      </c>
      <c r="H127" t="s">
        <v>37</v>
      </c>
    </row>
    <row r="128" spans="1:9" x14ac:dyDescent="0.25">
      <c r="A128" t="s">
        <v>9</v>
      </c>
      <c r="B128" t="s">
        <v>1</v>
      </c>
      <c r="C128" t="s">
        <v>48</v>
      </c>
      <c r="D128" s="1">
        <v>44621.2531891541</v>
      </c>
      <c r="E128" t="s">
        <v>16</v>
      </c>
    </row>
    <row r="129" spans="1:9" x14ac:dyDescent="0.25">
      <c r="A129" t="s">
        <v>11</v>
      </c>
      <c r="B129" t="s">
        <v>1</v>
      </c>
      <c r="C129" t="s">
        <v>48</v>
      </c>
      <c r="D129" s="1">
        <v>44621.25318915461</v>
      </c>
      <c r="E129" t="s">
        <v>18</v>
      </c>
    </row>
    <row r="130" spans="1:9" x14ac:dyDescent="0.25">
      <c r="A130" t="s">
        <v>13</v>
      </c>
      <c r="B130" t="s">
        <v>1</v>
      </c>
      <c r="C130" t="s">
        <v>48</v>
      </c>
      <c r="D130" s="1">
        <v>44621.253189155002</v>
      </c>
      <c r="G130" t="s">
        <v>1</v>
      </c>
      <c r="H130" t="s">
        <v>37</v>
      </c>
    </row>
    <row r="131" spans="1:9" x14ac:dyDescent="0.25">
      <c r="A131" t="s">
        <v>22</v>
      </c>
      <c r="B131" t="s">
        <v>1</v>
      </c>
      <c r="C131" t="s">
        <v>48</v>
      </c>
      <c r="D131" s="1">
        <v>44621.253189155337</v>
      </c>
      <c r="E131" t="s">
        <v>19</v>
      </c>
      <c r="G131" t="s">
        <v>1</v>
      </c>
      <c r="H131" t="s">
        <v>37</v>
      </c>
    </row>
    <row r="132" spans="1:9" x14ac:dyDescent="0.25">
      <c r="A132" t="s">
        <v>15</v>
      </c>
      <c r="B132" t="s">
        <v>1</v>
      </c>
      <c r="C132" t="s">
        <v>48</v>
      </c>
      <c r="D132" s="1">
        <v>44621.253189155686</v>
      </c>
      <c r="E132" t="s">
        <v>20</v>
      </c>
      <c r="G132" t="s">
        <v>1</v>
      </c>
      <c r="H132" t="s">
        <v>37</v>
      </c>
    </row>
    <row r="133" spans="1:9" x14ac:dyDescent="0.25">
      <c r="A133" t="s">
        <v>0</v>
      </c>
      <c r="B133" t="s">
        <v>1</v>
      </c>
      <c r="C133" t="s">
        <v>49</v>
      </c>
      <c r="D133" s="1">
        <v>44621.253189214112</v>
      </c>
      <c r="E133" t="s">
        <v>3</v>
      </c>
      <c r="G133" t="s">
        <v>1</v>
      </c>
      <c r="H133" t="s">
        <v>39</v>
      </c>
      <c r="I133" t="s">
        <v>50</v>
      </c>
    </row>
    <row r="134" spans="1:9" x14ac:dyDescent="0.25">
      <c r="A134" t="s">
        <v>5</v>
      </c>
      <c r="B134" t="s">
        <v>1</v>
      </c>
      <c r="C134" t="s">
        <v>49</v>
      </c>
      <c r="D134" s="1">
        <v>44621.253189215</v>
      </c>
      <c r="E134" t="s">
        <v>6</v>
      </c>
      <c r="G134" t="s">
        <v>1</v>
      </c>
      <c r="H134" t="s">
        <v>39</v>
      </c>
    </row>
    <row r="135" spans="1:9" x14ac:dyDescent="0.25">
      <c r="A135" t="s">
        <v>7</v>
      </c>
      <c r="B135" t="s">
        <v>1</v>
      </c>
      <c r="C135" t="s">
        <v>49</v>
      </c>
      <c r="D135" s="1">
        <v>44621.253189216834</v>
      </c>
      <c r="E135" t="s">
        <v>8</v>
      </c>
      <c r="G135" t="s">
        <v>1</v>
      </c>
      <c r="H135" t="s">
        <v>39</v>
      </c>
    </row>
    <row r="136" spans="1:9" x14ac:dyDescent="0.25">
      <c r="A136" t="s">
        <v>9</v>
      </c>
      <c r="B136" t="s">
        <v>1</v>
      </c>
      <c r="C136" t="s">
        <v>49</v>
      </c>
      <c r="D136" s="1">
        <v>44621.25318921759</v>
      </c>
      <c r="E136" t="s">
        <v>10</v>
      </c>
      <c r="G136" t="s">
        <v>1</v>
      </c>
      <c r="H136" t="s">
        <v>39</v>
      </c>
    </row>
    <row r="137" spans="1:9" x14ac:dyDescent="0.25">
      <c r="A137" t="s">
        <v>11</v>
      </c>
      <c r="B137" t="s">
        <v>1</v>
      </c>
      <c r="C137" t="s">
        <v>49</v>
      </c>
      <c r="D137" s="1">
        <v>44621.253189218223</v>
      </c>
      <c r="E137" t="s">
        <v>12</v>
      </c>
      <c r="G137" t="s">
        <v>1</v>
      </c>
      <c r="H137" t="s">
        <v>39</v>
      </c>
    </row>
    <row r="138" spans="1:9" x14ac:dyDescent="0.25">
      <c r="A138" t="s">
        <v>15</v>
      </c>
      <c r="B138" t="s">
        <v>1</v>
      </c>
      <c r="C138" t="s">
        <v>49</v>
      </c>
      <c r="D138" s="1">
        <v>44621.253189218944</v>
      </c>
      <c r="E138" t="s">
        <v>14</v>
      </c>
      <c r="G138" t="s">
        <v>1</v>
      </c>
      <c r="H138" t="s">
        <v>39</v>
      </c>
    </row>
    <row r="139" spans="1:9" x14ac:dyDescent="0.25">
      <c r="A139" t="s">
        <v>0</v>
      </c>
      <c r="B139" t="s">
        <v>1</v>
      </c>
      <c r="C139" t="s">
        <v>51</v>
      </c>
      <c r="D139" s="1">
        <v>44621.253189242139</v>
      </c>
      <c r="E139" t="s">
        <v>16</v>
      </c>
    </row>
    <row r="140" spans="1:9" x14ac:dyDescent="0.25">
      <c r="A140" t="s">
        <v>5</v>
      </c>
      <c r="B140" t="s">
        <v>1</v>
      </c>
      <c r="C140" t="s">
        <v>51</v>
      </c>
      <c r="D140" s="1">
        <v>44621.253189242649</v>
      </c>
      <c r="E140" t="s">
        <v>18</v>
      </c>
    </row>
    <row r="141" spans="1:9" x14ac:dyDescent="0.25">
      <c r="A141" t="s">
        <v>7</v>
      </c>
      <c r="B141" t="s">
        <v>1</v>
      </c>
      <c r="C141" t="s">
        <v>51</v>
      </c>
      <c r="D141" s="1">
        <v>44621.253189243267</v>
      </c>
      <c r="G141" t="s">
        <v>1</v>
      </c>
      <c r="H141" t="s">
        <v>39</v>
      </c>
    </row>
    <row r="142" spans="1:9" x14ac:dyDescent="0.25">
      <c r="A142" t="s">
        <v>9</v>
      </c>
      <c r="B142" t="s">
        <v>1</v>
      </c>
      <c r="C142" t="s">
        <v>51</v>
      </c>
      <c r="D142" s="1">
        <v>44621.2531892439</v>
      </c>
      <c r="E142" t="s">
        <v>19</v>
      </c>
      <c r="G142" t="s">
        <v>1</v>
      </c>
      <c r="H142" t="s">
        <v>39</v>
      </c>
    </row>
    <row r="143" spans="1:9" x14ac:dyDescent="0.25">
      <c r="A143" t="s">
        <v>11</v>
      </c>
      <c r="B143" t="s">
        <v>1</v>
      </c>
      <c r="C143" t="s">
        <v>51</v>
      </c>
      <c r="D143" s="1">
        <v>44621.253189244373</v>
      </c>
      <c r="E143" t="s">
        <v>20</v>
      </c>
      <c r="G143" t="s">
        <v>1</v>
      </c>
      <c r="H143" t="s">
        <v>39</v>
      </c>
    </row>
    <row r="144" spans="1:9" x14ac:dyDescent="0.25">
      <c r="A144" t="s">
        <v>15</v>
      </c>
      <c r="B144" t="s">
        <v>1</v>
      </c>
      <c r="C144" t="s">
        <v>51</v>
      </c>
      <c r="D144" s="1">
        <v>44621.253189244722</v>
      </c>
      <c r="E144" t="s">
        <v>3</v>
      </c>
      <c r="F144">
        <v>1</v>
      </c>
      <c r="G144" t="s">
        <v>1</v>
      </c>
      <c r="H144" t="s">
        <v>40</v>
      </c>
      <c r="I144" t="s">
        <v>52</v>
      </c>
    </row>
    <row r="145" spans="1:9" x14ac:dyDescent="0.25">
      <c r="A145" t="s">
        <v>0</v>
      </c>
      <c r="B145" t="s">
        <v>1</v>
      </c>
      <c r="C145" t="s">
        <v>53</v>
      </c>
      <c r="D145" s="1">
        <v>44621.253189261217</v>
      </c>
      <c r="E145" t="s">
        <v>6</v>
      </c>
      <c r="G145" t="s">
        <v>1</v>
      </c>
      <c r="H145" t="s">
        <v>40</v>
      </c>
    </row>
    <row r="146" spans="1:9" x14ac:dyDescent="0.25">
      <c r="A146" t="s">
        <v>5</v>
      </c>
      <c r="B146" t="s">
        <v>1</v>
      </c>
      <c r="C146" t="s">
        <v>53</v>
      </c>
      <c r="D146" s="1">
        <v>44621.253189261733</v>
      </c>
      <c r="E146" t="s">
        <v>8</v>
      </c>
      <c r="G146" t="s">
        <v>1</v>
      </c>
      <c r="H146" t="s">
        <v>40</v>
      </c>
    </row>
    <row r="147" spans="1:9" x14ac:dyDescent="0.25">
      <c r="A147" t="s">
        <v>7</v>
      </c>
      <c r="B147" t="s">
        <v>1</v>
      </c>
      <c r="C147" t="s">
        <v>53</v>
      </c>
      <c r="D147" s="1">
        <v>44621.253189262119</v>
      </c>
      <c r="E147" t="s">
        <v>10</v>
      </c>
      <c r="G147" t="s">
        <v>1</v>
      </c>
      <c r="H147" t="s">
        <v>40</v>
      </c>
    </row>
    <row r="148" spans="1:9" x14ac:dyDescent="0.25">
      <c r="A148" t="s">
        <v>9</v>
      </c>
      <c r="B148" t="s">
        <v>1</v>
      </c>
      <c r="C148" t="s">
        <v>53</v>
      </c>
      <c r="D148" s="1">
        <v>44621.253189262468</v>
      </c>
      <c r="E148" t="s">
        <v>12</v>
      </c>
      <c r="G148" t="s">
        <v>1</v>
      </c>
      <c r="H148" t="s">
        <v>40</v>
      </c>
    </row>
    <row r="149" spans="1:9" x14ac:dyDescent="0.25">
      <c r="A149" t="s">
        <v>11</v>
      </c>
      <c r="B149" t="s">
        <v>1</v>
      </c>
      <c r="C149" t="s">
        <v>53</v>
      </c>
      <c r="D149" s="1">
        <v>44621.253189262789</v>
      </c>
      <c r="E149" t="s">
        <v>14</v>
      </c>
      <c r="G149" t="s">
        <v>1</v>
      </c>
      <c r="H149" t="s">
        <v>40</v>
      </c>
    </row>
    <row r="150" spans="1:9" x14ac:dyDescent="0.25">
      <c r="A150" t="s">
        <v>15</v>
      </c>
      <c r="B150" t="s">
        <v>1</v>
      </c>
      <c r="C150" t="s">
        <v>53</v>
      </c>
      <c r="D150" s="1">
        <v>44621.253189263341</v>
      </c>
      <c r="E150" t="s">
        <v>16</v>
      </c>
    </row>
    <row r="151" spans="1:9" x14ac:dyDescent="0.25">
      <c r="A151" t="s">
        <v>0</v>
      </c>
      <c r="B151" t="s">
        <v>1</v>
      </c>
      <c r="C151" t="s">
        <v>54</v>
      </c>
      <c r="D151" s="1">
        <v>44621.253189280993</v>
      </c>
      <c r="E151" t="s">
        <v>18</v>
      </c>
    </row>
    <row r="152" spans="1:9" x14ac:dyDescent="0.25">
      <c r="A152" t="s">
        <v>5</v>
      </c>
      <c r="B152" t="s">
        <v>1</v>
      </c>
      <c r="C152" t="s">
        <v>54</v>
      </c>
      <c r="D152" s="1">
        <v>44621.253189281502</v>
      </c>
      <c r="G152" t="s">
        <v>1</v>
      </c>
      <c r="H152" t="s">
        <v>40</v>
      </c>
    </row>
    <row r="153" spans="1:9" x14ac:dyDescent="0.25">
      <c r="A153" t="s">
        <v>7</v>
      </c>
      <c r="B153" t="s">
        <v>1</v>
      </c>
      <c r="C153" t="s">
        <v>54</v>
      </c>
      <c r="D153" s="1">
        <v>44621.253189281888</v>
      </c>
      <c r="E153" t="s">
        <v>19</v>
      </c>
      <c r="F153">
        <v>1</v>
      </c>
      <c r="G153" t="s">
        <v>1</v>
      </c>
      <c r="H153" t="s">
        <v>40</v>
      </c>
    </row>
    <row r="154" spans="1:9" x14ac:dyDescent="0.25">
      <c r="A154" t="s">
        <v>9</v>
      </c>
      <c r="B154" t="s">
        <v>1</v>
      </c>
      <c r="C154" t="s">
        <v>54</v>
      </c>
      <c r="D154" s="1">
        <v>44621.253189282237</v>
      </c>
      <c r="E154" t="s">
        <v>20</v>
      </c>
      <c r="G154" t="s">
        <v>1</v>
      </c>
      <c r="H154" t="s">
        <v>40</v>
      </c>
    </row>
    <row r="155" spans="1:9" x14ac:dyDescent="0.25">
      <c r="A155" t="s">
        <v>11</v>
      </c>
      <c r="B155" t="s">
        <v>1</v>
      </c>
      <c r="C155" t="s">
        <v>54</v>
      </c>
      <c r="D155" s="1">
        <v>44621.253189282579</v>
      </c>
      <c r="E155" t="s">
        <v>3</v>
      </c>
      <c r="G155" t="s">
        <v>1</v>
      </c>
      <c r="H155" t="s">
        <v>41</v>
      </c>
      <c r="I155" t="s">
        <v>33</v>
      </c>
    </row>
    <row r="156" spans="1:9" x14ac:dyDescent="0.25">
      <c r="A156" t="s">
        <v>13</v>
      </c>
      <c r="B156" t="s">
        <v>1</v>
      </c>
      <c r="C156" t="s">
        <v>54</v>
      </c>
      <c r="D156" s="1">
        <v>44621.253189282907</v>
      </c>
      <c r="E156" t="s">
        <v>6</v>
      </c>
      <c r="G156" t="s">
        <v>1</v>
      </c>
      <c r="H156" t="s">
        <v>41</v>
      </c>
    </row>
    <row r="157" spans="1:9" x14ac:dyDescent="0.25">
      <c r="A157" t="s">
        <v>15</v>
      </c>
      <c r="B157" t="s">
        <v>1</v>
      </c>
      <c r="C157" t="s">
        <v>54</v>
      </c>
      <c r="D157" s="1">
        <v>44621.253189283263</v>
      </c>
      <c r="E157" t="s">
        <v>8</v>
      </c>
      <c r="G157" t="s">
        <v>1</v>
      </c>
      <c r="H157" t="s">
        <v>41</v>
      </c>
    </row>
    <row r="158" spans="1:9" x14ac:dyDescent="0.25">
      <c r="A158" t="s">
        <v>0</v>
      </c>
      <c r="B158" t="s">
        <v>1</v>
      </c>
      <c r="C158" t="s">
        <v>55</v>
      </c>
      <c r="D158" s="1">
        <v>44621.253189314157</v>
      </c>
      <c r="E158" t="s">
        <v>10</v>
      </c>
      <c r="G158" t="s">
        <v>1</v>
      </c>
      <c r="H158" t="s">
        <v>41</v>
      </c>
    </row>
    <row r="159" spans="1:9" x14ac:dyDescent="0.25">
      <c r="A159" t="s">
        <v>5</v>
      </c>
      <c r="B159" t="s">
        <v>1</v>
      </c>
      <c r="C159" t="s">
        <v>55</v>
      </c>
      <c r="D159" s="1">
        <v>44621.253189314673</v>
      </c>
      <c r="E159" t="s">
        <v>12</v>
      </c>
      <c r="G159" t="s">
        <v>1</v>
      </c>
      <c r="H159" t="s">
        <v>41</v>
      </c>
    </row>
    <row r="160" spans="1:9" x14ac:dyDescent="0.25">
      <c r="A160" t="s">
        <v>7</v>
      </c>
      <c r="B160" t="s">
        <v>1</v>
      </c>
      <c r="C160" t="s">
        <v>55</v>
      </c>
      <c r="D160" s="1">
        <v>44621.253189315234</v>
      </c>
      <c r="E160" t="s">
        <v>14</v>
      </c>
      <c r="G160" t="s">
        <v>1</v>
      </c>
      <c r="H160" t="s">
        <v>41</v>
      </c>
    </row>
    <row r="161" spans="1:9" x14ac:dyDescent="0.25">
      <c r="A161" t="s">
        <v>9</v>
      </c>
      <c r="B161" t="s">
        <v>1</v>
      </c>
      <c r="C161" t="s">
        <v>55</v>
      </c>
      <c r="D161" s="1">
        <v>44621.25318931575</v>
      </c>
      <c r="E161" t="s">
        <v>16</v>
      </c>
    </row>
    <row r="162" spans="1:9" x14ac:dyDescent="0.25">
      <c r="A162" t="s">
        <v>11</v>
      </c>
      <c r="B162" t="s">
        <v>1</v>
      </c>
      <c r="C162" t="s">
        <v>55</v>
      </c>
      <c r="D162" s="1">
        <v>44621.253189316107</v>
      </c>
      <c r="E162" t="s">
        <v>18</v>
      </c>
    </row>
    <row r="163" spans="1:9" x14ac:dyDescent="0.25">
      <c r="A163" t="s">
        <v>15</v>
      </c>
      <c r="B163" t="s">
        <v>1</v>
      </c>
      <c r="C163" t="s">
        <v>55</v>
      </c>
      <c r="D163" s="1">
        <v>44621.253189316449</v>
      </c>
      <c r="G163" t="s">
        <v>1</v>
      </c>
      <c r="H163" t="s">
        <v>41</v>
      </c>
    </row>
    <row r="164" spans="1:9" x14ac:dyDescent="0.25">
      <c r="A164" t="s">
        <v>0</v>
      </c>
      <c r="B164" t="s">
        <v>1</v>
      </c>
      <c r="C164" t="s">
        <v>56</v>
      </c>
      <c r="D164" s="1">
        <v>44621.253189333082</v>
      </c>
      <c r="E164" t="s">
        <v>19</v>
      </c>
      <c r="G164" t="s">
        <v>1</v>
      </c>
      <c r="H164" t="s">
        <v>41</v>
      </c>
    </row>
    <row r="165" spans="1:9" x14ac:dyDescent="0.25">
      <c r="A165" t="s">
        <v>5</v>
      </c>
      <c r="B165" t="s">
        <v>1</v>
      </c>
      <c r="C165" t="s">
        <v>56</v>
      </c>
      <c r="D165" s="1">
        <v>44621.253189333591</v>
      </c>
      <c r="E165" t="s">
        <v>20</v>
      </c>
      <c r="G165" t="s">
        <v>1</v>
      </c>
      <c r="H165" t="s">
        <v>41</v>
      </c>
    </row>
    <row r="166" spans="1:9" x14ac:dyDescent="0.25">
      <c r="A166" t="s">
        <v>7</v>
      </c>
      <c r="B166" t="s">
        <v>1</v>
      </c>
      <c r="C166" t="s">
        <v>56</v>
      </c>
      <c r="D166" s="1">
        <v>44621.253189333962</v>
      </c>
      <c r="E166" t="s">
        <v>3</v>
      </c>
      <c r="G166" t="s">
        <v>1</v>
      </c>
      <c r="H166" t="s">
        <v>42</v>
      </c>
      <c r="I166" t="s">
        <v>57</v>
      </c>
    </row>
    <row r="167" spans="1:9" x14ac:dyDescent="0.25">
      <c r="A167" t="s">
        <v>9</v>
      </c>
      <c r="B167" t="s">
        <v>1</v>
      </c>
      <c r="C167" t="s">
        <v>56</v>
      </c>
      <c r="D167" s="1">
        <v>44621.253189334318</v>
      </c>
      <c r="E167" t="s">
        <v>6</v>
      </c>
      <c r="G167" t="s">
        <v>1</v>
      </c>
      <c r="H167" t="s">
        <v>42</v>
      </c>
    </row>
    <row r="168" spans="1:9" x14ac:dyDescent="0.25">
      <c r="A168" t="s">
        <v>11</v>
      </c>
      <c r="B168" t="s">
        <v>1</v>
      </c>
      <c r="C168" t="s">
        <v>56</v>
      </c>
      <c r="D168" s="1">
        <v>44621.253189334668</v>
      </c>
      <c r="E168" t="s">
        <v>8</v>
      </c>
      <c r="G168" t="s">
        <v>1</v>
      </c>
      <c r="H168" t="s">
        <v>42</v>
      </c>
    </row>
    <row r="169" spans="1:9" x14ac:dyDescent="0.25">
      <c r="A169" t="s">
        <v>15</v>
      </c>
      <c r="B169" t="s">
        <v>1</v>
      </c>
      <c r="C169" t="s">
        <v>56</v>
      </c>
      <c r="D169" s="1">
        <v>44621.25318933501</v>
      </c>
      <c r="E169" t="s">
        <v>10</v>
      </c>
      <c r="G169" t="s">
        <v>1</v>
      </c>
      <c r="H169" t="s">
        <v>42</v>
      </c>
    </row>
    <row r="170" spans="1:9" x14ac:dyDescent="0.25">
      <c r="A170" t="s">
        <v>0</v>
      </c>
      <c r="B170" t="s">
        <v>1</v>
      </c>
      <c r="C170" t="s">
        <v>58</v>
      </c>
      <c r="D170" s="1">
        <v>44621.253189362993</v>
      </c>
      <c r="E170" t="s">
        <v>12</v>
      </c>
      <c r="G170" t="s">
        <v>1</v>
      </c>
      <c r="H170" t="s">
        <v>42</v>
      </c>
    </row>
    <row r="171" spans="1:9" x14ac:dyDescent="0.25">
      <c r="A171" t="s">
        <v>5</v>
      </c>
      <c r="B171" t="s">
        <v>1</v>
      </c>
      <c r="C171" t="s">
        <v>58</v>
      </c>
      <c r="D171" s="1">
        <v>44621.253189363531</v>
      </c>
      <c r="E171" t="s">
        <v>14</v>
      </c>
      <c r="G171" t="s">
        <v>1</v>
      </c>
      <c r="H171" t="s">
        <v>42</v>
      </c>
    </row>
    <row r="172" spans="1:9" x14ac:dyDescent="0.25">
      <c r="A172" t="s">
        <v>7</v>
      </c>
      <c r="B172" t="s">
        <v>1</v>
      </c>
      <c r="C172" t="s">
        <v>58</v>
      </c>
      <c r="D172" s="1">
        <v>44621.253189363932</v>
      </c>
      <c r="E172" t="s">
        <v>16</v>
      </c>
    </row>
    <row r="173" spans="1:9" x14ac:dyDescent="0.25">
      <c r="A173" t="s">
        <v>9</v>
      </c>
      <c r="B173" t="s">
        <v>1</v>
      </c>
      <c r="C173" t="s">
        <v>58</v>
      </c>
      <c r="D173" s="1">
        <v>44621.253189364303</v>
      </c>
      <c r="E173" t="s">
        <v>18</v>
      </c>
    </row>
    <row r="174" spans="1:9" x14ac:dyDescent="0.25">
      <c r="A174" t="s">
        <v>11</v>
      </c>
      <c r="B174" t="s">
        <v>1</v>
      </c>
      <c r="C174" t="s">
        <v>58</v>
      </c>
      <c r="D174" s="1">
        <v>44621.253189364637</v>
      </c>
      <c r="G174" t="s">
        <v>1</v>
      </c>
      <c r="H174" t="s">
        <v>42</v>
      </c>
    </row>
    <row r="175" spans="1:9" x14ac:dyDescent="0.25">
      <c r="A175" t="s">
        <v>13</v>
      </c>
      <c r="B175" t="s">
        <v>1</v>
      </c>
      <c r="C175" t="s">
        <v>58</v>
      </c>
      <c r="D175" s="1">
        <v>44621.253189364979</v>
      </c>
      <c r="E175" t="s">
        <v>19</v>
      </c>
      <c r="G175" t="s">
        <v>1</v>
      </c>
      <c r="H175" t="s">
        <v>42</v>
      </c>
    </row>
    <row r="176" spans="1:9" x14ac:dyDescent="0.25">
      <c r="A176" t="s">
        <v>22</v>
      </c>
      <c r="B176" t="s">
        <v>1</v>
      </c>
      <c r="C176" t="s">
        <v>58</v>
      </c>
      <c r="D176" s="1">
        <v>44621.253189365467</v>
      </c>
      <c r="E176" t="s">
        <v>20</v>
      </c>
      <c r="G176" t="s">
        <v>1</v>
      </c>
      <c r="H176" t="s">
        <v>42</v>
      </c>
    </row>
    <row r="177" spans="1:9" x14ac:dyDescent="0.25">
      <c r="A177" t="s">
        <v>15</v>
      </c>
      <c r="B177" t="s">
        <v>1</v>
      </c>
      <c r="C177" t="s">
        <v>58</v>
      </c>
      <c r="D177" s="1">
        <v>44621.253189365831</v>
      </c>
      <c r="E177" t="s">
        <v>3</v>
      </c>
      <c r="F177">
        <v>1</v>
      </c>
      <c r="G177" t="s">
        <v>1</v>
      </c>
      <c r="H177" t="s">
        <v>44</v>
      </c>
      <c r="I177" t="s">
        <v>59</v>
      </c>
    </row>
    <row r="178" spans="1:9" x14ac:dyDescent="0.25">
      <c r="A178" t="s">
        <v>0</v>
      </c>
      <c r="B178" t="s">
        <v>1</v>
      </c>
      <c r="C178" t="s">
        <v>60</v>
      </c>
      <c r="D178" s="1">
        <v>44621.253189422641</v>
      </c>
      <c r="E178" t="s">
        <v>6</v>
      </c>
      <c r="G178" t="s">
        <v>1</v>
      </c>
      <c r="H178" t="s">
        <v>44</v>
      </c>
    </row>
    <row r="179" spans="1:9" x14ac:dyDescent="0.25">
      <c r="A179" t="s">
        <v>5</v>
      </c>
      <c r="B179" t="s">
        <v>1</v>
      </c>
      <c r="C179" t="s">
        <v>60</v>
      </c>
      <c r="D179" s="1">
        <v>44621.253189423209</v>
      </c>
      <c r="E179" t="s">
        <v>8</v>
      </c>
      <c r="G179" t="s">
        <v>1</v>
      </c>
      <c r="H179" t="s">
        <v>44</v>
      </c>
    </row>
    <row r="180" spans="1:9" x14ac:dyDescent="0.25">
      <c r="A180" t="s">
        <v>7</v>
      </c>
      <c r="B180" t="s">
        <v>1</v>
      </c>
      <c r="C180" t="s">
        <v>60</v>
      </c>
      <c r="D180" s="1">
        <v>44621.253189423856</v>
      </c>
      <c r="E180" t="s">
        <v>10</v>
      </c>
      <c r="G180" t="s">
        <v>1</v>
      </c>
      <c r="H180" t="s">
        <v>44</v>
      </c>
    </row>
    <row r="181" spans="1:9" x14ac:dyDescent="0.25">
      <c r="A181" t="s">
        <v>9</v>
      </c>
      <c r="B181" t="s">
        <v>1</v>
      </c>
      <c r="C181" t="s">
        <v>60</v>
      </c>
      <c r="D181" s="1">
        <v>44621.253189424482</v>
      </c>
      <c r="E181" t="s">
        <v>12</v>
      </c>
      <c r="G181" t="s">
        <v>1</v>
      </c>
      <c r="H181" t="s">
        <v>44</v>
      </c>
    </row>
    <row r="182" spans="1:9" x14ac:dyDescent="0.25">
      <c r="A182" t="s">
        <v>11</v>
      </c>
      <c r="B182" t="s">
        <v>1</v>
      </c>
      <c r="C182" t="s">
        <v>60</v>
      </c>
      <c r="D182" s="1">
        <v>44621.253189424839</v>
      </c>
      <c r="E182" t="s">
        <v>14</v>
      </c>
      <c r="G182" t="s">
        <v>1</v>
      </c>
      <c r="H182" t="s">
        <v>44</v>
      </c>
    </row>
    <row r="183" spans="1:9" x14ac:dyDescent="0.25">
      <c r="A183" t="s">
        <v>61</v>
      </c>
      <c r="B183" t="s">
        <v>1</v>
      </c>
      <c r="C183" t="s">
        <v>60</v>
      </c>
      <c r="D183" s="1">
        <v>44621.253189425188</v>
      </c>
      <c r="E183" t="s">
        <v>16</v>
      </c>
    </row>
    <row r="184" spans="1:9" x14ac:dyDescent="0.25">
      <c r="A184" t="s">
        <v>15</v>
      </c>
      <c r="B184" t="s">
        <v>1</v>
      </c>
      <c r="C184" t="s">
        <v>60</v>
      </c>
      <c r="D184" s="1">
        <v>44621.25318942553</v>
      </c>
      <c r="E184" t="s">
        <v>18</v>
      </c>
    </row>
    <row r="185" spans="1:9" x14ac:dyDescent="0.25">
      <c r="A185" t="s">
        <v>0</v>
      </c>
      <c r="B185" t="s">
        <v>1</v>
      </c>
      <c r="C185" t="s">
        <v>62</v>
      </c>
      <c r="D185" s="1">
        <v>44621.253189444193</v>
      </c>
      <c r="G185" t="s">
        <v>1</v>
      </c>
      <c r="H185" t="s">
        <v>44</v>
      </c>
    </row>
    <row r="186" spans="1:9" x14ac:dyDescent="0.25">
      <c r="A186" t="s">
        <v>5</v>
      </c>
      <c r="B186" t="s">
        <v>1</v>
      </c>
      <c r="C186" t="s">
        <v>62</v>
      </c>
      <c r="D186" s="1">
        <v>44621.253189445102</v>
      </c>
      <c r="E186" t="s">
        <v>19</v>
      </c>
      <c r="G186" t="s">
        <v>1</v>
      </c>
      <c r="H186" t="s">
        <v>44</v>
      </c>
    </row>
    <row r="187" spans="1:9" x14ac:dyDescent="0.25">
      <c r="A187" t="s">
        <v>7</v>
      </c>
      <c r="B187" t="s">
        <v>1</v>
      </c>
      <c r="C187" t="s">
        <v>62</v>
      </c>
      <c r="D187" s="1">
        <v>44621.253189445881</v>
      </c>
      <c r="E187" t="s">
        <v>20</v>
      </c>
      <c r="G187" t="s">
        <v>1</v>
      </c>
      <c r="H187" t="s">
        <v>44</v>
      </c>
    </row>
    <row r="188" spans="1:9" x14ac:dyDescent="0.25">
      <c r="A188" t="s">
        <v>9</v>
      </c>
      <c r="B188" t="s">
        <v>1</v>
      </c>
      <c r="C188" t="s">
        <v>62</v>
      </c>
      <c r="D188" s="1">
        <v>44621.253189446623</v>
      </c>
      <c r="E188" t="s">
        <v>3</v>
      </c>
      <c r="G188" t="s">
        <v>1</v>
      </c>
      <c r="H188" t="s">
        <v>46</v>
      </c>
      <c r="I188" t="s">
        <v>33</v>
      </c>
    </row>
    <row r="189" spans="1:9" x14ac:dyDescent="0.25">
      <c r="A189" t="s">
        <v>11</v>
      </c>
      <c r="B189" t="s">
        <v>1</v>
      </c>
      <c r="C189" t="s">
        <v>62</v>
      </c>
      <c r="D189" s="1">
        <v>44621.25318944735</v>
      </c>
      <c r="E189" t="s">
        <v>6</v>
      </c>
      <c r="G189" t="s">
        <v>1</v>
      </c>
      <c r="H189" t="s">
        <v>46</v>
      </c>
    </row>
    <row r="190" spans="1:9" x14ac:dyDescent="0.25">
      <c r="A190" t="s">
        <v>15</v>
      </c>
      <c r="B190" t="s">
        <v>1</v>
      </c>
      <c r="C190" t="s">
        <v>62</v>
      </c>
      <c r="D190" s="1">
        <v>44621.253189448369</v>
      </c>
      <c r="E190" t="s">
        <v>8</v>
      </c>
      <c r="G190" t="s">
        <v>1</v>
      </c>
      <c r="H190" t="s">
        <v>46</v>
      </c>
    </row>
    <row r="191" spans="1:9" x14ac:dyDescent="0.25">
      <c r="A191" t="s">
        <v>0</v>
      </c>
      <c r="B191" t="s">
        <v>1</v>
      </c>
      <c r="C191" t="s">
        <v>63</v>
      </c>
      <c r="D191" s="1">
        <v>44621.253189471943</v>
      </c>
      <c r="E191" t="s">
        <v>10</v>
      </c>
      <c r="G191" t="s">
        <v>1</v>
      </c>
      <c r="H191" t="s">
        <v>46</v>
      </c>
    </row>
    <row r="192" spans="1:9" x14ac:dyDescent="0.25">
      <c r="A192" t="s">
        <v>5</v>
      </c>
      <c r="B192" t="s">
        <v>1</v>
      </c>
      <c r="C192" t="s">
        <v>63</v>
      </c>
      <c r="D192" s="1">
        <v>44621.253189472453</v>
      </c>
      <c r="E192" t="s">
        <v>12</v>
      </c>
      <c r="G192" t="s">
        <v>1</v>
      </c>
      <c r="H192" t="s">
        <v>46</v>
      </c>
    </row>
    <row r="193" spans="1:9" x14ac:dyDescent="0.25">
      <c r="A193" t="s">
        <v>7</v>
      </c>
      <c r="B193" t="s">
        <v>1</v>
      </c>
      <c r="C193" t="s">
        <v>63</v>
      </c>
      <c r="D193" s="1">
        <v>44621.253189472809</v>
      </c>
      <c r="E193" t="s">
        <v>14</v>
      </c>
      <c r="G193" t="s">
        <v>1</v>
      </c>
      <c r="H193" t="s">
        <v>46</v>
      </c>
    </row>
    <row r="194" spans="1:9" x14ac:dyDescent="0.25">
      <c r="A194" t="s">
        <v>9</v>
      </c>
      <c r="B194" t="s">
        <v>1</v>
      </c>
      <c r="C194" t="s">
        <v>63</v>
      </c>
      <c r="D194" s="1">
        <v>44621.253189473158</v>
      </c>
      <c r="E194" t="s">
        <v>16</v>
      </c>
    </row>
    <row r="195" spans="1:9" x14ac:dyDescent="0.25">
      <c r="A195" t="s">
        <v>11</v>
      </c>
      <c r="B195" t="s">
        <v>1</v>
      </c>
      <c r="C195" t="s">
        <v>63</v>
      </c>
      <c r="D195" s="1">
        <v>44621.253189473508</v>
      </c>
      <c r="E195" t="s">
        <v>18</v>
      </c>
    </row>
    <row r="196" spans="1:9" x14ac:dyDescent="0.25">
      <c r="A196" t="s">
        <v>15</v>
      </c>
      <c r="B196" t="s">
        <v>1</v>
      </c>
      <c r="C196" t="s">
        <v>63</v>
      </c>
      <c r="D196" s="1">
        <v>44621.253189473908</v>
      </c>
      <c r="G196" t="s">
        <v>1</v>
      </c>
      <c r="H196" t="s">
        <v>46</v>
      </c>
    </row>
    <row r="197" spans="1:9" x14ac:dyDescent="0.25">
      <c r="A197" t="s">
        <v>0</v>
      </c>
      <c r="B197" t="s">
        <v>1</v>
      </c>
      <c r="C197" t="s">
        <v>64</v>
      </c>
      <c r="D197" s="1">
        <v>44621.253189498973</v>
      </c>
      <c r="E197" t="s">
        <v>19</v>
      </c>
      <c r="G197" t="s">
        <v>1</v>
      </c>
      <c r="H197" t="s">
        <v>46</v>
      </c>
    </row>
    <row r="198" spans="1:9" x14ac:dyDescent="0.25">
      <c r="A198" t="s">
        <v>5</v>
      </c>
      <c r="B198" t="s">
        <v>1</v>
      </c>
      <c r="C198" t="s">
        <v>64</v>
      </c>
      <c r="D198" s="1">
        <v>44621.253189499897</v>
      </c>
      <c r="E198" t="s">
        <v>20</v>
      </c>
      <c r="G198" t="s">
        <v>1</v>
      </c>
      <c r="H198" t="s">
        <v>46</v>
      </c>
    </row>
    <row r="199" spans="1:9" x14ac:dyDescent="0.25">
      <c r="A199" t="s">
        <v>7</v>
      </c>
      <c r="B199" t="s">
        <v>1</v>
      </c>
      <c r="C199" t="s">
        <v>64</v>
      </c>
      <c r="D199" s="1">
        <v>44621.253189500727</v>
      </c>
      <c r="E199" t="s">
        <v>3</v>
      </c>
      <c r="G199" t="s">
        <v>1</v>
      </c>
      <c r="H199" t="s">
        <v>47</v>
      </c>
      <c r="I199" t="s">
        <v>65</v>
      </c>
    </row>
    <row r="200" spans="1:9" x14ac:dyDescent="0.25">
      <c r="A200" t="s">
        <v>9</v>
      </c>
      <c r="B200" t="s">
        <v>1</v>
      </c>
      <c r="C200" t="s">
        <v>64</v>
      </c>
      <c r="D200" s="1">
        <v>44621.253189501469</v>
      </c>
      <c r="E200" t="s">
        <v>6</v>
      </c>
      <c r="G200" t="s">
        <v>1</v>
      </c>
      <c r="H200" t="s">
        <v>47</v>
      </c>
    </row>
    <row r="201" spans="1:9" x14ac:dyDescent="0.25">
      <c r="A201" t="s">
        <v>11</v>
      </c>
      <c r="B201" t="s">
        <v>1</v>
      </c>
      <c r="C201" t="s">
        <v>64</v>
      </c>
      <c r="D201" s="1">
        <v>44621.253189502357</v>
      </c>
      <c r="E201" t="s">
        <v>8</v>
      </c>
      <c r="G201" t="s">
        <v>1</v>
      </c>
      <c r="H201" t="s">
        <v>47</v>
      </c>
    </row>
    <row r="202" spans="1:9" x14ac:dyDescent="0.25">
      <c r="A202" t="s">
        <v>13</v>
      </c>
      <c r="B202" t="s">
        <v>1</v>
      </c>
      <c r="C202" t="s">
        <v>64</v>
      </c>
      <c r="D202" s="1">
        <v>44621.253189503128</v>
      </c>
      <c r="E202" t="s">
        <v>10</v>
      </c>
      <c r="G202" t="s">
        <v>1</v>
      </c>
      <c r="H202" t="s">
        <v>47</v>
      </c>
    </row>
    <row r="203" spans="1:9" x14ac:dyDescent="0.25">
      <c r="A203" t="s">
        <v>22</v>
      </c>
      <c r="B203" t="s">
        <v>1</v>
      </c>
      <c r="C203" t="s">
        <v>64</v>
      </c>
      <c r="D203" s="1">
        <v>44621.253189503841</v>
      </c>
      <c r="E203" t="s">
        <v>12</v>
      </c>
      <c r="G203" t="s">
        <v>1</v>
      </c>
      <c r="H203" t="s">
        <v>47</v>
      </c>
    </row>
    <row r="204" spans="1:9" x14ac:dyDescent="0.25">
      <c r="A204" t="s">
        <v>15</v>
      </c>
      <c r="B204" t="s">
        <v>1</v>
      </c>
      <c r="C204" t="s">
        <v>64</v>
      </c>
      <c r="D204" s="1">
        <v>44621.253189504547</v>
      </c>
      <c r="E204" t="s">
        <v>14</v>
      </c>
      <c r="G204" t="s">
        <v>1</v>
      </c>
      <c r="H204" t="s">
        <v>47</v>
      </c>
    </row>
    <row r="205" spans="1:9" x14ac:dyDescent="0.25">
      <c r="A205" t="s">
        <v>0</v>
      </c>
      <c r="B205" t="s">
        <v>1</v>
      </c>
      <c r="C205" t="s">
        <v>66</v>
      </c>
      <c r="D205" s="1">
        <v>44621.253189616953</v>
      </c>
      <c r="E205" t="s">
        <v>16</v>
      </c>
    </row>
    <row r="206" spans="1:9" x14ac:dyDescent="0.25">
      <c r="A206" t="s">
        <v>5</v>
      </c>
      <c r="B206" t="s">
        <v>1</v>
      </c>
      <c r="C206" t="s">
        <v>66</v>
      </c>
      <c r="D206" s="1">
        <v>44621.25318961787</v>
      </c>
      <c r="E206" t="s">
        <v>18</v>
      </c>
    </row>
    <row r="207" spans="1:9" x14ac:dyDescent="0.25">
      <c r="A207" t="s">
        <v>7</v>
      </c>
      <c r="B207" t="s">
        <v>1</v>
      </c>
      <c r="C207" t="s">
        <v>66</v>
      </c>
      <c r="D207" s="1">
        <v>44621.253189618648</v>
      </c>
      <c r="G207" t="s">
        <v>1</v>
      </c>
      <c r="H207" t="s">
        <v>47</v>
      </c>
    </row>
    <row r="208" spans="1:9" x14ac:dyDescent="0.25">
      <c r="A208" t="s">
        <v>9</v>
      </c>
      <c r="B208" t="s">
        <v>1</v>
      </c>
      <c r="C208" t="s">
        <v>66</v>
      </c>
      <c r="D208" s="1">
        <v>44621.253189619361</v>
      </c>
      <c r="E208" t="s">
        <v>19</v>
      </c>
      <c r="G208" t="s">
        <v>1</v>
      </c>
      <c r="H208" t="s">
        <v>47</v>
      </c>
    </row>
    <row r="209" spans="1:9" x14ac:dyDescent="0.25">
      <c r="A209" t="s">
        <v>11</v>
      </c>
      <c r="B209" t="s">
        <v>1</v>
      </c>
      <c r="C209" t="s">
        <v>66</v>
      </c>
      <c r="D209" s="1">
        <v>44621.253189620089</v>
      </c>
      <c r="E209" t="s">
        <v>20</v>
      </c>
      <c r="G209" t="s">
        <v>1</v>
      </c>
      <c r="H209" t="s">
        <v>47</v>
      </c>
    </row>
    <row r="210" spans="1:9" x14ac:dyDescent="0.25">
      <c r="A210" t="s">
        <v>13</v>
      </c>
      <c r="B210" t="s">
        <v>1</v>
      </c>
      <c r="C210" t="s">
        <v>66</v>
      </c>
      <c r="D210" s="1">
        <v>44621.253189620853</v>
      </c>
      <c r="E210" t="s">
        <v>3</v>
      </c>
      <c r="F210">
        <v>1</v>
      </c>
      <c r="G210" t="s">
        <v>1</v>
      </c>
      <c r="H210" t="s">
        <v>48</v>
      </c>
      <c r="I210" t="s">
        <v>67</v>
      </c>
    </row>
    <row r="211" spans="1:9" x14ac:dyDescent="0.25">
      <c r="A211" t="s">
        <v>22</v>
      </c>
      <c r="B211" t="s">
        <v>1</v>
      </c>
      <c r="C211" t="s">
        <v>66</v>
      </c>
      <c r="D211" s="1">
        <v>44621.253189621602</v>
      </c>
      <c r="E211" t="s">
        <v>6</v>
      </c>
      <c r="G211" t="s">
        <v>1</v>
      </c>
      <c r="H211" t="s">
        <v>48</v>
      </c>
    </row>
    <row r="212" spans="1:9" x14ac:dyDescent="0.25">
      <c r="A212" t="s">
        <v>15</v>
      </c>
      <c r="B212" t="s">
        <v>1</v>
      </c>
      <c r="C212" t="s">
        <v>66</v>
      </c>
      <c r="D212" s="1">
        <v>44621.253189622337</v>
      </c>
      <c r="E212" t="s">
        <v>8</v>
      </c>
      <c r="G212" t="s">
        <v>1</v>
      </c>
      <c r="H212" t="s">
        <v>48</v>
      </c>
    </row>
    <row r="213" spans="1:9" x14ac:dyDescent="0.25">
      <c r="A213" t="s">
        <v>0</v>
      </c>
      <c r="B213" t="s">
        <v>1</v>
      </c>
      <c r="C213" t="s">
        <v>68</v>
      </c>
      <c r="D213" s="1">
        <v>44621.253189703413</v>
      </c>
      <c r="E213" t="s">
        <v>10</v>
      </c>
      <c r="G213" t="s">
        <v>1</v>
      </c>
      <c r="H213" t="s">
        <v>48</v>
      </c>
    </row>
    <row r="214" spans="1:9" x14ac:dyDescent="0.25">
      <c r="A214" t="s">
        <v>5</v>
      </c>
      <c r="B214" t="s">
        <v>1</v>
      </c>
      <c r="C214" t="s">
        <v>68</v>
      </c>
      <c r="D214" s="1">
        <v>44621.253189704017</v>
      </c>
      <c r="E214" t="s">
        <v>12</v>
      </c>
      <c r="G214" t="s">
        <v>1</v>
      </c>
      <c r="H214" t="s">
        <v>48</v>
      </c>
    </row>
    <row r="215" spans="1:9" x14ac:dyDescent="0.25">
      <c r="A215" t="s">
        <v>7</v>
      </c>
      <c r="B215" t="s">
        <v>1</v>
      </c>
      <c r="C215" t="s">
        <v>68</v>
      </c>
      <c r="D215" s="1">
        <v>44621.253189704388</v>
      </c>
      <c r="E215" t="s">
        <v>14</v>
      </c>
      <c r="G215" t="s">
        <v>1</v>
      </c>
      <c r="H215" t="s">
        <v>48</v>
      </c>
    </row>
    <row r="216" spans="1:9" x14ac:dyDescent="0.25">
      <c r="A216" t="s">
        <v>9</v>
      </c>
      <c r="B216" t="s">
        <v>1</v>
      </c>
      <c r="C216" t="s">
        <v>68</v>
      </c>
      <c r="D216" s="1">
        <v>44621.253189704737</v>
      </c>
      <c r="E216" t="s">
        <v>16</v>
      </c>
    </row>
    <row r="217" spans="1:9" x14ac:dyDescent="0.25">
      <c r="A217" t="s">
        <v>11</v>
      </c>
      <c r="B217" t="s">
        <v>1</v>
      </c>
      <c r="C217" t="s">
        <v>68</v>
      </c>
      <c r="D217" s="1">
        <v>44621.253189705079</v>
      </c>
      <c r="E217" t="s">
        <v>18</v>
      </c>
    </row>
    <row r="218" spans="1:9" x14ac:dyDescent="0.25">
      <c r="A218" t="s">
        <v>15</v>
      </c>
      <c r="B218" t="s">
        <v>1</v>
      </c>
      <c r="C218" t="s">
        <v>68</v>
      </c>
      <c r="D218" s="1">
        <v>44621.253189705429</v>
      </c>
      <c r="G218" t="s">
        <v>1</v>
      </c>
      <c r="H218" t="s">
        <v>48</v>
      </c>
    </row>
    <row r="219" spans="1:9" x14ac:dyDescent="0.25">
      <c r="A219" t="s">
        <v>0</v>
      </c>
      <c r="B219" t="s">
        <v>1</v>
      </c>
      <c r="C219" t="s">
        <v>69</v>
      </c>
      <c r="D219" s="1">
        <v>44621.253189721363</v>
      </c>
      <c r="E219" t="s">
        <v>19</v>
      </c>
      <c r="G219" t="s">
        <v>1</v>
      </c>
      <c r="H219" t="s">
        <v>48</v>
      </c>
    </row>
    <row r="220" spans="1:9" x14ac:dyDescent="0.25">
      <c r="A220" t="s">
        <v>5</v>
      </c>
      <c r="B220" t="s">
        <v>1</v>
      </c>
      <c r="C220" t="s">
        <v>69</v>
      </c>
      <c r="D220" s="1">
        <v>44621.253189721872</v>
      </c>
      <c r="E220" t="s">
        <v>20</v>
      </c>
      <c r="G220" t="s">
        <v>1</v>
      </c>
      <c r="H220" t="s">
        <v>48</v>
      </c>
    </row>
    <row r="221" spans="1:9" x14ac:dyDescent="0.25">
      <c r="A221" t="s">
        <v>7</v>
      </c>
      <c r="B221" t="s">
        <v>1</v>
      </c>
      <c r="C221" t="s">
        <v>69</v>
      </c>
      <c r="D221" s="1">
        <v>44621.253189722243</v>
      </c>
      <c r="E221" t="s">
        <v>3</v>
      </c>
      <c r="G221" t="s">
        <v>1</v>
      </c>
      <c r="H221" t="s">
        <v>49</v>
      </c>
      <c r="I221" t="s">
        <v>33</v>
      </c>
    </row>
    <row r="222" spans="1:9" x14ac:dyDescent="0.25">
      <c r="A222" t="s">
        <v>9</v>
      </c>
      <c r="B222" t="s">
        <v>1</v>
      </c>
      <c r="C222" t="s">
        <v>69</v>
      </c>
      <c r="D222" s="1">
        <v>44621.253189722833</v>
      </c>
      <c r="E222" t="s">
        <v>6</v>
      </c>
      <c r="G222" t="s">
        <v>1</v>
      </c>
      <c r="H222" t="s">
        <v>49</v>
      </c>
    </row>
    <row r="223" spans="1:9" x14ac:dyDescent="0.25">
      <c r="A223" t="s">
        <v>11</v>
      </c>
      <c r="B223" t="s">
        <v>1</v>
      </c>
      <c r="C223" t="s">
        <v>69</v>
      </c>
      <c r="D223" s="1">
        <v>44621.253189723313</v>
      </c>
      <c r="E223" t="s">
        <v>8</v>
      </c>
      <c r="G223" t="s">
        <v>1</v>
      </c>
      <c r="H223" t="s">
        <v>49</v>
      </c>
    </row>
    <row r="224" spans="1:9" x14ac:dyDescent="0.25">
      <c r="A224" t="s">
        <v>15</v>
      </c>
      <c r="B224" t="s">
        <v>1</v>
      </c>
      <c r="C224" t="s">
        <v>69</v>
      </c>
      <c r="D224" s="1">
        <v>44621.253189723648</v>
      </c>
      <c r="E224" t="s">
        <v>10</v>
      </c>
      <c r="G224" t="s">
        <v>1</v>
      </c>
      <c r="H224" t="s">
        <v>49</v>
      </c>
    </row>
    <row r="225" spans="1:9" x14ac:dyDescent="0.25">
      <c r="A225" t="s">
        <v>0</v>
      </c>
      <c r="B225" t="s">
        <v>1</v>
      </c>
      <c r="C225" t="s">
        <v>70</v>
      </c>
      <c r="D225" s="1">
        <v>44621.253189752453</v>
      </c>
      <c r="E225" t="s">
        <v>12</v>
      </c>
      <c r="G225" t="s">
        <v>1</v>
      </c>
      <c r="H225" t="s">
        <v>49</v>
      </c>
    </row>
    <row r="226" spans="1:9" x14ac:dyDescent="0.25">
      <c r="A226" t="s">
        <v>5</v>
      </c>
      <c r="B226" t="s">
        <v>1</v>
      </c>
      <c r="C226" t="s">
        <v>70</v>
      </c>
      <c r="D226" s="1">
        <v>44621.25318975329</v>
      </c>
      <c r="E226" t="s">
        <v>14</v>
      </c>
      <c r="G226" t="s">
        <v>1</v>
      </c>
      <c r="H226" t="s">
        <v>49</v>
      </c>
    </row>
    <row r="227" spans="1:9" x14ac:dyDescent="0.25">
      <c r="A227" t="s">
        <v>7</v>
      </c>
      <c r="B227" t="s">
        <v>1</v>
      </c>
      <c r="C227" t="s">
        <v>70</v>
      </c>
      <c r="D227" s="1">
        <v>44621.253189753981</v>
      </c>
      <c r="E227" t="s">
        <v>16</v>
      </c>
    </row>
    <row r="228" spans="1:9" x14ac:dyDescent="0.25">
      <c r="A228" t="s">
        <v>9</v>
      </c>
      <c r="B228" t="s">
        <v>1</v>
      </c>
      <c r="C228" t="s">
        <v>70</v>
      </c>
      <c r="D228" s="1">
        <v>44621.253189754629</v>
      </c>
      <c r="E228" t="s">
        <v>18</v>
      </c>
    </row>
    <row r="229" spans="1:9" x14ac:dyDescent="0.25">
      <c r="A229" t="s">
        <v>11</v>
      </c>
      <c r="B229" t="s">
        <v>1</v>
      </c>
      <c r="C229" t="s">
        <v>70</v>
      </c>
      <c r="D229" s="1">
        <v>44621.253189755269</v>
      </c>
      <c r="G229" t="s">
        <v>1</v>
      </c>
      <c r="H229" t="s">
        <v>49</v>
      </c>
    </row>
    <row r="230" spans="1:9" x14ac:dyDescent="0.25">
      <c r="A230" t="s">
        <v>13</v>
      </c>
      <c r="B230" t="s">
        <v>1</v>
      </c>
      <c r="C230" t="s">
        <v>70</v>
      </c>
      <c r="D230" s="1">
        <v>44621.25318975596</v>
      </c>
      <c r="E230" t="s">
        <v>19</v>
      </c>
      <c r="G230" t="s">
        <v>1</v>
      </c>
      <c r="H230" t="s">
        <v>49</v>
      </c>
    </row>
    <row r="231" spans="1:9" x14ac:dyDescent="0.25">
      <c r="A231" t="s">
        <v>15</v>
      </c>
      <c r="B231" t="s">
        <v>1</v>
      </c>
      <c r="C231" t="s">
        <v>70</v>
      </c>
      <c r="D231" s="1">
        <v>44621.2531897566</v>
      </c>
      <c r="E231" t="s">
        <v>20</v>
      </c>
      <c r="G231" t="s">
        <v>1</v>
      </c>
      <c r="H231" t="s">
        <v>49</v>
      </c>
    </row>
    <row r="232" spans="1:9" x14ac:dyDescent="0.25">
      <c r="A232" t="s">
        <v>0</v>
      </c>
      <c r="B232" t="s">
        <v>1</v>
      </c>
      <c r="C232" t="s">
        <v>71</v>
      </c>
      <c r="D232" s="1">
        <v>44621.253189820723</v>
      </c>
      <c r="E232" t="s">
        <v>3</v>
      </c>
      <c r="G232" t="s">
        <v>1</v>
      </c>
      <c r="H232" t="s">
        <v>51</v>
      </c>
      <c r="I232" t="s">
        <v>72</v>
      </c>
    </row>
    <row r="233" spans="1:9" x14ac:dyDescent="0.25">
      <c r="A233" t="s">
        <v>5</v>
      </c>
      <c r="B233" t="s">
        <v>1</v>
      </c>
      <c r="C233" t="s">
        <v>71</v>
      </c>
      <c r="D233" s="1">
        <v>44621.253189821582</v>
      </c>
      <c r="E233" t="s">
        <v>6</v>
      </c>
      <c r="G233" t="s">
        <v>1</v>
      </c>
      <c r="H233" t="s">
        <v>51</v>
      </c>
    </row>
    <row r="234" spans="1:9" x14ac:dyDescent="0.25">
      <c r="A234" t="s">
        <v>7</v>
      </c>
      <c r="B234" t="s">
        <v>1</v>
      </c>
      <c r="C234" t="s">
        <v>71</v>
      </c>
      <c r="D234" s="1">
        <v>44621.253189822302</v>
      </c>
      <c r="E234" t="s">
        <v>8</v>
      </c>
      <c r="G234" t="s">
        <v>1</v>
      </c>
      <c r="H234" t="s">
        <v>51</v>
      </c>
    </row>
    <row r="235" spans="1:9" x14ac:dyDescent="0.25">
      <c r="A235" t="s">
        <v>9</v>
      </c>
      <c r="B235" t="s">
        <v>1</v>
      </c>
      <c r="C235" t="s">
        <v>71</v>
      </c>
      <c r="D235" s="1">
        <v>44621.253189822994</v>
      </c>
      <c r="E235" t="s">
        <v>10</v>
      </c>
      <c r="G235" t="s">
        <v>1</v>
      </c>
      <c r="H235" t="s">
        <v>51</v>
      </c>
    </row>
    <row r="236" spans="1:9" x14ac:dyDescent="0.25">
      <c r="A236" t="s">
        <v>11</v>
      </c>
      <c r="B236" t="s">
        <v>1</v>
      </c>
      <c r="C236" t="s">
        <v>71</v>
      </c>
      <c r="D236" s="1">
        <v>44621.253189823663</v>
      </c>
      <c r="E236" t="s">
        <v>12</v>
      </c>
      <c r="G236" t="s">
        <v>1</v>
      </c>
      <c r="H236" t="s">
        <v>51</v>
      </c>
    </row>
    <row r="237" spans="1:9" x14ac:dyDescent="0.25">
      <c r="A237" t="s">
        <v>13</v>
      </c>
      <c r="B237" t="s">
        <v>1</v>
      </c>
      <c r="C237" t="s">
        <v>71</v>
      </c>
      <c r="D237" s="1">
        <v>44621.25318982434</v>
      </c>
      <c r="E237" t="s">
        <v>14</v>
      </c>
      <c r="G237" t="s">
        <v>1</v>
      </c>
      <c r="H237" t="s">
        <v>51</v>
      </c>
    </row>
    <row r="238" spans="1:9" x14ac:dyDescent="0.25">
      <c r="A238" t="s">
        <v>22</v>
      </c>
      <c r="B238" t="s">
        <v>1</v>
      </c>
      <c r="C238" t="s">
        <v>71</v>
      </c>
      <c r="D238" s="1">
        <v>44621.253189825067</v>
      </c>
      <c r="E238" t="s">
        <v>16</v>
      </c>
    </row>
    <row r="239" spans="1:9" x14ac:dyDescent="0.25">
      <c r="A239" t="s">
        <v>15</v>
      </c>
      <c r="B239" t="s">
        <v>1</v>
      </c>
      <c r="C239" t="s">
        <v>71</v>
      </c>
      <c r="D239" s="1">
        <v>44621.253189825751</v>
      </c>
      <c r="E239" t="s">
        <v>18</v>
      </c>
    </row>
    <row r="240" spans="1:9" x14ac:dyDescent="0.25">
      <c r="A240" t="s">
        <v>0</v>
      </c>
      <c r="B240" t="s">
        <v>1</v>
      </c>
      <c r="C240" t="s">
        <v>73</v>
      </c>
      <c r="D240" s="1">
        <v>44621.253189915813</v>
      </c>
      <c r="G240" t="s">
        <v>1</v>
      </c>
      <c r="H240" t="s">
        <v>51</v>
      </c>
    </row>
    <row r="241" spans="1:9" x14ac:dyDescent="0.25">
      <c r="A241" t="s">
        <v>5</v>
      </c>
      <c r="B241" t="s">
        <v>1</v>
      </c>
      <c r="C241" t="s">
        <v>73</v>
      </c>
      <c r="D241" s="1">
        <v>44621.253189916322</v>
      </c>
      <c r="E241" t="s">
        <v>19</v>
      </c>
      <c r="G241" t="s">
        <v>1</v>
      </c>
      <c r="H241" t="s">
        <v>51</v>
      </c>
    </row>
    <row r="242" spans="1:9" x14ac:dyDescent="0.25">
      <c r="A242" t="s">
        <v>7</v>
      </c>
      <c r="B242" t="s">
        <v>1</v>
      </c>
      <c r="C242" t="s">
        <v>73</v>
      </c>
      <c r="D242" s="1">
        <v>44621.253189916701</v>
      </c>
      <c r="E242" t="s">
        <v>20</v>
      </c>
      <c r="G242" t="s">
        <v>1</v>
      </c>
      <c r="H242" t="s">
        <v>51</v>
      </c>
    </row>
    <row r="243" spans="1:9" x14ac:dyDescent="0.25">
      <c r="A243" t="s">
        <v>9</v>
      </c>
      <c r="B243" t="s">
        <v>1</v>
      </c>
      <c r="C243" t="s">
        <v>73</v>
      </c>
      <c r="D243" s="1">
        <v>44621.253189917072</v>
      </c>
      <c r="E243" t="s">
        <v>3</v>
      </c>
      <c r="G243" t="s">
        <v>1</v>
      </c>
      <c r="H243" t="s">
        <v>53</v>
      </c>
      <c r="I243" t="s">
        <v>74</v>
      </c>
    </row>
    <row r="244" spans="1:9" x14ac:dyDescent="0.25">
      <c r="A244" t="s">
        <v>11</v>
      </c>
      <c r="B244" t="s">
        <v>1</v>
      </c>
      <c r="C244" t="s">
        <v>73</v>
      </c>
      <c r="D244" s="1">
        <v>44621.253189917428</v>
      </c>
      <c r="E244" t="s">
        <v>6</v>
      </c>
      <c r="G244" t="s">
        <v>1</v>
      </c>
      <c r="H244" t="s">
        <v>53</v>
      </c>
    </row>
    <row r="245" spans="1:9" x14ac:dyDescent="0.25">
      <c r="A245" t="s">
        <v>15</v>
      </c>
      <c r="B245" t="s">
        <v>1</v>
      </c>
      <c r="C245" t="s">
        <v>73</v>
      </c>
      <c r="D245" s="1">
        <v>44621.253189917792</v>
      </c>
      <c r="E245" t="s">
        <v>8</v>
      </c>
      <c r="G245" t="s">
        <v>1</v>
      </c>
      <c r="H245" t="s">
        <v>53</v>
      </c>
    </row>
    <row r="246" spans="1:9" x14ac:dyDescent="0.25">
      <c r="A246" t="s">
        <v>0</v>
      </c>
      <c r="B246" t="s">
        <v>1</v>
      </c>
      <c r="C246" t="s">
        <v>75</v>
      </c>
      <c r="D246" s="1">
        <v>44621.253189933101</v>
      </c>
      <c r="E246" t="s">
        <v>10</v>
      </c>
      <c r="G246" t="s">
        <v>1</v>
      </c>
      <c r="H246" t="s">
        <v>53</v>
      </c>
    </row>
    <row r="247" spans="1:9" x14ac:dyDescent="0.25">
      <c r="A247" t="s">
        <v>5</v>
      </c>
      <c r="B247" t="s">
        <v>1</v>
      </c>
      <c r="C247" t="s">
        <v>75</v>
      </c>
      <c r="D247" s="1">
        <v>44621.253189933574</v>
      </c>
      <c r="E247" t="s">
        <v>12</v>
      </c>
      <c r="G247" t="s">
        <v>1</v>
      </c>
      <c r="H247" t="s">
        <v>53</v>
      </c>
    </row>
    <row r="248" spans="1:9" x14ac:dyDescent="0.25">
      <c r="A248" t="s">
        <v>7</v>
      </c>
      <c r="B248" t="s">
        <v>1</v>
      </c>
      <c r="C248" t="s">
        <v>75</v>
      </c>
      <c r="D248" s="1">
        <v>44621.253189933937</v>
      </c>
      <c r="E248" t="s">
        <v>14</v>
      </c>
      <c r="G248" t="s">
        <v>1</v>
      </c>
      <c r="H248" t="s">
        <v>53</v>
      </c>
    </row>
    <row r="249" spans="1:9" x14ac:dyDescent="0.25">
      <c r="A249" t="s">
        <v>9</v>
      </c>
      <c r="B249" t="s">
        <v>1</v>
      </c>
      <c r="C249" t="s">
        <v>75</v>
      </c>
      <c r="D249" s="1">
        <v>44621.253189934308</v>
      </c>
      <c r="E249" t="s">
        <v>16</v>
      </c>
    </row>
    <row r="250" spans="1:9" x14ac:dyDescent="0.25">
      <c r="A250" t="s">
        <v>11</v>
      </c>
      <c r="B250" t="s">
        <v>1</v>
      </c>
      <c r="C250" t="s">
        <v>75</v>
      </c>
      <c r="D250" s="1">
        <v>44621.25318993465</v>
      </c>
      <c r="E250" t="s">
        <v>18</v>
      </c>
    </row>
    <row r="251" spans="1:9" x14ac:dyDescent="0.25">
      <c r="A251" t="s">
        <v>15</v>
      </c>
      <c r="B251" t="s">
        <v>1</v>
      </c>
      <c r="C251" t="s">
        <v>75</v>
      </c>
      <c r="D251" s="1">
        <v>44621.253189935</v>
      </c>
      <c r="G251" t="s">
        <v>1</v>
      </c>
      <c r="H251" t="s">
        <v>53</v>
      </c>
    </row>
    <row r="252" spans="1:9" x14ac:dyDescent="0.25">
      <c r="A252" t="s">
        <v>0</v>
      </c>
      <c r="B252" t="s">
        <v>1</v>
      </c>
      <c r="C252" t="s">
        <v>76</v>
      </c>
      <c r="D252" s="1">
        <v>44621.253189954303</v>
      </c>
      <c r="E252" t="s">
        <v>19</v>
      </c>
      <c r="G252" t="s">
        <v>1</v>
      </c>
      <c r="H252" t="s">
        <v>53</v>
      </c>
    </row>
    <row r="253" spans="1:9" x14ac:dyDescent="0.25">
      <c r="A253" t="s">
        <v>5</v>
      </c>
      <c r="B253" t="s">
        <v>1</v>
      </c>
      <c r="C253" t="s">
        <v>76</v>
      </c>
      <c r="D253" s="1">
        <v>44621.253189955001</v>
      </c>
      <c r="E253" t="s">
        <v>20</v>
      </c>
      <c r="G253" t="s">
        <v>1</v>
      </c>
      <c r="H253" t="s">
        <v>53</v>
      </c>
    </row>
    <row r="254" spans="1:9" x14ac:dyDescent="0.25">
      <c r="A254" t="s">
        <v>7</v>
      </c>
      <c r="B254" t="s">
        <v>1</v>
      </c>
      <c r="C254" t="s">
        <v>76</v>
      </c>
      <c r="D254" s="1">
        <v>44621.25318995634</v>
      </c>
      <c r="E254" t="s">
        <v>3</v>
      </c>
      <c r="F254">
        <v>1</v>
      </c>
      <c r="G254" t="s">
        <v>1</v>
      </c>
      <c r="H254" t="s">
        <v>54</v>
      </c>
      <c r="I254" t="s">
        <v>77</v>
      </c>
    </row>
    <row r="255" spans="1:9" x14ac:dyDescent="0.25">
      <c r="A255" t="s">
        <v>9</v>
      </c>
      <c r="B255" t="s">
        <v>1</v>
      </c>
      <c r="C255" t="s">
        <v>76</v>
      </c>
      <c r="D255" s="1">
        <v>44621.253189956733</v>
      </c>
      <c r="E255" t="s">
        <v>6</v>
      </c>
      <c r="G255" t="s">
        <v>1</v>
      </c>
      <c r="H255" t="s">
        <v>54</v>
      </c>
    </row>
    <row r="256" spans="1:9" x14ac:dyDescent="0.25">
      <c r="A256" t="s">
        <v>11</v>
      </c>
      <c r="B256" t="s">
        <v>1</v>
      </c>
      <c r="C256" t="s">
        <v>76</v>
      </c>
      <c r="D256" s="1">
        <v>44621.25318995722</v>
      </c>
      <c r="E256" t="s">
        <v>8</v>
      </c>
      <c r="G256" t="s">
        <v>1</v>
      </c>
      <c r="H256" t="s">
        <v>54</v>
      </c>
    </row>
    <row r="257" spans="1:9" x14ac:dyDescent="0.25">
      <c r="A257" t="s">
        <v>13</v>
      </c>
      <c r="B257" t="s">
        <v>1</v>
      </c>
      <c r="C257" t="s">
        <v>76</v>
      </c>
      <c r="D257" s="1">
        <v>44621.253189957592</v>
      </c>
      <c r="E257" t="s">
        <v>10</v>
      </c>
      <c r="G257" t="s">
        <v>1</v>
      </c>
      <c r="H257" t="s">
        <v>54</v>
      </c>
    </row>
    <row r="258" spans="1:9" x14ac:dyDescent="0.25">
      <c r="A258" t="s">
        <v>15</v>
      </c>
      <c r="B258" t="s">
        <v>1</v>
      </c>
      <c r="C258" t="s">
        <v>76</v>
      </c>
      <c r="D258" s="1">
        <v>44621.253189957977</v>
      </c>
      <c r="E258" t="s">
        <v>12</v>
      </c>
      <c r="G258" t="s">
        <v>1</v>
      </c>
      <c r="H258" t="s">
        <v>54</v>
      </c>
    </row>
    <row r="259" spans="1:9" x14ac:dyDescent="0.25">
      <c r="A259" t="s">
        <v>0</v>
      </c>
      <c r="B259" t="s">
        <v>1</v>
      </c>
      <c r="C259" t="s">
        <v>78</v>
      </c>
      <c r="D259" s="1">
        <v>44621.253190004412</v>
      </c>
      <c r="E259" t="s">
        <v>14</v>
      </c>
      <c r="G259" t="s">
        <v>1</v>
      </c>
      <c r="H259" t="s">
        <v>54</v>
      </c>
    </row>
    <row r="260" spans="1:9" x14ac:dyDescent="0.25">
      <c r="A260" t="s">
        <v>5</v>
      </c>
      <c r="B260" t="s">
        <v>1</v>
      </c>
      <c r="C260" t="s">
        <v>78</v>
      </c>
      <c r="D260" s="1">
        <v>44621.253190004929</v>
      </c>
      <c r="E260" t="s">
        <v>16</v>
      </c>
    </row>
    <row r="261" spans="1:9" x14ac:dyDescent="0.25">
      <c r="A261" t="s">
        <v>7</v>
      </c>
      <c r="B261" t="s">
        <v>1</v>
      </c>
      <c r="C261" t="s">
        <v>78</v>
      </c>
      <c r="D261" s="1">
        <v>44621.2531900053</v>
      </c>
      <c r="E261" t="s">
        <v>18</v>
      </c>
    </row>
    <row r="262" spans="1:9" x14ac:dyDescent="0.25">
      <c r="A262" t="s">
        <v>9</v>
      </c>
      <c r="B262" t="s">
        <v>1</v>
      </c>
      <c r="C262" t="s">
        <v>78</v>
      </c>
      <c r="D262" s="1">
        <v>44621.253190005649</v>
      </c>
      <c r="G262" t="s">
        <v>1</v>
      </c>
      <c r="H262" t="s">
        <v>54</v>
      </c>
    </row>
    <row r="263" spans="1:9" x14ac:dyDescent="0.25">
      <c r="A263" t="s">
        <v>11</v>
      </c>
      <c r="B263" t="s">
        <v>1</v>
      </c>
      <c r="C263" t="s">
        <v>78</v>
      </c>
      <c r="D263" s="1">
        <v>44621.253190006268</v>
      </c>
      <c r="E263" t="s">
        <v>19</v>
      </c>
      <c r="G263" t="s">
        <v>1</v>
      </c>
      <c r="H263" t="s">
        <v>54</v>
      </c>
    </row>
    <row r="264" spans="1:9" x14ac:dyDescent="0.25">
      <c r="A264" t="s">
        <v>15</v>
      </c>
      <c r="B264" t="s">
        <v>1</v>
      </c>
      <c r="C264" t="s">
        <v>78</v>
      </c>
      <c r="D264" s="1">
        <v>44621.253190006937</v>
      </c>
      <c r="E264" t="s">
        <v>20</v>
      </c>
      <c r="G264" t="s">
        <v>1</v>
      </c>
      <c r="H264" t="s">
        <v>54</v>
      </c>
    </row>
    <row r="265" spans="1:9" x14ac:dyDescent="0.25">
      <c r="A265" t="s">
        <v>0</v>
      </c>
      <c r="B265" t="s">
        <v>1</v>
      </c>
      <c r="C265" t="s">
        <v>79</v>
      </c>
      <c r="D265" s="1">
        <v>44621.253190025847</v>
      </c>
      <c r="E265" t="s">
        <v>3</v>
      </c>
      <c r="G265" t="s">
        <v>1</v>
      </c>
      <c r="H265" t="s">
        <v>55</v>
      </c>
      <c r="I265" t="s">
        <v>33</v>
      </c>
    </row>
    <row r="266" spans="1:9" x14ac:dyDescent="0.25">
      <c r="A266" t="s">
        <v>5</v>
      </c>
      <c r="B266" t="s">
        <v>1</v>
      </c>
      <c r="C266" t="s">
        <v>79</v>
      </c>
      <c r="D266" s="1">
        <v>44621.253190027077</v>
      </c>
      <c r="E266" t="s">
        <v>6</v>
      </c>
      <c r="G266" t="s">
        <v>1</v>
      </c>
      <c r="H266" t="s">
        <v>55</v>
      </c>
    </row>
    <row r="267" spans="1:9" x14ac:dyDescent="0.25">
      <c r="A267" t="s">
        <v>7</v>
      </c>
      <c r="B267" t="s">
        <v>1</v>
      </c>
      <c r="C267" t="s">
        <v>79</v>
      </c>
      <c r="D267" s="1">
        <v>44621.253190028263</v>
      </c>
      <c r="E267" t="s">
        <v>8</v>
      </c>
      <c r="G267" t="s">
        <v>1</v>
      </c>
      <c r="H267" t="s">
        <v>55</v>
      </c>
    </row>
    <row r="268" spans="1:9" x14ac:dyDescent="0.25">
      <c r="A268" t="s">
        <v>9</v>
      </c>
      <c r="B268" t="s">
        <v>1</v>
      </c>
      <c r="C268" t="s">
        <v>79</v>
      </c>
      <c r="D268" s="1">
        <v>44621.253190029092</v>
      </c>
      <c r="E268" t="s">
        <v>10</v>
      </c>
      <c r="G268" t="s">
        <v>1</v>
      </c>
      <c r="H268" t="s">
        <v>55</v>
      </c>
    </row>
    <row r="269" spans="1:9" x14ac:dyDescent="0.25">
      <c r="A269" t="s">
        <v>11</v>
      </c>
      <c r="B269" t="s">
        <v>1</v>
      </c>
      <c r="C269" t="s">
        <v>79</v>
      </c>
      <c r="D269" s="1">
        <v>44621.253190029951</v>
      </c>
      <c r="E269" t="s">
        <v>12</v>
      </c>
      <c r="G269" t="s">
        <v>1</v>
      </c>
      <c r="H269" t="s">
        <v>55</v>
      </c>
    </row>
    <row r="270" spans="1:9" x14ac:dyDescent="0.25">
      <c r="A270" t="s">
        <v>15</v>
      </c>
      <c r="B270" t="s">
        <v>1</v>
      </c>
      <c r="C270" t="s">
        <v>79</v>
      </c>
      <c r="D270" s="1">
        <v>44621.253190030882</v>
      </c>
      <c r="E270" t="s">
        <v>14</v>
      </c>
      <c r="G270" t="s">
        <v>1</v>
      </c>
      <c r="H270" t="s">
        <v>55</v>
      </c>
    </row>
    <row r="271" spans="1:9" x14ac:dyDescent="0.25">
      <c r="A271" t="s">
        <v>0</v>
      </c>
      <c r="B271" t="s">
        <v>1</v>
      </c>
      <c r="C271" t="s">
        <v>80</v>
      </c>
      <c r="D271" s="1">
        <v>44621.253190049472</v>
      </c>
      <c r="E271" t="s">
        <v>16</v>
      </c>
    </row>
    <row r="272" spans="1:9" x14ac:dyDescent="0.25">
      <c r="A272" t="s">
        <v>5</v>
      </c>
      <c r="B272" t="s">
        <v>1</v>
      </c>
      <c r="C272" t="s">
        <v>80</v>
      </c>
      <c r="D272" s="1">
        <v>44621.253190049967</v>
      </c>
      <c r="E272" t="s">
        <v>18</v>
      </c>
    </row>
    <row r="273" spans="1:9" x14ac:dyDescent="0.25">
      <c r="A273" t="s">
        <v>7</v>
      </c>
      <c r="B273" t="s">
        <v>1</v>
      </c>
      <c r="C273" t="s">
        <v>80</v>
      </c>
      <c r="D273" s="1">
        <v>44621.25319005036</v>
      </c>
      <c r="G273" t="s">
        <v>1</v>
      </c>
      <c r="H273" t="s">
        <v>55</v>
      </c>
    </row>
    <row r="274" spans="1:9" x14ac:dyDescent="0.25">
      <c r="A274" t="s">
        <v>9</v>
      </c>
      <c r="B274" t="s">
        <v>1</v>
      </c>
      <c r="C274" t="s">
        <v>80</v>
      </c>
      <c r="D274" s="1">
        <v>44621.253190050709</v>
      </c>
      <c r="E274" t="s">
        <v>19</v>
      </c>
      <c r="G274" t="s">
        <v>1</v>
      </c>
      <c r="H274" t="s">
        <v>55</v>
      </c>
    </row>
    <row r="275" spans="1:9" x14ac:dyDescent="0.25">
      <c r="A275" t="s">
        <v>11</v>
      </c>
      <c r="B275" t="s">
        <v>1</v>
      </c>
      <c r="C275" t="s">
        <v>80</v>
      </c>
      <c r="D275" s="1">
        <v>44621.253190051051</v>
      </c>
      <c r="E275" t="s">
        <v>20</v>
      </c>
      <c r="G275" t="s">
        <v>1</v>
      </c>
      <c r="H275" t="s">
        <v>55</v>
      </c>
    </row>
    <row r="276" spans="1:9" x14ac:dyDescent="0.25">
      <c r="A276" t="s">
        <v>15</v>
      </c>
      <c r="B276" t="s">
        <v>1</v>
      </c>
      <c r="C276" t="s">
        <v>80</v>
      </c>
      <c r="D276" s="1">
        <v>44621.2531900514</v>
      </c>
      <c r="E276" t="s">
        <v>3</v>
      </c>
      <c r="G276" t="s">
        <v>1</v>
      </c>
      <c r="H276" t="s">
        <v>56</v>
      </c>
      <c r="I276" t="s">
        <v>81</v>
      </c>
    </row>
    <row r="277" spans="1:9" x14ac:dyDescent="0.25">
      <c r="A277" t="s">
        <v>82</v>
      </c>
      <c r="B277" t="s">
        <v>1</v>
      </c>
      <c r="E277" t="s">
        <v>6</v>
      </c>
      <c r="G277" t="s">
        <v>1</v>
      </c>
      <c r="H277" t="s">
        <v>56</v>
      </c>
    </row>
    <row r="278" spans="1:9" x14ac:dyDescent="0.25">
      <c r="E278" t="s">
        <v>8</v>
      </c>
      <c r="G278" t="s">
        <v>1</v>
      </c>
      <c r="H278" t="s">
        <v>56</v>
      </c>
    </row>
    <row r="279" spans="1:9" x14ac:dyDescent="0.25">
      <c r="E279" t="s">
        <v>10</v>
      </c>
      <c r="G279" t="s">
        <v>1</v>
      </c>
      <c r="H279" t="s">
        <v>56</v>
      </c>
    </row>
    <row r="280" spans="1:9" x14ac:dyDescent="0.25">
      <c r="E280" t="s">
        <v>12</v>
      </c>
      <c r="G280" t="s">
        <v>1</v>
      </c>
      <c r="H280" t="s">
        <v>56</v>
      </c>
    </row>
    <row r="281" spans="1:9" x14ac:dyDescent="0.25">
      <c r="E281" t="s">
        <v>14</v>
      </c>
      <c r="G281" t="s">
        <v>1</v>
      </c>
      <c r="H281" t="s">
        <v>56</v>
      </c>
    </row>
    <row r="282" spans="1:9" x14ac:dyDescent="0.25">
      <c r="E282" t="s">
        <v>16</v>
      </c>
    </row>
    <row r="283" spans="1:9" x14ac:dyDescent="0.25">
      <c r="E283" t="s">
        <v>18</v>
      </c>
    </row>
    <row r="284" spans="1:9" x14ac:dyDescent="0.25">
      <c r="G284" t="s">
        <v>1</v>
      </c>
      <c r="H284" t="s">
        <v>56</v>
      </c>
    </row>
    <row r="285" spans="1:9" x14ac:dyDescent="0.25">
      <c r="E285" t="s">
        <v>19</v>
      </c>
      <c r="G285" t="s">
        <v>1</v>
      </c>
      <c r="H285" t="s">
        <v>56</v>
      </c>
    </row>
    <row r="286" spans="1:9" x14ac:dyDescent="0.25">
      <c r="E286" t="s">
        <v>20</v>
      </c>
      <c r="G286" t="s">
        <v>1</v>
      </c>
      <c r="H286" t="s">
        <v>56</v>
      </c>
    </row>
    <row r="287" spans="1:9" x14ac:dyDescent="0.25">
      <c r="E287" t="s">
        <v>3</v>
      </c>
      <c r="F287">
        <v>1</v>
      </c>
      <c r="G287" t="s">
        <v>1</v>
      </c>
      <c r="H287" t="s">
        <v>58</v>
      </c>
      <c r="I287" t="s">
        <v>83</v>
      </c>
    </row>
    <row r="288" spans="1:9" x14ac:dyDescent="0.25">
      <c r="E288" t="s">
        <v>6</v>
      </c>
      <c r="G288" t="s">
        <v>1</v>
      </c>
      <c r="H288" t="s">
        <v>58</v>
      </c>
    </row>
    <row r="289" spans="5:9" x14ac:dyDescent="0.25">
      <c r="E289" t="s">
        <v>8</v>
      </c>
      <c r="G289" t="s">
        <v>1</v>
      </c>
      <c r="H289" t="s">
        <v>58</v>
      </c>
    </row>
    <row r="290" spans="5:9" x14ac:dyDescent="0.25">
      <c r="E290" t="s">
        <v>10</v>
      </c>
      <c r="G290" t="s">
        <v>1</v>
      </c>
      <c r="H290" t="s">
        <v>58</v>
      </c>
    </row>
    <row r="291" spans="5:9" x14ac:dyDescent="0.25">
      <c r="E291" t="s">
        <v>12</v>
      </c>
      <c r="G291" t="s">
        <v>1</v>
      </c>
      <c r="H291" t="s">
        <v>58</v>
      </c>
    </row>
    <row r="292" spans="5:9" x14ac:dyDescent="0.25">
      <c r="E292" t="s">
        <v>14</v>
      </c>
      <c r="G292" t="s">
        <v>1</v>
      </c>
      <c r="H292" t="s">
        <v>58</v>
      </c>
    </row>
    <row r="293" spans="5:9" x14ac:dyDescent="0.25">
      <c r="E293" t="s">
        <v>16</v>
      </c>
    </row>
    <row r="294" spans="5:9" x14ac:dyDescent="0.25">
      <c r="E294" t="s">
        <v>18</v>
      </c>
    </row>
    <row r="295" spans="5:9" x14ac:dyDescent="0.25">
      <c r="G295" t="s">
        <v>1</v>
      </c>
      <c r="H295" t="s">
        <v>58</v>
      </c>
    </row>
    <row r="296" spans="5:9" x14ac:dyDescent="0.25">
      <c r="E296" t="s">
        <v>19</v>
      </c>
      <c r="G296" t="s">
        <v>1</v>
      </c>
      <c r="H296" t="s">
        <v>58</v>
      </c>
    </row>
    <row r="297" spans="5:9" x14ac:dyDescent="0.25">
      <c r="E297" t="s">
        <v>20</v>
      </c>
      <c r="G297" t="s">
        <v>1</v>
      </c>
      <c r="H297" t="s">
        <v>58</v>
      </c>
    </row>
    <row r="298" spans="5:9" x14ac:dyDescent="0.25">
      <c r="E298" t="s">
        <v>3</v>
      </c>
      <c r="G298" t="s">
        <v>1</v>
      </c>
      <c r="H298" t="s">
        <v>60</v>
      </c>
      <c r="I298" t="s">
        <v>84</v>
      </c>
    </row>
    <row r="299" spans="5:9" x14ac:dyDescent="0.25">
      <c r="E299" t="s">
        <v>6</v>
      </c>
      <c r="G299" t="s">
        <v>1</v>
      </c>
      <c r="H299" t="s">
        <v>60</v>
      </c>
    </row>
    <row r="300" spans="5:9" x14ac:dyDescent="0.25">
      <c r="E300" t="s">
        <v>8</v>
      </c>
      <c r="G300" t="s">
        <v>1</v>
      </c>
      <c r="H300" t="s">
        <v>60</v>
      </c>
    </row>
    <row r="301" spans="5:9" x14ac:dyDescent="0.25">
      <c r="E301" t="s">
        <v>10</v>
      </c>
      <c r="G301" t="s">
        <v>1</v>
      </c>
      <c r="H301" t="s">
        <v>60</v>
      </c>
    </row>
    <row r="302" spans="5:9" x14ac:dyDescent="0.25">
      <c r="E302" t="s">
        <v>12</v>
      </c>
      <c r="F302">
        <v>1</v>
      </c>
      <c r="G302" t="s">
        <v>1</v>
      </c>
      <c r="H302" t="s">
        <v>60</v>
      </c>
    </row>
    <row r="303" spans="5:9" x14ac:dyDescent="0.25">
      <c r="E303" t="s">
        <v>14</v>
      </c>
      <c r="G303" t="s">
        <v>1</v>
      </c>
      <c r="H303" t="s">
        <v>60</v>
      </c>
    </row>
    <row r="304" spans="5:9" x14ac:dyDescent="0.25">
      <c r="E304" t="s">
        <v>16</v>
      </c>
    </row>
    <row r="305" spans="5:9" x14ac:dyDescent="0.25">
      <c r="E305" t="s">
        <v>18</v>
      </c>
    </row>
    <row r="306" spans="5:9" x14ac:dyDescent="0.25">
      <c r="G306" t="s">
        <v>1</v>
      </c>
      <c r="H306" t="s">
        <v>60</v>
      </c>
    </row>
    <row r="307" spans="5:9" x14ac:dyDescent="0.25">
      <c r="E307" t="s">
        <v>19</v>
      </c>
      <c r="G307" t="s">
        <v>1</v>
      </c>
      <c r="H307" t="s">
        <v>60</v>
      </c>
    </row>
    <row r="308" spans="5:9" x14ac:dyDescent="0.25">
      <c r="E308" t="s">
        <v>20</v>
      </c>
      <c r="G308" t="s">
        <v>1</v>
      </c>
      <c r="H308" t="s">
        <v>60</v>
      </c>
    </row>
    <row r="309" spans="5:9" x14ac:dyDescent="0.25">
      <c r="E309" t="s">
        <v>3</v>
      </c>
      <c r="G309" t="s">
        <v>1</v>
      </c>
      <c r="H309" t="s">
        <v>62</v>
      </c>
      <c r="I309" t="s">
        <v>33</v>
      </c>
    </row>
    <row r="310" spans="5:9" x14ac:dyDescent="0.25">
      <c r="E310" t="s">
        <v>6</v>
      </c>
      <c r="G310" t="s">
        <v>1</v>
      </c>
      <c r="H310" t="s">
        <v>62</v>
      </c>
    </row>
    <row r="311" spans="5:9" x14ac:dyDescent="0.25">
      <c r="E311" t="s">
        <v>8</v>
      </c>
      <c r="G311" t="s">
        <v>1</v>
      </c>
      <c r="H311" t="s">
        <v>62</v>
      </c>
    </row>
    <row r="312" spans="5:9" x14ac:dyDescent="0.25">
      <c r="E312" t="s">
        <v>10</v>
      </c>
      <c r="G312" t="s">
        <v>1</v>
      </c>
      <c r="H312" t="s">
        <v>62</v>
      </c>
    </row>
    <row r="313" spans="5:9" x14ac:dyDescent="0.25">
      <c r="E313" t="s">
        <v>12</v>
      </c>
      <c r="G313" t="s">
        <v>1</v>
      </c>
      <c r="H313" t="s">
        <v>62</v>
      </c>
    </row>
    <row r="314" spans="5:9" x14ac:dyDescent="0.25">
      <c r="E314" t="s">
        <v>14</v>
      </c>
      <c r="G314" t="s">
        <v>1</v>
      </c>
      <c r="H314" t="s">
        <v>62</v>
      </c>
    </row>
    <row r="315" spans="5:9" x14ac:dyDescent="0.25">
      <c r="E315" t="s">
        <v>16</v>
      </c>
    </row>
    <row r="316" spans="5:9" x14ac:dyDescent="0.25">
      <c r="E316" t="s">
        <v>18</v>
      </c>
    </row>
    <row r="317" spans="5:9" x14ac:dyDescent="0.25">
      <c r="G317" t="s">
        <v>1</v>
      </c>
      <c r="H317" t="s">
        <v>62</v>
      </c>
    </row>
    <row r="318" spans="5:9" x14ac:dyDescent="0.25">
      <c r="E318" t="s">
        <v>19</v>
      </c>
      <c r="G318" t="s">
        <v>1</v>
      </c>
      <c r="H318" t="s">
        <v>62</v>
      </c>
    </row>
    <row r="319" spans="5:9" x14ac:dyDescent="0.25">
      <c r="E319" t="s">
        <v>20</v>
      </c>
      <c r="G319" t="s">
        <v>1</v>
      </c>
      <c r="H319" t="s">
        <v>62</v>
      </c>
    </row>
    <row r="320" spans="5:9" x14ac:dyDescent="0.25">
      <c r="E320" t="s">
        <v>3</v>
      </c>
      <c r="G320" t="s">
        <v>1</v>
      </c>
      <c r="H320" t="s">
        <v>63</v>
      </c>
      <c r="I320" t="s">
        <v>85</v>
      </c>
    </row>
    <row r="321" spans="5:9" x14ac:dyDescent="0.25">
      <c r="E321" t="s">
        <v>6</v>
      </c>
      <c r="G321" t="s">
        <v>1</v>
      </c>
      <c r="H321" t="s">
        <v>63</v>
      </c>
    </row>
    <row r="322" spans="5:9" x14ac:dyDescent="0.25">
      <c r="E322" t="s">
        <v>8</v>
      </c>
      <c r="G322" t="s">
        <v>1</v>
      </c>
      <c r="H322" t="s">
        <v>63</v>
      </c>
    </row>
    <row r="323" spans="5:9" x14ac:dyDescent="0.25">
      <c r="E323" t="s">
        <v>10</v>
      </c>
      <c r="G323" t="s">
        <v>1</v>
      </c>
      <c r="H323" t="s">
        <v>63</v>
      </c>
    </row>
    <row r="324" spans="5:9" x14ac:dyDescent="0.25">
      <c r="E324" t="s">
        <v>12</v>
      </c>
      <c r="G324" t="s">
        <v>1</v>
      </c>
      <c r="H324" t="s">
        <v>63</v>
      </c>
    </row>
    <row r="325" spans="5:9" x14ac:dyDescent="0.25">
      <c r="E325" t="s">
        <v>14</v>
      </c>
      <c r="G325" t="s">
        <v>1</v>
      </c>
      <c r="H325" t="s">
        <v>63</v>
      </c>
    </row>
    <row r="326" spans="5:9" x14ac:dyDescent="0.25">
      <c r="E326" t="s">
        <v>16</v>
      </c>
    </row>
    <row r="327" spans="5:9" x14ac:dyDescent="0.25">
      <c r="E327" t="s">
        <v>18</v>
      </c>
    </row>
    <row r="328" spans="5:9" x14ac:dyDescent="0.25">
      <c r="G328" t="s">
        <v>1</v>
      </c>
      <c r="H328" t="s">
        <v>63</v>
      </c>
    </row>
    <row r="329" spans="5:9" x14ac:dyDescent="0.25">
      <c r="E329" t="s">
        <v>19</v>
      </c>
      <c r="G329" t="s">
        <v>1</v>
      </c>
      <c r="H329" t="s">
        <v>63</v>
      </c>
    </row>
    <row r="330" spans="5:9" x14ac:dyDescent="0.25">
      <c r="E330" t="s">
        <v>20</v>
      </c>
      <c r="G330" t="s">
        <v>1</v>
      </c>
      <c r="H330" t="s">
        <v>63</v>
      </c>
    </row>
    <row r="331" spans="5:9" x14ac:dyDescent="0.25">
      <c r="E331" t="s">
        <v>3</v>
      </c>
      <c r="F331">
        <v>2</v>
      </c>
      <c r="G331" t="s">
        <v>1</v>
      </c>
      <c r="H331" t="s">
        <v>64</v>
      </c>
      <c r="I331" t="s">
        <v>86</v>
      </c>
    </row>
    <row r="332" spans="5:9" x14ac:dyDescent="0.25">
      <c r="E332" t="s">
        <v>6</v>
      </c>
      <c r="G332" t="s">
        <v>1</v>
      </c>
      <c r="H332" t="s">
        <v>64</v>
      </c>
    </row>
    <row r="333" spans="5:9" x14ac:dyDescent="0.25">
      <c r="E333" t="s">
        <v>8</v>
      </c>
      <c r="G333" t="s">
        <v>1</v>
      </c>
      <c r="H333" t="s">
        <v>64</v>
      </c>
    </row>
    <row r="334" spans="5:9" x14ac:dyDescent="0.25">
      <c r="E334" t="s">
        <v>10</v>
      </c>
      <c r="G334" t="s">
        <v>1</v>
      </c>
      <c r="H334" t="s">
        <v>64</v>
      </c>
    </row>
    <row r="335" spans="5:9" x14ac:dyDescent="0.25">
      <c r="E335" t="s">
        <v>12</v>
      </c>
      <c r="G335" t="s">
        <v>1</v>
      </c>
      <c r="H335" t="s">
        <v>64</v>
      </c>
    </row>
    <row r="336" spans="5:9" x14ac:dyDescent="0.25">
      <c r="E336" t="s">
        <v>14</v>
      </c>
      <c r="G336" t="s">
        <v>1</v>
      </c>
      <c r="H336" t="s">
        <v>64</v>
      </c>
    </row>
    <row r="337" spans="5:9" x14ac:dyDescent="0.25">
      <c r="E337" t="s">
        <v>16</v>
      </c>
    </row>
    <row r="338" spans="5:9" x14ac:dyDescent="0.25">
      <c r="E338" t="s">
        <v>18</v>
      </c>
    </row>
    <row r="339" spans="5:9" x14ac:dyDescent="0.25">
      <c r="G339" t="s">
        <v>1</v>
      </c>
      <c r="H339" t="s">
        <v>64</v>
      </c>
    </row>
    <row r="340" spans="5:9" x14ac:dyDescent="0.25">
      <c r="E340" t="s">
        <v>19</v>
      </c>
      <c r="G340" t="s">
        <v>1</v>
      </c>
      <c r="H340" t="s">
        <v>64</v>
      </c>
    </row>
    <row r="341" spans="5:9" x14ac:dyDescent="0.25">
      <c r="E341" t="s">
        <v>20</v>
      </c>
      <c r="G341" t="s">
        <v>1</v>
      </c>
      <c r="H341" t="s">
        <v>64</v>
      </c>
    </row>
    <row r="342" spans="5:9" x14ac:dyDescent="0.25">
      <c r="E342" t="s">
        <v>3</v>
      </c>
      <c r="F342">
        <v>1</v>
      </c>
      <c r="G342" t="s">
        <v>1</v>
      </c>
      <c r="H342" t="s">
        <v>66</v>
      </c>
      <c r="I342" t="s">
        <v>87</v>
      </c>
    </row>
    <row r="343" spans="5:9" x14ac:dyDescent="0.25">
      <c r="E343" t="s">
        <v>6</v>
      </c>
      <c r="G343" t="s">
        <v>1</v>
      </c>
      <c r="H343" t="s">
        <v>66</v>
      </c>
    </row>
    <row r="344" spans="5:9" x14ac:dyDescent="0.25">
      <c r="E344" t="s">
        <v>8</v>
      </c>
      <c r="G344" t="s">
        <v>1</v>
      </c>
      <c r="H344" t="s">
        <v>66</v>
      </c>
    </row>
    <row r="345" spans="5:9" x14ac:dyDescent="0.25">
      <c r="E345" t="s">
        <v>10</v>
      </c>
      <c r="G345" t="s">
        <v>1</v>
      </c>
      <c r="H345" t="s">
        <v>66</v>
      </c>
    </row>
    <row r="346" spans="5:9" x14ac:dyDescent="0.25">
      <c r="E346" t="s">
        <v>12</v>
      </c>
      <c r="G346" t="s">
        <v>1</v>
      </c>
      <c r="H346" t="s">
        <v>66</v>
      </c>
    </row>
    <row r="347" spans="5:9" x14ac:dyDescent="0.25">
      <c r="E347" t="s">
        <v>14</v>
      </c>
      <c r="G347" t="s">
        <v>1</v>
      </c>
      <c r="H347" t="s">
        <v>66</v>
      </c>
    </row>
    <row r="348" spans="5:9" x14ac:dyDescent="0.25">
      <c r="E348" t="s">
        <v>16</v>
      </c>
    </row>
    <row r="349" spans="5:9" x14ac:dyDescent="0.25">
      <c r="E349" t="s">
        <v>18</v>
      </c>
    </row>
    <row r="350" spans="5:9" x14ac:dyDescent="0.25">
      <c r="G350" t="s">
        <v>1</v>
      </c>
      <c r="H350" t="s">
        <v>66</v>
      </c>
    </row>
    <row r="351" spans="5:9" x14ac:dyDescent="0.25">
      <c r="E351" t="s">
        <v>19</v>
      </c>
      <c r="G351" t="s">
        <v>1</v>
      </c>
      <c r="H351" t="s">
        <v>66</v>
      </c>
    </row>
    <row r="352" spans="5:9" x14ac:dyDescent="0.25">
      <c r="E352" t="s">
        <v>20</v>
      </c>
      <c r="G352" t="s">
        <v>1</v>
      </c>
      <c r="H352" t="s">
        <v>66</v>
      </c>
    </row>
    <row r="353" spans="5:9" x14ac:dyDescent="0.25">
      <c r="E353" t="s">
        <v>3</v>
      </c>
      <c r="G353" t="s">
        <v>1</v>
      </c>
      <c r="H353" t="s">
        <v>68</v>
      </c>
      <c r="I353" t="s">
        <v>33</v>
      </c>
    </row>
    <row r="354" spans="5:9" x14ac:dyDescent="0.25">
      <c r="E354" t="s">
        <v>6</v>
      </c>
      <c r="G354" t="s">
        <v>1</v>
      </c>
      <c r="H354" t="s">
        <v>68</v>
      </c>
    </row>
    <row r="355" spans="5:9" x14ac:dyDescent="0.25">
      <c r="E355" t="s">
        <v>8</v>
      </c>
      <c r="G355" t="s">
        <v>1</v>
      </c>
      <c r="H355" t="s">
        <v>68</v>
      </c>
    </row>
    <row r="356" spans="5:9" x14ac:dyDescent="0.25">
      <c r="E356" t="s">
        <v>10</v>
      </c>
      <c r="G356" t="s">
        <v>1</v>
      </c>
      <c r="H356" t="s">
        <v>68</v>
      </c>
    </row>
    <row r="357" spans="5:9" x14ac:dyDescent="0.25">
      <c r="E357" t="s">
        <v>12</v>
      </c>
      <c r="G357" t="s">
        <v>1</v>
      </c>
      <c r="H357" t="s">
        <v>68</v>
      </c>
    </row>
    <row r="358" spans="5:9" x14ac:dyDescent="0.25">
      <c r="E358" t="s">
        <v>14</v>
      </c>
      <c r="G358" t="s">
        <v>1</v>
      </c>
      <c r="H358" t="s">
        <v>68</v>
      </c>
    </row>
    <row r="359" spans="5:9" x14ac:dyDescent="0.25">
      <c r="E359" t="s">
        <v>16</v>
      </c>
    </row>
    <row r="360" spans="5:9" x14ac:dyDescent="0.25">
      <c r="E360" t="s">
        <v>18</v>
      </c>
    </row>
    <row r="361" spans="5:9" x14ac:dyDescent="0.25">
      <c r="G361" t="s">
        <v>1</v>
      </c>
      <c r="H361" t="s">
        <v>68</v>
      </c>
    </row>
    <row r="362" spans="5:9" x14ac:dyDescent="0.25">
      <c r="E362" t="s">
        <v>19</v>
      </c>
      <c r="G362" t="s">
        <v>1</v>
      </c>
      <c r="H362" t="s">
        <v>68</v>
      </c>
    </row>
    <row r="363" spans="5:9" x14ac:dyDescent="0.25">
      <c r="E363" t="s">
        <v>20</v>
      </c>
      <c r="G363" t="s">
        <v>1</v>
      </c>
      <c r="H363" t="s">
        <v>68</v>
      </c>
    </row>
    <row r="364" spans="5:9" x14ac:dyDescent="0.25">
      <c r="E364" t="s">
        <v>3</v>
      </c>
      <c r="G364" t="s">
        <v>1</v>
      </c>
      <c r="H364" t="s">
        <v>69</v>
      </c>
      <c r="I364" t="s">
        <v>88</v>
      </c>
    </row>
    <row r="365" spans="5:9" x14ac:dyDescent="0.25">
      <c r="E365" t="s">
        <v>6</v>
      </c>
      <c r="G365" t="s">
        <v>1</v>
      </c>
      <c r="H365" t="s">
        <v>69</v>
      </c>
    </row>
    <row r="366" spans="5:9" x14ac:dyDescent="0.25">
      <c r="E366" t="s">
        <v>8</v>
      </c>
      <c r="G366" t="s">
        <v>1</v>
      </c>
      <c r="H366" t="s">
        <v>69</v>
      </c>
    </row>
    <row r="367" spans="5:9" x14ac:dyDescent="0.25">
      <c r="E367" t="s">
        <v>10</v>
      </c>
      <c r="G367" t="s">
        <v>1</v>
      </c>
      <c r="H367" t="s">
        <v>69</v>
      </c>
    </row>
    <row r="368" spans="5:9" x14ac:dyDescent="0.25">
      <c r="E368" t="s">
        <v>12</v>
      </c>
      <c r="G368" t="s">
        <v>1</v>
      </c>
      <c r="H368" t="s">
        <v>69</v>
      </c>
    </row>
    <row r="369" spans="5:9" x14ac:dyDescent="0.25">
      <c r="E369" t="s">
        <v>14</v>
      </c>
      <c r="G369" t="s">
        <v>1</v>
      </c>
      <c r="H369" t="s">
        <v>69</v>
      </c>
    </row>
    <row r="370" spans="5:9" x14ac:dyDescent="0.25">
      <c r="E370" t="s">
        <v>16</v>
      </c>
    </row>
    <row r="371" spans="5:9" x14ac:dyDescent="0.25">
      <c r="E371" t="s">
        <v>18</v>
      </c>
    </row>
    <row r="372" spans="5:9" x14ac:dyDescent="0.25">
      <c r="G372" t="s">
        <v>1</v>
      </c>
      <c r="H372" t="s">
        <v>69</v>
      </c>
    </row>
    <row r="373" spans="5:9" x14ac:dyDescent="0.25">
      <c r="E373" t="s">
        <v>19</v>
      </c>
      <c r="G373" t="s">
        <v>1</v>
      </c>
      <c r="H373" t="s">
        <v>69</v>
      </c>
    </row>
    <row r="374" spans="5:9" x14ac:dyDescent="0.25">
      <c r="E374" t="s">
        <v>20</v>
      </c>
      <c r="G374" t="s">
        <v>1</v>
      </c>
      <c r="H374" t="s">
        <v>69</v>
      </c>
    </row>
    <row r="375" spans="5:9" x14ac:dyDescent="0.25">
      <c r="E375" t="s">
        <v>3</v>
      </c>
      <c r="F375">
        <v>1</v>
      </c>
      <c r="G375" t="s">
        <v>1</v>
      </c>
      <c r="H375" t="s">
        <v>70</v>
      </c>
      <c r="I375" t="s">
        <v>89</v>
      </c>
    </row>
    <row r="376" spans="5:9" x14ac:dyDescent="0.25">
      <c r="E376" t="s">
        <v>6</v>
      </c>
      <c r="G376" t="s">
        <v>1</v>
      </c>
      <c r="H376" t="s">
        <v>70</v>
      </c>
    </row>
    <row r="377" spans="5:9" x14ac:dyDescent="0.25">
      <c r="E377" t="s">
        <v>8</v>
      </c>
      <c r="G377" t="s">
        <v>1</v>
      </c>
      <c r="H377" t="s">
        <v>70</v>
      </c>
    </row>
    <row r="378" spans="5:9" x14ac:dyDescent="0.25">
      <c r="E378" t="s">
        <v>10</v>
      </c>
      <c r="G378" t="s">
        <v>1</v>
      </c>
      <c r="H378" t="s">
        <v>70</v>
      </c>
    </row>
    <row r="379" spans="5:9" x14ac:dyDescent="0.25">
      <c r="E379" t="s">
        <v>12</v>
      </c>
      <c r="G379" t="s">
        <v>1</v>
      </c>
      <c r="H379" t="s">
        <v>70</v>
      </c>
    </row>
    <row r="380" spans="5:9" x14ac:dyDescent="0.25">
      <c r="E380" t="s">
        <v>14</v>
      </c>
      <c r="G380" t="s">
        <v>1</v>
      </c>
      <c r="H380" t="s">
        <v>70</v>
      </c>
    </row>
    <row r="381" spans="5:9" x14ac:dyDescent="0.25">
      <c r="E381" t="s">
        <v>16</v>
      </c>
    </row>
    <row r="382" spans="5:9" x14ac:dyDescent="0.25">
      <c r="E382" t="s">
        <v>18</v>
      </c>
    </row>
    <row r="383" spans="5:9" x14ac:dyDescent="0.25">
      <c r="G383" t="s">
        <v>1</v>
      </c>
      <c r="H383" t="s">
        <v>70</v>
      </c>
    </row>
    <row r="384" spans="5:9" x14ac:dyDescent="0.25">
      <c r="E384" t="s">
        <v>19</v>
      </c>
      <c r="G384" t="s">
        <v>1</v>
      </c>
      <c r="H384" t="s">
        <v>70</v>
      </c>
    </row>
    <row r="385" spans="5:9" x14ac:dyDescent="0.25">
      <c r="E385" t="s">
        <v>20</v>
      </c>
      <c r="G385" t="s">
        <v>1</v>
      </c>
      <c r="H385" t="s">
        <v>70</v>
      </c>
    </row>
    <row r="386" spans="5:9" x14ac:dyDescent="0.25">
      <c r="E386" t="s">
        <v>3</v>
      </c>
      <c r="F386">
        <v>1</v>
      </c>
      <c r="G386" t="s">
        <v>1</v>
      </c>
      <c r="H386" t="s">
        <v>71</v>
      </c>
      <c r="I386" t="s">
        <v>90</v>
      </c>
    </row>
    <row r="387" spans="5:9" x14ac:dyDescent="0.25">
      <c r="E387" t="s">
        <v>6</v>
      </c>
      <c r="G387" t="s">
        <v>1</v>
      </c>
      <c r="H387" t="s">
        <v>71</v>
      </c>
    </row>
    <row r="388" spans="5:9" x14ac:dyDescent="0.25">
      <c r="E388" t="s">
        <v>8</v>
      </c>
      <c r="G388" t="s">
        <v>1</v>
      </c>
      <c r="H388" t="s">
        <v>71</v>
      </c>
    </row>
    <row r="389" spans="5:9" x14ac:dyDescent="0.25">
      <c r="E389" t="s">
        <v>10</v>
      </c>
      <c r="G389" t="s">
        <v>1</v>
      </c>
      <c r="H389" t="s">
        <v>71</v>
      </c>
    </row>
    <row r="390" spans="5:9" x14ac:dyDescent="0.25">
      <c r="E390" t="s">
        <v>12</v>
      </c>
      <c r="G390" t="s">
        <v>1</v>
      </c>
      <c r="H390" t="s">
        <v>71</v>
      </c>
    </row>
    <row r="391" spans="5:9" x14ac:dyDescent="0.25">
      <c r="E391" t="s">
        <v>14</v>
      </c>
      <c r="G391" t="s">
        <v>1</v>
      </c>
      <c r="H391" t="s">
        <v>71</v>
      </c>
    </row>
    <row r="392" spans="5:9" x14ac:dyDescent="0.25">
      <c r="E392" t="s">
        <v>16</v>
      </c>
    </row>
    <row r="393" spans="5:9" x14ac:dyDescent="0.25">
      <c r="E393" t="s">
        <v>18</v>
      </c>
    </row>
    <row r="394" spans="5:9" x14ac:dyDescent="0.25">
      <c r="G394" t="s">
        <v>1</v>
      </c>
      <c r="H394" t="s">
        <v>71</v>
      </c>
    </row>
    <row r="395" spans="5:9" x14ac:dyDescent="0.25">
      <c r="E395" t="s">
        <v>19</v>
      </c>
      <c r="G395" t="s">
        <v>1</v>
      </c>
      <c r="H395" t="s">
        <v>71</v>
      </c>
    </row>
    <row r="396" spans="5:9" x14ac:dyDescent="0.25">
      <c r="E396" t="s">
        <v>20</v>
      </c>
      <c r="G396" t="s">
        <v>1</v>
      </c>
      <c r="H396" t="s">
        <v>71</v>
      </c>
    </row>
    <row r="397" spans="5:9" x14ac:dyDescent="0.25">
      <c r="E397" t="s">
        <v>3</v>
      </c>
      <c r="G397" t="s">
        <v>1</v>
      </c>
      <c r="H397" t="s">
        <v>73</v>
      </c>
      <c r="I397" t="s">
        <v>91</v>
      </c>
    </row>
    <row r="398" spans="5:9" x14ac:dyDescent="0.25">
      <c r="E398" t="s">
        <v>6</v>
      </c>
      <c r="G398" t="s">
        <v>1</v>
      </c>
      <c r="H398" t="s">
        <v>73</v>
      </c>
    </row>
    <row r="399" spans="5:9" x14ac:dyDescent="0.25">
      <c r="E399" t="s">
        <v>8</v>
      </c>
      <c r="G399" t="s">
        <v>1</v>
      </c>
      <c r="H399" t="s">
        <v>73</v>
      </c>
    </row>
    <row r="400" spans="5:9" x14ac:dyDescent="0.25">
      <c r="E400" t="s">
        <v>10</v>
      </c>
      <c r="G400" t="s">
        <v>1</v>
      </c>
      <c r="H400" t="s">
        <v>73</v>
      </c>
    </row>
    <row r="401" spans="5:9" x14ac:dyDescent="0.25">
      <c r="E401" t="s">
        <v>12</v>
      </c>
      <c r="G401" t="s">
        <v>1</v>
      </c>
      <c r="H401" t="s">
        <v>73</v>
      </c>
    </row>
    <row r="402" spans="5:9" x14ac:dyDescent="0.25">
      <c r="E402" t="s">
        <v>14</v>
      </c>
      <c r="G402" t="s">
        <v>1</v>
      </c>
      <c r="H402" t="s">
        <v>73</v>
      </c>
    </row>
    <row r="403" spans="5:9" x14ac:dyDescent="0.25">
      <c r="E403" t="s">
        <v>16</v>
      </c>
    </row>
    <row r="404" spans="5:9" x14ac:dyDescent="0.25">
      <c r="E404" t="s">
        <v>18</v>
      </c>
    </row>
    <row r="405" spans="5:9" x14ac:dyDescent="0.25">
      <c r="G405" t="s">
        <v>1</v>
      </c>
      <c r="H405" t="s">
        <v>73</v>
      </c>
    </row>
    <row r="406" spans="5:9" x14ac:dyDescent="0.25">
      <c r="E406" t="s">
        <v>19</v>
      </c>
      <c r="G406" t="s">
        <v>1</v>
      </c>
      <c r="H406" t="s">
        <v>73</v>
      </c>
    </row>
    <row r="407" spans="5:9" x14ac:dyDescent="0.25">
      <c r="E407" t="s">
        <v>20</v>
      </c>
      <c r="G407" t="s">
        <v>1</v>
      </c>
      <c r="H407" t="s">
        <v>73</v>
      </c>
    </row>
    <row r="408" spans="5:9" x14ac:dyDescent="0.25">
      <c r="E408" t="s">
        <v>3</v>
      </c>
      <c r="G408" t="s">
        <v>1</v>
      </c>
      <c r="H408" t="s">
        <v>75</v>
      </c>
      <c r="I408" t="s">
        <v>92</v>
      </c>
    </row>
    <row r="409" spans="5:9" x14ac:dyDescent="0.25">
      <c r="E409" t="s">
        <v>6</v>
      </c>
      <c r="G409" t="s">
        <v>1</v>
      </c>
      <c r="H409" t="s">
        <v>75</v>
      </c>
    </row>
    <row r="410" spans="5:9" x14ac:dyDescent="0.25">
      <c r="E410" t="s">
        <v>8</v>
      </c>
      <c r="G410" t="s">
        <v>1</v>
      </c>
      <c r="H410" t="s">
        <v>75</v>
      </c>
    </row>
    <row r="411" spans="5:9" x14ac:dyDescent="0.25">
      <c r="E411" t="s">
        <v>10</v>
      </c>
      <c r="G411" t="s">
        <v>1</v>
      </c>
      <c r="H411" t="s">
        <v>75</v>
      </c>
    </row>
    <row r="412" spans="5:9" x14ac:dyDescent="0.25">
      <c r="E412" t="s">
        <v>12</v>
      </c>
      <c r="G412" t="s">
        <v>1</v>
      </c>
      <c r="H412" t="s">
        <v>75</v>
      </c>
    </row>
    <row r="413" spans="5:9" x14ac:dyDescent="0.25">
      <c r="E413" t="s">
        <v>14</v>
      </c>
      <c r="G413" t="s">
        <v>1</v>
      </c>
      <c r="H413" t="s">
        <v>75</v>
      </c>
    </row>
    <row r="414" spans="5:9" x14ac:dyDescent="0.25">
      <c r="E414" t="s">
        <v>16</v>
      </c>
    </row>
    <row r="415" spans="5:9" x14ac:dyDescent="0.25">
      <c r="E415" t="s">
        <v>18</v>
      </c>
    </row>
    <row r="416" spans="5:9" x14ac:dyDescent="0.25">
      <c r="G416" t="s">
        <v>1</v>
      </c>
      <c r="H416" t="s">
        <v>75</v>
      </c>
    </row>
    <row r="417" spans="5:9" x14ac:dyDescent="0.25">
      <c r="E417" t="s">
        <v>19</v>
      </c>
      <c r="G417" t="s">
        <v>1</v>
      </c>
      <c r="H417" t="s">
        <v>75</v>
      </c>
    </row>
    <row r="418" spans="5:9" x14ac:dyDescent="0.25">
      <c r="E418" t="s">
        <v>20</v>
      </c>
      <c r="G418" t="s">
        <v>1</v>
      </c>
      <c r="H418" t="s">
        <v>75</v>
      </c>
    </row>
    <row r="419" spans="5:9" x14ac:dyDescent="0.25">
      <c r="E419" t="s">
        <v>3</v>
      </c>
      <c r="F419">
        <v>1</v>
      </c>
      <c r="G419" t="s">
        <v>1</v>
      </c>
      <c r="H419" t="s">
        <v>76</v>
      </c>
      <c r="I419" t="s">
        <v>89</v>
      </c>
    </row>
    <row r="420" spans="5:9" x14ac:dyDescent="0.25">
      <c r="E420" t="s">
        <v>6</v>
      </c>
      <c r="G420" t="s">
        <v>1</v>
      </c>
      <c r="H420" t="s">
        <v>76</v>
      </c>
    </row>
    <row r="421" spans="5:9" x14ac:dyDescent="0.25">
      <c r="E421" t="s">
        <v>8</v>
      </c>
      <c r="G421" t="s">
        <v>1</v>
      </c>
      <c r="H421" t="s">
        <v>76</v>
      </c>
    </row>
    <row r="422" spans="5:9" x14ac:dyDescent="0.25">
      <c r="E422" t="s">
        <v>10</v>
      </c>
      <c r="G422" t="s">
        <v>1</v>
      </c>
      <c r="H422" t="s">
        <v>76</v>
      </c>
    </row>
    <row r="423" spans="5:9" x14ac:dyDescent="0.25">
      <c r="E423" t="s">
        <v>12</v>
      </c>
      <c r="G423" t="s">
        <v>1</v>
      </c>
      <c r="H423" t="s">
        <v>76</v>
      </c>
    </row>
    <row r="424" spans="5:9" x14ac:dyDescent="0.25">
      <c r="E424" t="s">
        <v>14</v>
      </c>
      <c r="G424" t="s">
        <v>1</v>
      </c>
      <c r="H424" t="s">
        <v>76</v>
      </c>
    </row>
    <row r="425" spans="5:9" x14ac:dyDescent="0.25">
      <c r="E425" t="s">
        <v>16</v>
      </c>
    </row>
    <row r="426" spans="5:9" x14ac:dyDescent="0.25">
      <c r="E426" t="s">
        <v>18</v>
      </c>
    </row>
    <row r="427" spans="5:9" x14ac:dyDescent="0.25">
      <c r="G427" t="s">
        <v>1</v>
      </c>
      <c r="H427" t="s">
        <v>76</v>
      </c>
    </row>
    <row r="428" spans="5:9" x14ac:dyDescent="0.25">
      <c r="E428" t="s">
        <v>19</v>
      </c>
      <c r="G428" t="s">
        <v>1</v>
      </c>
      <c r="H428" t="s">
        <v>76</v>
      </c>
    </row>
    <row r="429" spans="5:9" x14ac:dyDescent="0.25">
      <c r="E429" t="s">
        <v>20</v>
      </c>
      <c r="G429" t="s">
        <v>1</v>
      </c>
      <c r="H429" t="s">
        <v>76</v>
      </c>
    </row>
    <row r="430" spans="5:9" x14ac:dyDescent="0.25">
      <c r="E430" t="s">
        <v>3</v>
      </c>
      <c r="G430" t="s">
        <v>1</v>
      </c>
      <c r="H430" t="s">
        <v>78</v>
      </c>
      <c r="I430" t="s">
        <v>93</v>
      </c>
    </row>
    <row r="431" spans="5:9" x14ac:dyDescent="0.25">
      <c r="E431" t="s">
        <v>6</v>
      </c>
      <c r="G431" t="s">
        <v>1</v>
      </c>
      <c r="H431" t="s">
        <v>78</v>
      </c>
    </row>
    <row r="432" spans="5:9" x14ac:dyDescent="0.25">
      <c r="E432" t="s">
        <v>8</v>
      </c>
      <c r="G432" t="s">
        <v>1</v>
      </c>
      <c r="H432" t="s">
        <v>78</v>
      </c>
    </row>
    <row r="433" spans="5:9" x14ac:dyDescent="0.25">
      <c r="E433" t="s">
        <v>10</v>
      </c>
      <c r="G433" t="s">
        <v>1</v>
      </c>
      <c r="H433" t="s">
        <v>78</v>
      </c>
    </row>
    <row r="434" spans="5:9" x14ac:dyDescent="0.25">
      <c r="E434" t="s">
        <v>12</v>
      </c>
      <c r="G434" t="s">
        <v>1</v>
      </c>
      <c r="H434" t="s">
        <v>78</v>
      </c>
    </row>
    <row r="435" spans="5:9" x14ac:dyDescent="0.25">
      <c r="E435" t="s">
        <v>14</v>
      </c>
      <c r="G435" t="s">
        <v>1</v>
      </c>
      <c r="H435" t="s">
        <v>78</v>
      </c>
    </row>
    <row r="436" spans="5:9" x14ac:dyDescent="0.25">
      <c r="E436" t="s">
        <v>16</v>
      </c>
    </row>
    <row r="437" spans="5:9" x14ac:dyDescent="0.25">
      <c r="E437" t="s">
        <v>18</v>
      </c>
    </row>
    <row r="438" spans="5:9" x14ac:dyDescent="0.25">
      <c r="G438" t="s">
        <v>1</v>
      </c>
      <c r="H438" t="s">
        <v>78</v>
      </c>
    </row>
    <row r="439" spans="5:9" x14ac:dyDescent="0.25">
      <c r="E439" t="s">
        <v>19</v>
      </c>
      <c r="G439" t="s">
        <v>1</v>
      </c>
      <c r="H439" t="s">
        <v>78</v>
      </c>
    </row>
    <row r="440" spans="5:9" x14ac:dyDescent="0.25">
      <c r="E440" t="s">
        <v>20</v>
      </c>
      <c r="G440" t="s">
        <v>1</v>
      </c>
      <c r="H440" t="s">
        <v>78</v>
      </c>
    </row>
    <row r="441" spans="5:9" x14ac:dyDescent="0.25">
      <c r="E441" t="s">
        <v>3</v>
      </c>
      <c r="G441" t="s">
        <v>1</v>
      </c>
      <c r="H441" t="s">
        <v>79</v>
      </c>
      <c r="I441" t="s">
        <v>94</v>
      </c>
    </row>
    <row r="442" spans="5:9" x14ac:dyDescent="0.25">
      <c r="E442" t="s">
        <v>6</v>
      </c>
      <c r="G442" t="s">
        <v>1</v>
      </c>
      <c r="H442" t="s">
        <v>79</v>
      </c>
    </row>
    <row r="443" spans="5:9" x14ac:dyDescent="0.25">
      <c r="E443" t="s">
        <v>8</v>
      </c>
      <c r="G443" t="s">
        <v>1</v>
      </c>
      <c r="H443" t="s">
        <v>79</v>
      </c>
    </row>
    <row r="444" spans="5:9" x14ac:dyDescent="0.25">
      <c r="E444" t="s">
        <v>10</v>
      </c>
      <c r="G444" t="s">
        <v>1</v>
      </c>
      <c r="H444" t="s">
        <v>79</v>
      </c>
    </row>
    <row r="445" spans="5:9" x14ac:dyDescent="0.25">
      <c r="E445" t="s">
        <v>12</v>
      </c>
      <c r="G445" t="s">
        <v>1</v>
      </c>
      <c r="H445" t="s">
        <v>79</v>
      </c>
    </row>
    <row r="446" spans="5:9" x14ac:dyDescent="0.25">
      <c r="E446" t="s">
        <v>14</v>
      </c>
      <c r="G446" t="s">
        <v>1</v>
      </c>
      <c r="H446" t="s">
        <v>79</v>
      </c>
    </row>
    <row r="447" spans="5:9" x14ac:dyDescent="0.25">
      <c r="E447" t="s">
        <v>16</v>
      </c>
    </row>
    <row r="448" spans="5:9" x14ac:dyDescent="0.25">
      <c r="E448" t="s">
        <v>18</v>
      </c>
    </row>
    <row r="449" spans="5:9" x14ac:dyDescent="0.25">
      <c r="G449" t="s">
        <v>1</v>
      </c>
      <c r="H449" t="s">
        <v>79</v>
      </c>
    </row>
    <row r="450" spans="5:9" x14ac:dyDescent="0.25">
      <c r="E450" t="s">
        <v>19</v>
      </c>
      <c r="G450" t="s">
        <v>1</v>
      </c>
      <c r="H450" t="s">
        <v>79</v>
      </c>
    </row>
    <row r="451" spans="5:9" x14ac:dyDescent="0.25">
      <c r="E451" t="s">
        <v>20</v>
      </c>
      <c r="G451" t="s">
        <v>1</v>
      </c>
      <c r="H451" t="s">
        <v>79</v>
      </c>
    </row>
    <row r="452" spans="5:9" x14ac:dyDescent="0.25">
      <c r="E452" t="s">
        <v>3</v>
      </c>
      <c r="G452" t="s">
        <v>1</v>
      </c>
      <c r="H452" t="s">
        <v>80</v>
      </c>
      <c r="I452" t="s">
        <v>95</v>
      </c>
    </row>
    <row r="453" spans="5:9" x14ac:dyDescent="0.25">
      <c r="E453" t="s">
        <v>6</v>
      </c>
      <c r="G453" t="s">
        <v>1</v>
      </c>
      <c r="H453" t="s">
        <v>80</v>
      </c>
    </row>
    <row r="454" spans="5:9" x14ac:dyDescent="0.25">
      <c r="E454" t="s">
        <v>8</v>
      </c>
      <c r="G454" t="s">
        <v>1</v>
      </c>
      <c r="H454" t="s">
        <v>80</v>
      </c>
    </row>
    <row r="455" spans="5:9" x14ac:dyDescent="0.25">
      <c r="E455" t="s">
        <v>10</v>
      </c>
      <c r="G455" t="s">
        <v>1</v>
      </c>
      <c r="H455" t="s">
        <v>80</v>
      </c>
    </row>
    <row r="456" spans="5:9" x14ac:dyDescent="0.25">
      <c r="E456" t="s">
        <v>12</v>
      </c>
      <c r="G456" t="s">
        <v>1</v>
      </c>
      <c r="H456" t="s">
        <v>80</v>
      </c>
    </row>
    <row r="457" spans="5:9" x14ac:dyDescent="0.25">
      <c r="E457" t="s">
        <v>14</v>
      </c>
      <c r="G457" t="s">
        <v>1</v>
      </c>
      <c r="H457" t="s">
        <v>80</v>
      </c>
    </row>
    <row r="458" spans="5:9" x14ac:dyDescent="0.25">
      <c r="E458" t="s">
        <v>16</v>
      </c>
    </row>
    <row r="459" spans="5:9" x14ac:dyDescent="0.25">
      <c r="E459" t="s">
        <v>18</v>
      </c>
    </row>
    <row r="460" spans="5:9" x14ac:dyDescent="0.25">
      <c r="G460" t="s">
        <v>1</v>
      </c>
      <c r="H460" t="s">
        <v>80</v>
      </c>
    </row>
    <row r="461" spans="5:9" x14ac:dyDescent="0.25">
      <c r="E461" t="s">
        <v>19</v>
      </c>
      <c r="G461" t="s">
        <v>1</v>
      </c>
      <c r="H461" t="s">
        <v>80</v>
      </c>
    </row>
    <row r="462" spans="5:9" x14ac:dyDescent="0.25">
      <c r="E462" t="s">
        <v>20</v>
      </c>
      <c r="G462" t="s">
        <v>1</v>
      </c>
      <c r="H462" t="s">
        <v>80</v>
      </c>
    </row>
    <row r="463" spans="5:9" x14ac:dyDescent="0.25">
      <c r="E463" t="s">
        <v>8</v>
      </c>
      <c r="G463" t="s">
        <v>1</v>
      </c>
    </row>
    <row r="464" spans="5:9" x14ac:dyDescent="0.25">
      <c r="E464" t="s">
        <v>10</v>
      </c>
      <c r="G464" t="s">
        <v>1</v>
      </c>
    </row>
    <row r="465" spans="5:7" x14ac:dyDescent="0.25">
      <c r="E465" t="s">
        <v>12</v>
      </c>
      <c r="G465" t="s">
        <v>1</v>
      </c>
    </row>
    <row r="466" spans="5:7" x14ac:dyDescent="0.25">
      <c r="E466" t="s">
        <v>14</v>
      </c>
      <c r="G466" t="s">
        <v>1</v>
      </c>
    </row>
    <row r="467" spans="5:7" x14ac:dyDescent="0.25">
      <c r="E467" t="s">
        <v>16</v>
      </c>
    </row>
    <row r="468" spans="5:7" x14ac:dyDescent="0.25">
      <c r="E468" t="s">
        <v>18</v>
      </c>
    </row>
    <row r="469" spans="5:7" x14ac:dyDescent="0.25">
      <c r="G469" t="s">
        <v>1</v>
      </c>
    </row>
    <row r="470" spans="5:7" x14ac:dyDescent="0.25">
      <c r="E470" t="s">
        <v>19</v>
      </c>
      <c r="G470" t="s">
        <v>1</v>
      </c>
    </row>
    <row r="471" spans="5:7" x14ac:dyDescent="0.25">
      <c r="E471" t="s">
        <v>20</v>
      </c>
      <c r="G471" t="s">
        <v>1</v>
      </c>
    </row>
    <row r="472" spans="5:7" x14ac:dyDescent="0.25">
      <c r="E472" t="s">
        <v>8</v>
      </c>
      <c r="G472" t="s">
        <v>1</v>
      </c>
    </row>
    <row r="473" spans="5:7" x14ac:dyDescent="0.25">
      <c r="E473" t="s">
        <v>10</v>
      </c>
      <c r="G473" t="s">
        <v>1</v>
      </c>
    </row>
    <row r="474" spans="5:7" x14ac:dyDescent="0.25">
      <c r="E474" t="s">
        <v>12</v>
      </c>
      <c r="G474" t="s">
        <v>1</v>
      </c>
    </row>
    <row r="475" spans="5:7" x14ac:dyDescent="0.25">
      <c r="E475" t="s">
        <v>14</v>
      </c>
      <c r="G475" t="s">
        <v>1</v>
      </c>
    </row>
    <row r="476" spans="5:7" x14ac:dyDescent="0.25">
      <c r="E476" t="s">
        <v>16</v>
      </c>
    </row>
    <row r="477" spans="5:7" x14ac:dyDescent="0.25">
      <c r="E477" t="s">
        <v>18</v>
      </c>
    </row>
    <row r="478" spans="5:7" x14ac:dyDescent="0.25">
      <c r="G478" t="s">
        <v>1</v>
      </c>
    </row>
    <row r="479" spans="5:7" x14ac:dyDescent="0.25">
      <c r="E479" t="s">
        <v>19</v>
      </c>
      <c r="G479" t="s">
        <v>1</v>
      </c>
    </row>
    <row r="480" spans="5:7" x14ac:dyDescent="0.25">
      <c r="E480" t="s">
        <v>20</v>
      </c>
      <c r="G480" t="s">
        <v>1</v>
      </c>
    </row>
    <row r="481" spans="5:7" x14ac:dyDescent="0.25">
      <c r="E481" t="s">
        <v>8</v>
      </c>
      <c r="G481" t="s">
        <v>1</v>
      </c>
    </row>
    <row r="482" spans="5:7" x14ac:dyDescent="0.25">
      <c r="E482" t="s">
        <v>10</v>
      </c>
      <c r="G482" t="s">
        <v>1</v>
      </c>
    </row>
    <row r="483" spans="5:7" x14ac:dyDescent="0.25">
      <c r="E483" t="s">
        <v>12</v>
      </c>
      <c r="G483" t="s">
        <v>1</v>
      </c>
    </row>
    <row r="484" spans="5:7" x14ac:dyDescent="0.25">
      <c r="E484" t="s">
        <v>14</v>
      </c>
      <c r="G484" t="s">
        <v>1</v>
      </c>
    </row>
    <row r="485" spans="5:7" x14ac:dyDescent="0.25">
      <c r="E485" t="s">
        <v>16</v>
      </c>
    </row>
    <row r="486" spans="5:7" x14ac:dyDescent="0.25">
      <c r="E486" t="s">
        <v>18</v>
      </c>
    </row>
    <row r="487" spans="5:7" x14ac:dyDescent="0.25">
      <c r="G487" t="s">
        <v>1</v>
      </c>
    </row>
    <row r="488" spans="5:7" x14ac:dyDescent="0.25">
      <c r="E488" t="s">
        <v>19</v>
      </c>
      <c r="G488" t="s">
        <v>1</v>
      </c>
    </row>
    <row r="489" spans="5:7" x14ac:dyDescent="0.25">
      <c r="E489" t="s">
        <v>20</v>
      </c>
      <c r="G489" t="s">
        <v>1</v>
      </c>
    </row>
    <row r="490" spans="5:7" x14ac:dyDescent="0.25">
      <c r="E490" t="s">
        <v>8</v>
      </c>
      <c r="G490" t="s">
        <v>1</v>
      </c>
    </row>
    <row r="491" spans="5:7" x14ac:dyDescent="0.25">
      <c r="E491" t="s">
        <v>10</v>
      </c>
      <c r="G491" t="s">
        <v>1</v>
      </c>
    </row>
    <row r="492" spans="5:7" x14ac:dyDescent="0.25">
      <c r="E492" t="s">
        <v>12</v>
      </c>
      <c r="G492" t="s">
        <v>1</v>
      </c>
    </row>
    <row r="493" spans="5:7" x14ac:dyDescent="0.25">
      <c r="E493" t="s">
        <v>14</v>
      </c>
      <c r="G493" t="s">
        <v>1</v>
      </c>
    </row>
    <row r="494" spans="5:7" x14ac:dyDescent="0.25">
      <c r="E494" t="s">
        <v>16</v>
      </c>
    </row>
    <row r="495" spans="5:7" x14ac:dyDescent="0.25">
      <c r="E495" t="s">
        <v>18</v>
      </c>
    </row>
    <row r="496" spans="5:7" x14ac:dyDescent="0.25">
      <c r="G496" t="s">
        <v>1</v>
      </c>
    </row>
    <row r="497" spans="5:7" x14ac:dyDescent="0.25">
      <c r="E497" t="s">
        <v>19</v>
      </c>
      <c r="G497" t="s">
        <v>1</v>
      </c>
    </row>
    <row r="498" spans="5:7" x14ac:dyDescent="0.25">
      <c r="E498" t="s">
        <v>20</v>
      </c>
      <c r="G498" t="s">
        <v>1</v>
      </c>
    </row>
    <row r="499" spans="5:7" x14ac:dyDescent="0.25">
      <c r="E499" t="s">
        <v>8</v>
      </c>
      <c r="G499" t="s">
        <v>1</v>
      </c>
    </row>
    <row r="500" spans="5:7" x14ac:dyDescent="0.25">
      <c r="E500" t="s">
        <v>10</v>
      </c>
      <c r="G500" t="s">
        <v>1</v>
      </c>
    </row>
    <row r="501" spans="5:7" x14ac:dyDescent="0.25">
      <c r="E501" t="s">
        <v>12</v>
      </c>
      <c r="G501" t="s">
        <v>1</v>
      </c>
    </row>
    <row r="502" spans="5:7" x14ac:dyDescent="0.25">
      <c r="E502" t="s">
        <v>14</v>
      </c>
      <c r="G502" t="s">
        <v>1</v>
      </c>
    </row>
    <row r="503" spans="5:7" x14ac:dyDescent="0.25">
      <c r="E503" t="s">
        <v>16</v>
      </c>
    </row>
    <row r="504" spans="5:7" x14ac:dyDescent="0.25">
      <c r="E504" t="s">
        <v>18</v>
      </c>
    </row>
    <row r="505" spans="5:7" x14ac:dyDescent="0.25">
      <c r="G505" t="s">
        <v>1</v>
      </c>
    </row>
    <row r="506" spans="5:7" x14ac:dyDescent="0.25">
      <c r="E506" t="s">
        <v>19</v>
      </c>
      <c r="G506" t="s">
        <v>1</v>
      </c>
    </row>
    <row r="507" spans="5:7" x14ac:dyDescent="0.25">
      <c r="E507" t="s">
        <v>20</v>
      </c>
      <c r="G507" t="s">
        <v>1</v>
      </c>
    </row>
    <row r="508" spans="5:7" x14ac:dyDescent="0.25">
      <c r="E508" t="s">
        <v>8</v>
      </c>
      <c r="G508" t="s">
        <v>1</v>
      </c>
    </row>
    <row r="509" spans="5:7" x14ac:dyDescent="0.25">
      <c r="E509" t="s">
        <v>10</v>
      </c>
      <c r="G509" t="s">
        <v>1</v>
      </c>
    </row>
    <row r="510" spans="5:7" x14ac:dyDescent="0.25">
      <c r="E510" t="s">
        <v>12</v>
      </c>
      <c r="G510" t="s">
        <v>1</v>
      </c>
    </row>
    <row r="511" spans="5:7" x14ac:dyDescent="0.25">
      <c r="E511" t="s">
        <v>14</v>
      </c>
      <c r="G511" t="s">
        <v>1</v>
      </c>
    </row>
    <row r="512" spans="5:7" x14ac:dyDescent="0.25">
      <c r="E512" t="s">
        <v>16</v>
      </c>
    </row>
    <row r="513" spans="5:7" x14ac:dyDescent="0.25">
      <c r="E513" t="s">
        <v>18</v>
      </c>
    </row>
    <row r="514" spans="5:7" x14ac:dyDescent="0.25">
      <c r="G514" t="s">
        <v>1</v>
      </c>
    </row>
    <row r="515" spans="5:7" x14ac:dyDescent="0.25">
      <c r="E515" t="s">
        <v>19</v>
      </c>
      <c r="G515" t="s">
        <v>1</v>
      </c>
    </row>
    <row r="516" spans="5:7" x14ac:dyDescent="0.25">
      <c r="E516" t="s">
        <v>20</v>
      </c>
      <c r="G516" t="s">
        <v>1</v>
      </c>
    </row>
    <row r="517" spans="5:7" x14ac:dyDescent="0.25">
      <c r="E517" t="s">
        <v>8</v>
      </c>
      <c r="G517" t="s">
        <v>1</v>
      </c>
    </row>
    <row r="518" spans="5:7" x14ac:dyDescent="0.25">
      <c r="E518" t="s">
        <v>10</v>
      </c>
      <c r="G518" t="s">
        <v>1</v>
      </c>
    </row>
    <row r="519" spans="5:7" x14ac:dyDescent="0.25">
      <c r="E519" t="s">
        <v>12</v>
      </c>
      <c r="G519" t="s">
        <v>1</v>
      </c>
    </row>
    <row r="520" spans="5:7" x14ac:dyDescent="0.25">
      <c r="E520" t="s">
        <v>14</v>
      </c>
      <c r="G520" t="s">
        <v>1</v>
      </c>
    </row>
    <row r="521" spans="5:7" x14ac:dyDescent="0.25">
      <c r="E521" t="s">
        <v>16</v>
      </c>
    </row>
    <row r="522" spans="5:7" x14ac:dyDescent="0.25">
      <c r="E522" t="s">
        <v>18</v>
      </c>
    </row>
    <row r="523" spans="5:7" x14ac:dyDescent="0.25">
      <c r="G523" t="s">
        <v>1</v>
      </c>
    </row>
    <row r="524" spans="5:7" x14ac:dyDescent="0.25">
      <c r="E524" t="s">
        <v>19</v>
      </c>
      <c r="G524" t="s">
        <v>1</v>
      </c>
    </row>
    <row r="525" spans="5:7" x14ac:dyDescent="0.25">
      <c r="E525" t="s">
        <v>20</v>
      </c>
      <c r="G525" t="s">
        <v>1</v>
      </c>
    </row>
    <row r="526" spans="5:7" x14ac:dyDescent="0.25">
      <c r="E526" t="s">
        <v>8</v>
      </c>
      <c r="G526" t="s">
        <v>1</v>
      </c>
    </row>
    <row r="527" spans="5:7" x14ac:dyDescent="0.25">
      <c r="E527" t="s">
        <v>10</v>
      </c>
      <c r="G527" t="s">
        <v>1</v>
      </c>
    </row>
    <row r="528" spans="5:7" x14ac:dyDescent="0.25">
      <c r="E528" t="s">
        <v>12</v>
      </c>
      <c r="G528" t="s">
        <v>1</v>
      </c>
    </row>
    <row r="529" spans="5:7" x14ac:dyDescent="0.25">
      <c r="E529" t="s">
        <v>14</v>
      </c>
      <c r="G529" t="s">
        <v>1</v>
      </c>
    </row>
    <row r="530" spans="5:7" x14ac:dyDescent="0.25">
      <c r="E530" t="s">
        <v>16</v>
      </c>
    </row>
    <row r="531" spans="5:7" x14ac:dyDescent="0.25">
      <c r="E531" t="s">
        <v>18</v>
      </c>
    </row>
    <row r="532" spans="5:7" x14ac:dyDescent="0.25">
      <c r="G532" t="s">
        <v>1</v>
      </c>
    </row>
    <row r="533" spans="5:7" x14ac:dyDescent="0.25">
      <c r="E533" t="s">
        <v>19</v>
      </c>
      <c r="G533" t="s">
        <v>1</v>
      </c>
    </row>
    <row r="534" spans="5:7" x14ac:dyDescent="0.25">
      <c r="E534" t="s">
        <v>20</v>
      </c>
      <c r="G534" t="s">
        <v>1</v>
      </c>
    </row>
    <row r="535" spans="5:7" x14ac:dyDescent="0.25">
      <c r="E535" t="s">
        <v>8</v>
      </c>
      <c r="G535" t="s">
        <v>1</v>
      </c>
    </row>
    <row r="536" spans="5:7" x14ac:dyDescent="0.25">
      <c r="E536" t="s">
        <v>10</v>
      </c>
      <c r="G536" t="s">
        <v>1</v>
      </c>
    </row>
    <row r="537" spans="5:7" x14ac:dyDescent="0.25">
      <c r="E537" t="s">
        <v>12</v>
      </c>
      <c r="G537" t="s">
        <v>1</v>
      </c>
    </row>
    <row r="538" spans="5:7" x14ac:dyDescent="0.25">
      <c r="E538" t="s">
        <v>14</v>
      </c>
      <c r="G538" t="s">
        <v>1</v>
      </c>
    </row>
    <row r="539" spans="5:7" x14ac:dyDescent="0.25">
      <c r="E539" t="s">
        <v>16</v>
      </c>
    </row>
    <row r="540" spans="5:7" x14ac:dyDescent="0.25">
      <c r="E540" t="s">
        <v>18</v>
      </c>
    </row>
    <row r="541" spans="5:7" x14ac:dyDescent="0.25">
      <c r="G541" t="s">
        <v>1</v>
      </c>
    </row>
    <row r="542" spans="5:7" x14ac:dyDescent="0.25">
      <c r="E542" t="s">
        <v>19</v>
      </c>
      <c r="G542" t="s">
        <v>1</v>
      </c>
    </row>
    <row r="543" spans="5:7" x14ac:dyDescent="0.25">
      <c r="E543" t="s">
        <v>20</v>
      </c>
      <c r="G543" t="s">
        <v>1</v>
      </c>
    </row>
    <row r="544" spans="5:7" x14ac:dyDescent="0.25">
      <c r="E544" t="s">
        <v>8</v>
      </c>
      <c r="G544" t="s">
        <v>1</v>
      </c>
    </row>
    <row r="545" spans="5:7" x14ac:dyDescent="0.25">
      <c r="E545" t="s">
        <v>10</v>
      </c>
      <c r="G545" t="s">
        <v>1</v>
      </c>
    </row>
    <row r="546" spans="5:7" x14ac:dyDescent="0.25">
      <c r="E546" t="s">
        <v>12</v>
      </c>
      <c r="G546" t="s">
        <v>1</v>
      </c>
    </row>
    <row r="547" spans="5:7" x14ac:dyDescent="0.25">
      <c r="E547" t="s">
        <v>14</v>
      </c>
      <c r="G547" t="s">
        <v>1</v>
      </c>
    </row>
    <row r="548" spans="5:7" x14ac:dyDescent="0.25">
      <c r="E548" t="s">
        <v>16</v>
      </c>
    </row>
    <row r="549" spans="5:7" x14ac:dyDescent="0.25">
      <c r="E549" t="s">
        <v>18</v>
      </c>
    </row>
    <row r="550" spans="5:7" x14ac:dyDescent="0.25">
      <c r="G550" t="s">
        <v>1</v>
      </c>
    </row>
    <row r="551" spans="5:7" x14ac:dyDescent="0.25">
      <c r="E551" t="s">
        <v>19</v>
      </c>
      <c r="G551" t="s">
        <v>1</v>
      </c>
    </row>
    <row r="552" spans="5:7" x14ac:dyDescent="0.25">
      <c r="E552" t="s">
        <v>20</v>
      </c>
      <c r="G552" t="s">
        <v>1</v>
      </c>
    </row>
    <row r="553" spans="5:7" x14ac:dyDescent="0.25">
      <c r="E553" t="s">
        <v>8</v>
      </c>
      <c r="G553" t="s">
        <v>1</v>
      </c>
    </row>
    <row r="554" spans="5:7" x14ac:dyDescent="0.25">
      <c r="E554" t="s">
        <v>10</v>
      </c>
      <c r="G554" t="s">
        <v>1</v>
      </c>
    </row>
    <row r="555" spans="5:7" x14ac:dyDescent="0.25">
      <c r="E555" t="s">
        <v>12</v>
      </c>
      <c r="G555" t="s">
        <v>1</v>
      </c>
    </row>
    <row r="556" spans="5:7" x14ac:dyDescent="0.25">
      <c r="E556" t="s">
        <v>14</v>
      </c>
      <c r="G556" t="s">
        <v>1</v>
      </c>
    </row>
    <row r="557" spans="5:7" x14ac:dyDescent="0.25">
      <c r="E557" t="s">
        <v>16</v>
      </c>
    </row>
    <row r="558" spans="5:7" x14ac:dyDescent="0.25">
      <c r="E558" t="s">
        <v>18</v>
      </c>
    </row>
    <row r="559" spans="5:7" x14ac:dyDescent="0.25">
      <c r="G559" t="s">
        <v>1</v>
      </c>
    </row>
    <row r="560" spans="5:7" x14ac:dyDescent="0.25">
      <c r="E560" t="s">
        <v>19</v>
      </c>
      <c r="G560" t="s">
        <v>1</v>
      </c>
    </row>
    <row r="561" spans="5:7" x14ac:dyDescent="0.25">
      <c r="E561" t="s">
        <v>20</v>
      </c>
      <c r="G561" t="s">
        <v>1</v>
      </c>
    </row>
    <row r="562" spans="5:7" x14ac:dyDescent="0.25">
      <c r="E562" t="s">
        <v>8</v>
      </c>
      <c r="G562" t="s">
        <v>1</v>
      </c>
    </row>
    <row r="563" spans="5:7" x14ac:dyDescent="0.25">
      <c r="E563" t="s">
        <v>10</v>
      </c>
      <c r="G563" t="s">
        <v>1</v>
      </c>
    </row>
    <row r="564" spans="5:7" x14ac:dyDescent="0.25">
      <c r="E564" t="s">
        <v>12</v>
      </c>
      <c r="G564" t="s">
        <v>1</v>
      </c>
    </row>
    <row r="565" spans="5:7" x14ac:dyDescent="0.25">
      <c r="E565" t="s">
        <v>14</v>
      </c>
      <c r="G565" t="s">
        <v>1</v>
      </c>
    </row>
    <row r="566" spans="5:7" x14ac:dyDescent="0.25">
      <c r="E566" t="s">
        <v>16</v>
      </c>
    </row>
    <row r="567" spans="5:7" x14ac:dyDescent="0.25">
      <c r="E567" t="s">
        <v>18</v>
      </c>
    </row>
    <row r="568" spans="5:7" x14ac:dyDescent="0.25">
      <c r="G568" t="s">
        <v>1</v>
      </c>
    </row>
    <row r="569" spans="5:7" x14ac:dyDescent="0.25">
      <c r="E569" t="s">
        <v>19</v>
      </c>
      <c r="G569" t="s">
        <v>1</v>
      </c>
    </row>
    <row r="570" spans="5:7" x14ac:dyDescent="0.25">
      <c r="E570" t="s">
        <v>20</v>
      </c>
      <c r="G570" t="s">
        <v>1</v>
      </c>
    </row>
    <row r="571" spans="5:7" x14ac:dyDescent="0.25">
      <c r="E571" t="s">
        <v>8</v>
      </c>
      <c r="G571" t="s">
        <v>1</v>
      </c>
    </row>
    <row r="572" spans="5:7" x14ac:dyDescent="0.25">
      <c r="E572" t="s">
        <v>10</v>
      </c>
      <c r="G572" t="s">
        <v>1</v>
      </c>
    </row>
    <row r="573" spans="5:7" x14ac:dyDescent="0.25">
      <c r="E573" t="s">
        <v>12</v>
      </c>
      <c r="G573" t="s">
        <v>1</v>
      </c>
    </row>
    <row r="574" spans="5:7" x14ac:dyDescent="0.25">
      <c r="E574" t="s">
        <v>14</v>
      </c>
      <c r="G574" t="s">
        <v>1</v>
      </c>
    </row>
    <row r="575" spans="5:7" x14ac:dyDescent="0.25">
      <c r="E575" t="s">
        <v>16</v>
      </c>
    </row>
    <row r="576" spans="5:7" x14ac:dyDescent="0.25">
      <c r="E576" t="s">
        <v>18</v>
      </c>
    </row>
    <row r="577" spans="5:7" x14ac:dyDescent="0.25">
      <c r="G577" t="s">
        <v>1</v>
      </c>
    </row>
    <row r="578" spans="5:7" x14ac:dyDescent="0.25">
      <c r="E578" t="s">
        <v>19</v>
      </c>
      <c r="G578" t="s">
        <v>1</v>
      </c>
    </row>
    <row r="579" spans="5:7" x14ac:dyDescent="0.25">
      <c r="E579" t="s">
        <v>20</v>
      </c>
      <c r="G579" t="s">
        <v>1</v>
      </c>
    </row>
    <row r="580" spans="5:7" x14ac:dyDescent="0.25">
      <c r="E580" t="s">
        <v>8</v>
      </c>
      <c r="G580" t="s">
        <v>1</v>
      </c>
    </row>
    <row r="581" spans="5:7" x14ac:dyDescent="0.25">
      <c r="E581" t="s">
        <v>10</v>
      </c>
      <c r="G581" t="s">
        <v>1</v>
      </c>
    </row>
    <row r="582" spans="5:7" x14ac:dyDescent="0.25">
      <c r="E582" t="s">
        <v>12</v>
      </c>
      <c r="G582" t="s">
        <v>1</v>
      </c>
    </row>
    <row r="583" spans="5:7" x14ac:dyDescent="0.25">
      <c r="E583" t="s">
        <v>14</v>
      </c>
      <c r="G583" t="s">
        <v>1</v>
      </c>
    </row>
    <row r="584" spans="5:7" x14ac:dyDescent="0.25">
      <c r="E584" t="s">
        <v>16</v>
      </c>
    </row>
    <row r="585" spans="5:7" x14ac:dyDescent="0.25">
      <c r="E585" t="s">
        <v>18</v>
      </c>
    </row>
    <row r="586" spans="5:7" x14ac:dyDescent="0.25">
      <c r="G586" t="s">
        <v>1</v>
      </c>
    </row>
    <row r="587" spans="5:7" x14ac:dyDescent="0.25">
      <c r="E587" t="s">
        <v>19</v>
      </c>
      <c r="G587" t="s">
        <v>1</v>
      </c>
    </row>
    <row r="588" spans="5:7" x14ac:dyDescent="0.25">
      <c r="E588" t="s">
        <v>20</v>
      </c>
      <c r="G588" t="s">
        <v>1</v>
      </c>
    </row>
    <row r="589" spans="5:7" x14ac:dyDescent="0.25">
      <c r="E589" t="s">
        <v>8</v>
      </c>
      <c r="G589" t="s">
        <v>1</v>
      </c>
    </row>
    <row r="590" spans="5:7" x14ac:dyDescent="0.25">
      <c r="E590" t="s">
        <v>10</v>
      </c>
      <c r="G590" t="s">
        <v>1</v>
      </c>
    </row>
    <row r="591" spans="5:7" x14ac:dyDescent="0.25">
      <c r="E591" t="s">
        <v>12</v>
      </c>
      <c r="G591" t="s">
        <v>1</v>
      </c>
    </row>
    <row r="592" spans="5:7" x14ac:dyDescent="0.25">
      <c r="E592" t="s">
        <v>14</v>
      </c>
      <c r="G592" t="s">
        <v>1</v>
      </c>
    </row>
    <row r="593" spans="5:7" x14ac:dyDescent="0.25">
      <c r="E593" t="s">
        <v>16</v>
      </c>
    </row>
    <row r="594" spans="5:7" x14ac:dyDescent="0.25">
      <c r="E594" t="s">
        <v>18</v>
      </c>
    </row>
    <row r="595" spans="5:7" x14ac:dyDescent="0.25">
      <c r="G595" t="s">
        <v>1</v>
      </c>
    </row>
    <row r="596" spans="5:7" x14ac:dyDescent="0.25">
      <c r="E596" t="s">
        <v>19</v>
      </c>
      <c r="G596" t="s">
        <v>1</v>
      </c>
    </row>
    <row r="597" spans="5:7" x14ac:dyDescent="0.25">
      <c r="E597" t="s">
        <v>20</v>
      </c>
      <c r="G597" t="s">
        <v>1</v>
      </c>
    </row>
    <row r="598" spans="5:7" x14ac:dyDescent="0.25">
      <c r="E598" t="s">
        <v>8</v>
      </c>
      <c r="G598" t="s">
        <v>1</v>
      </c>
    </row>
    <row r="599" spans="5:7" x14ac:dyDescent="0.25">
      <c r="E599" t="s">
        <v>10</v>
      </c>
      <c r="G599" t="s">
        <v>1</v>
      </c>
    </row>
    <row r="600" spans="5:7" x14ac:dyDescent="0.25">
      <c r="E600" t="s">
        <v>12</v>
      </c>
      <c r="G600" t="s">
        <v>1</v>
      </c>
    </row>
    <row r="601" spans="5:7" x14ac:dyDescent="0.25">
      <c r="E601" t="s">
        <v>14</v>
      </c>
      <c r="G601" t="s">
        <v>1</v>
      </c>
    </row>
    <row r="602" spans="5:7" x14ac:dyDescent="0.25">
      <c r="E602" t="s">
        <v>16</v>
      </c>
    </row>
    <row r="603" spans="5:7" x14ac:dyDescent="0.25">
      <c r="E603" t="s">
        <v>18</v>
      </c>
    </row>
    <row r="604" spans="5:7" x14ac:dyDescent="0.25">
      <c r="G604" t="s">
        <v>1</v>
      </c>
    </row>
    <row r="605" spans="5:7" x14ac:dyDescent="0.25">
      <c r="E605" t="s">
        <v>19</v>
      </c>
      <c r="G605" t="s">
        <v>1</v>
      </c>
    </row>
    <row r="606" spans="5:7" x14ac:dyDescent="0.25">
      <c r="E606" t="s">
        <v>20</v>
      </c>
      <c r="G606" t="s">
        <v>1</v>
      </c>
    </row>
    <row r="607" spans="5:7" x14ac:dyDescent="0.25">
      <c r="E607" t="s">
        <v>8</v>
      </c>
      <c r="G607" t="s">
        <v>1</v>
      </c>
    </row>
    <row r="608" spans="5:7" x14ac:dyDescent="0.25">
      <c r="E608" t="s">
        <v>10</v>
      </c>
      <c r="G608" t="s">
        <v>1</v>
      </c>
    </row>
    <row r="609" spans="5:7" x14ac:dyDescent="0.25">
      <c r="E609" t="s">
        <v>12</v>
      </c>
      <c r="G609" t="s">
        <v>1</v>
      </c>
    </row>
    <row r="610" spans="5:7" x14ac:dyDescent="0.25">
      <c r="E610" t="s">
        <v>14</v>
      </c>
      <c r="G610" t="s">
        <v>1</v>
      </c>
    </row>
    <row r="611" spans="5:7" x14ac:dyDescent="0.25">
      <c r="E611" t="s">
        <v>16</v>
      </c>
    </row>
    <row r="612" spans="5:7" x14ac:dyDescent="0.25">
      <c r="E612" t="s">
        <v>18</v>
      </c>
    </row>
    <row r="613" spans="5:7" x14ac:dyDescent="0.25">
      <c r="G613" t="s">
        <v>1</v>
      </c>
    </row>
    <row r="614" spans="5:7" x14ac:dyDescent="0.25">
      <c r="E614" t="s">
        <v>19</v>
      </c>
      <c r="G614" t="s">
        <v>1</v>
      </c>
    </row>
    <row r="615" spans="5:7" x14ac:dyDescent="0.25">
      <c r="E615" t="s">
        <v>20</v>
      </c>
      <c r="G615" t="s">
        <v>1</v>
      </c>
    </row>
    <row r="616" spans="5:7" x14ac:dyDescent="0.25">
      <c r="E616" t="s">
        <v>8</v>
      </c>
      <c r="G616" t="s">
        <v>1</v>
      </c>
    </row>
    <row r="617" spans="5:7" x14ac:dyDescent="0.25">
      <c r="E617" t="s">
        <v>10</v>
      </c>
      <c r="G617" t="s">
        <v>1</v>
      </c>
    </row>
    <row r="618" spans="5:7" x14ac:dyDescent="0.25">
      <c r="E618" t="s">
        <v>12</v>
      </c>
      <c r="G618" t="s">
        <v>1</v>
      </c>
    </row>
    <row r="619" spans="5:7" x14ac:dyDescent="0.25">
      <c r="E619" t="s">
        <v>14</v>
      </c>
      <c r="G619" t="s">
        <v>1</v>
      </c>
    </row>
    <row r="620" spans="5:7" x14ac:dyDescent="0.25">
      <c r="E620" t="s">
        <v>16</v>
      </c>
    </row>
    <row r="621" spans="5:7" x14ac:dyDescent="0.25">
      <c r="E621" t="s">
        <v>18</v>
      </c>
    </row>
    <row r="622" spans="5:7" x14ac:dyDescent="0.25">
      <c r="G622" t="s">
        <v>1</v>
      </c>
    </row>
    <row r="623" spans="5:7" x14ac:dyDescent="0.25">
      <c r="E623" t="s">
        <v>19</v>
      </c>
      <c r="G623" t="s">
        <v>1</v>
      </c>
    </row>
    <row r="624" spans="5:7" x14ac:dyDescent="0.25">
      <c r="E624" t="s">
        <v>20</v>
      </c>
      <c r="G624" t="s">
        <v>1</v>
      </c>
    </row>
    <row r="625" spans="5:7" x14ac:dyDescent="0.25">
      <c r="E625" t="s">
        <v>8</v>
      </c>
      <c r="G625" t="s">
        <v>1</v>
      </c>
    </row>
    <row r="626" spans="5:7" x14ac:dyDescent="0.25">
      <c r="E626" t="s">
        <v>10</v>
      </c>
      <c r="G626" t="s">
        <v>1</v>
      </c>
    </row>
    <row r="627" spans="5:7" x14ac:dyDescent="0.25">
      <c r="E627" t="s">
        <v>12</v>
      </c>
      <c r="G627" t="s">
        <v>1</v>
      </c>
    </row>
    <row r="628" spans="5:7" x14ac:dyDescent="0.25">
      <c r="E628" t="s">
        <v>14</v>
      </c>
      <c r="G628" t="s">
        <v>1</v>
      </c>
    </row>
    <row r="629" spans="5:7" x14ac:dyDescent="0.25">
      <c r="E629" t="s">
        <v>16</v>
      </c>
    </row>
    <row r="630" spans="5:7" x14ac:dyDescent="0.25">
      <c r="E630" t="s">
        <v>18</v>
      </c>
    </row>
    <row r="631" spans="5:7" x14ac:dyDescent="0.25">
      <c r="G631" t="s">
        <v>1</v>
      </c>
    </row>
    <row r="632" spans="5:7" x14ac:dyDescent="0.25">
      <c r="E632" t="s">
        <v>19</v>
      </c>
      <c r="G632" t="s">
        <v>1</v>
      </c>
    </row>
    <row r="633" spans="5:7" x14ac:dyDescent="0.25">
      <c r="E633" t="s">
        <v>20</v>
      </c>
      <c r="G633" t="s">
        <v>1</v>
      </c>
    </row>
    <row r="634" spans="5:7" x14ac:dyDescent="0.25">
      <c r="E634" t="s">
        <v>8</v>
      </c>
      <c r="G634" t="s">
        <v>1</v>
      </c>
    </row>
    <row r="635" spans="5:7" x14ac:dyDescent="0.25">
      <c r="E635" t="s">
        <v>10</v>
      </c>
      <c r="G635" t="s">
        <v>1</v>
      </c>
    </row>
    <row r="636" spans="5:7" x14ac:dyDescent="0.25">
      <c r="E636" t="s">
        <v>12</v>
      </c>
      <c r="G636" t="s">
        <v>1</v>
      </c>
    </row>
    <row r="637" spans="5:7" x14ac:dyDescent="0.25">
      <c r="E637" t="s">
        <v>14</v>
      </c>
      <c r="G637" t="s">
        <v>1</v>
      </c>
    </row>
    <row r="638" spans="5:7" x14ac:dyDescent="0.25">
      <c r="E638" t="s">
        <v>16</v>
      </c>
    </row>
    <row r="639" spans="5:7" x14ac:dyDescent="0.25">
      <c r="E639" t="s">
        <v>18</v>
      </c>
    </row>
    <row r="640" spans="5:7" x14ac:dyDescent="0.25">
      <c r="G640" t="s">
        <v>1</v>
      </c>
    </row>
    <row r="641" spans="5:7" x14ac:dyDescent="0.25">
      <c r="E641" t="s">
        <v>19</v>
      </c>
      <c r="G641" t="s">
        <v>1</v>
      </c>
    </row>
    <row r="642" spans="5:7" x14ac:dyDescent="0.25">
      <c r="E642" t="s">
        <v>20</v>
      </c>
      <c r="G642" t="s">
        <v>1</v>
      </c>
    </row>
    <row r="643" spans="5:7" x14ac:dyDescent="0.25">
      <c r="E643" t="s">
        <v>8</v>
      </c>
      <c r="G643" t="s">
        <v>1</v>
      </c>
    </row>
    <row r="644" spans="5:7" x14ac:dyDescent="0.25">
      <c r="E644" t="s">
        <v>10</v>
      </c>
      <c r="G644" t="s">
        <v>1</v>
      </c>
    </row>
    <row r="645" spans="5:7" x14ac:dyDescent="0.25">
      <c r="E645" t="s">
        <v>12</v>
      </c>
      <c r="G645" t="s">
        <v>1</v>
      </c>
    </row>
    <row r="646" spans="5:7" x14ac:dyDescent="0.25">
      <c r="E646" t="s">
        <v>14</v>
      </c>
      <c r="G646" t="s">
        <v>1</v>
      </c>
    </row>
    <row r="647" spans="5:7" x14ac:dyDescent="0.25">
      <c r="E647" t="s">
        <v>16</v>
      </c>
    </row>
    <row r="648" spans="5:7" x14ac:dyDescent="0.25">
      <c r="E648" t="s">
        <v>18</v>
      </c>
    </row>
    <row r="649" spans="5:7" x14ac:dyDescent="0.25">
      <c r="G649" t="s">
        <v>1</v>
      </c>
    </row>
    <row r="650" spans="5:7" x14ac:dyDescent="0.25">
      <c r="E650" t="s">
        <v>19</v>
      </c>
      <c r="G650" t="s">
        <v>1</v>
      </c>
    </row>
    <row r="651" spans="5:7" x14ac:dyDescent="0.25">
      <c r="E651" t="s">
        <v>20</v>
      </c>
      <c r="G651" t="s">
        <v>1</v>
      </c>
    </row>
    <row r="652" spans="5:7" x14ac:dyDescent="0.25">
      <c r="E652" t="s">
        <v>8</v>
      </c>
      <c r="G652" t="s">
        <v>1</v>
      </c>
    </row>
    <row r="653" spans="5:7" x14ac:dyDescent="0.25">
      <c r="E653" t="s">
        <v>10</v>
      </c>
      <c r="G653" t="s">
        <v>1</v>
      </c>
    </row>
    <row r="654" spans="5:7" x14ac:dyDescent="0.25">
      <c r="E654" t="s">
        <v>12</v>
      </c>
      <c r="G654" t="s">
        <v>1</v>
      </c>
    </row>
    <row r="655" spans="5:7" x14ac:dyDescent="0.25">
      <c r="E655" t="s">
        <v>14</v>
      </c>
      <c r="G655" t="s">
        <v>1</v>
      </c>
    </row>
    <row r="656" spans="5:7" x14ac:dyDescent="0.25">
      <c r="E656" t="s">
        <v>16</v>
      </c>
    </row>
    <row r="657" spans="5:7" x14ac:dyDescent="0.25">
      <c r="E657" t="s">
        <v>18</v>
      </c>
    </row>
    <row r="658" spans="5:7" x14ac:dyDescent="0.25">
      <c r="G658" t="s">
        <v>1</v>
      </c>
    </row>
    <row r="659" spans="5:7" x14ac:dyDescent="0.25">
      <c r="E659" t="s">
        <v>19</v>
      </c>
      <c r="G659" t="s">
        <v>1</v>
      </c>
    </row>
    <row r="660" spans="5:7" x14ac:dyDescent="0.25">
      <c r="E660" t="s">
        <v>20</v>
      </c>
      <c r="G660" t="s">
        <v>1</v>
      </c>
    </row>
    <row r="661" spans="5:7" x14ac:dyDescent="0.25">
      <c r="E661" t="s">
        <v>8</v>
      </c>
      <c r="G661" t="s">
        <v>1</v>
      </c>
    </row>
    <row r="662" spans="5:7" x14ac:dyDescent="0.25">
      <c r="E662" t="s">
        <v>10</v>
      </c>
      <c r="G662" t="s">
        <v>1</v>
      </c>
    </row>
    <row r="663" spans="5:7" x14ac:dyDescent="0.25">
      <c r="E663" t="s">
        <v>12</v>
      </c>
      <c r="G663" t="s">
        <v>1</v>
      </c>
    </row>
    <row r="664" spans="5:7" x14ac:dyDescent="0.25">
      <c r="E664" t="s">
        <v>14</v>
      </c>
      <c r="G664" t="s">
        <v>1</v>
      </c>
    </row>
    <row r="665" spans="5:7" x14ac:dyDescent="0.25">
      <c r="E665" t="s">
        <v>16</v>
      </c>
    </row>
    <row r="666" spans="5:7" x14ac:dyDescent="0.25">
      <c r="E666" t="s">
        <v>18</v>
      </c>
    </row>
    <row r="667" spans="5:7" x14ac:dyDescent="0.25">
      <c r="G667" t="s">
        <v>1</v>
      </c>
    </row>
    <row r="668" spans="5:7" x14ac:dyDescent="0.25">
      <c r="E668" t="s">
        <v>19</v>
      </c>
      <c r="G668" t="s">
        <v>1</v>
      </c>
    </row>
    <row r="669" spans="5:7" x14ac:dyDescent="0.25">
      <c r="E669" t="s">
        <v>20</v>
      </c>
      <c r="G669" t="s">
        <v>1</v>
      </c>
    </row>
    <row r="670" spans="5:7" x14ac:dyDescent="0.25">
      <c r="E670" t="s">
        <v>8</v>
      </c>
      <c r="G670" t="s">
        <v>1</v>
      </c>
    </row>
    <row r="671" spans="5:7" x14ac:dyDescent="0.25">
      <c r="E671" t="s">
        <v>10</v>
      </c>
      <c r="G671" t="s">
        <v>1</v>
      </c>
    </row>
    <row r="672" spans="5:7" x14ac:dyDescent="0.25">
      <c r="E672" t="s">
        <v>12</v>
      </c>
      <c r="G672" t="s">
        <v>1</v>
      </c>
    </row>
    <row r="673" spans="5:7" x14ac:dyDescent="0.25">
      <c r="E673" t="s">
        <v>14</v>
      </c>
      <c r="G673" t="s">
        <v>1</v>
      </c>
    </row>
    <row r="674" spans="5:7" x14ac:dyDescent="0.25">
      <c r="E674" t="s">
        <v>16</v>
      </c>
    </row>
    <row r="675" spans="5:7" x14ac:dyDescent="0.25">
      <c r="E675" t="s">
        <v>18</v>
      </c>
    </row>
    <row r="676" spans="5:7" x14ac:dyDescent="0.25">
      <c r="G676" t="s">
        <v>1</v>
      </c>
    </row>
    <row r="677" spans="5:7" x14ac:dyDescent="0.25">
      <c r="E677" t="s">
        <v>19</v>
      </c>
      <c r="G677" t="s">
        <v>1</v>
      </c>
    </row>
    <row r="678" spans="5:7" x14ac:dyDescent="0.25">
      <c r="E678" t="s">
        <v>20</v>
      </c>
      <c r="G678" t="s">
        <v>1</v>
      </c>
    </row>
    <row r="679" spans="5:7" x14ac:dyDescent="0.25">
      <c r="E679" t="s">
        <v>8</v>
      </c>
      <c r="G679" t="s">
        <v>1</v>
      </c>
    </row>
    <row r="680" spans="5:7" x14ac:dyDescent="0.25">
      <c r="E680" t="s">
        <v>10</v>
      </c>
      <c r="G680" t="s">
        <v>1</v>
      </c>
    </row>
    <row r="681" spans="5:7" x14ac:dyDescent="0.25">
      <c r="E681" t="s">
        <v>12</v>
      </c>
      <c r="G681" t="s">
        <v>1</v>
      </c>
    </row>
    <row r="682" spans="5:7" x14ac:dyDescent="0.25">
      <c r="E682" t="s">
        <v>14</v>
      </c>
      <c r="G682" t="s">
        <v>1</v>
      </c>
    </row>
    <row r="683" spans="5:7" x14ac:dyDescent="0.25">
      <c r="E683" t="s">
        <v>16</v>
      </c>
    </row>
    <row r="684" spans="5:7" x14ac:dyDescent="0.25">
      <c r="E684" t="s">
        <v>18</v>
      </c>
    </row>
    <row r="685" spans="5:7" x14ac:dyDescent="0.25">
      <c r="G685" t="s">
        <v>1</v>
      </c>
    </row>
    <row r="686" spans="5:7" x14ac:dyDescent="0.25">
      <c r="E686" t="s">
        <v>19</v>
      </c>
      <c r="G686" t="s">
        <v>1</v>
      </c>
    </row>
    <row r="687" spans="5:7" x14ac:dyDescent="0.25">
      <c r="E687" t="s">
        <v>20</v>
      </c>
      <c r="G687" t="s">
        <v>1</v>
      </c>
    </row>
    <row r="688" spans="5:7" x14ac:dyDescent="0.25">
      <c r="E688" t="s">
        <v>8</v>
      </c>
      <c r="G688" t="s">
        <v>1</v>
      </c>
    </row>
    <row r="689" spans="5:7" x14ac:dyDescent="0.25">
      <c r="E689" t="s">
        <v>10</v>
      </c>
      <c r="G689" t="s">
        <v>1</v>
      </c>
    </row>
    <row r="690" spans="5:7" x14ac:dyDescent="0.25">
      <c r="E690" t="s">
        <v>12</v>
      </c>
      <c r="G690" t="s">
        <v>1</v>
      </c>
    </row>
    <row r="691" spans="5:7" x14ac:dyDescent="0.25">
      <c r="E691" t="s">
        <v>14</v>
      </c>
      <c r="G691" t="s">
        <v>1</v>
      </c>
    </row>
    <row r="692" spans="5:7" x14ac:dyDescent="0.25">
      <c r="E692" t="s">
        <v>16</v>
      </c>
    </row>
    <row r="693" spans="5:7" x14ac:dyDescent="0.25">
      <c r="E693" t="s">
        <v>18</v>
      </c>
    </row>
    <row r="694" spans="5:7" x14ac:dyDescent="0.25">
      <c r="G694" t="s">
        <v>1</v>
      </c>
    </row>
    <row r="695" spans="5:7" x14ac:dyDescent="0.25">
      <c r="E695" t="s">
        <v>19</v>
      </c>
      <c r="G695" t="s">
        <v>1</v>
      </c>
    </row>
    <row r="696" spans="5:7" x14ac:dyDescent="0.25">
      <c r="E696" t="s">
        <v>20</v>
      </c>
      <c r="G696" t="s">
        <v>1</v>
      </c>
    </row>
    <row r="697" spans="5:7" x14ac:dyDescent="0.25">
      <c r="E697" t="s">
        <v>8</v>
      </c>
      <c r="G697" t="s">
        <v>1</v>
      </c>
    </row>
    <row r="698" spans="5:7" x14ac:dyDescent="0.25">
      <c r="E698" t="s">
        <v>10</v>
      </c>
      <c r="G698" t="s">
        <v>1</v>
      </c>
    </row>
    <row r="699" spans="5:7" x14ac:dyDescent="0.25">
      <c r="E699" t="s">
        <v>12</v>
      </c>
      <c r="G699" t="s">
        <v>1</v>
      </c>
    </row>
    <row r="700" spans="5:7" x14ac:dyDescent="0.25">
      <c r="E700" t="s">
        <v>14</v>
      </c>
      <c r="G700" t="s">
        <v>1</v>
      </c>
    </row>
    <row r="701" spans="5:7" x14ac:dyDescent="0.25">
      <c r="E701" t="s">
        <v>16</v>
      </c>
    </row>
    <row r="702" spans="5:7" x14ac:dyDescent="0.25">
      <c r="E702" t="s">
        <v>18</v>
      </c>
    </row>
    <row r="703" spans="5:7" x14ac:dyDescent="0.25">
      <c r="G703" t="s">
        <v>1</v>
      </c>
    </row>
    <row r="704" spans="5:7" x14ac:dyDescent="0.25">
      <c r="E704" t="s">
        <v>19</v>
      </c>
      <c r="G704" t="s">
        <v>1</v>
      </c>
    </row>
    <row r="705" spans="5:7" x14ac:dyDescent="0.25">
      <c r="E705" t="s">
        <v>20</v>
      </c>
      <c r="G705" t="s">
        <v>1</v>
      </c>
    </row>
    <row r="706" spans="5:7" x14ac:dyDescent="0.25">
      <c r="E706" t="s">
        <v>8</v>
      </c>
      <c r="G706" t="s">
        <v>1</v>
      </c>
    </row>
    <row r="707" spans="5:7" x14ac:dyDescent="0.25">
      <c r="E707" t="s">
        <v>10</v>
      </c>
      <c r="G707" t="s">
        <v>1</v>
      </c>
    </row>
    <row r="708" spans="5:7" x14ac:dyDescent="0.25">
      <c r="E708" t="s">
        <v>12</v>
      </c>
      <c r="G708" t="s">
        <v>1</v>
      </c>
    </row>
    <row r="709" spans="5:7" x14ac:dyDescent="0.25">
      <c r="E709" t="s">
        <v>14</v>
      </c>
      <c r="G709" t="s">
        <v>1</v>
      </c>
    </row>
    <row r="710" spans="5:7" x14ac:dyDescent="0.25">
      <c r="E710" t="s">
        <v>16</v>
      </c>
    </row>
    <row r="711" spans="5:7" x14ac:dyDescent="0.25">
      <c r="E711" t="s">
        <v>18</v>
      </c>
    </row>
    <row r="712" spans="5:7" x14ac:dyDescent="0.25">
      <c r="G712" t="s">
        <v>1</v>
      </c>
    </row>
    <row r="713" spans="5:7" x14ac:dyDescent="0.25">
      <c r="E713" t="s">
        <v>19</v>
      </c>
      <c r="G713" t="s">
        <v>1</v>
      </c>
    </row>
    <row r="714" spans="5:7" x14ac:dyDescent="0.25">
      <c r="E714" t="s">
        <v>20</v>
      </c>
      <c r="G714" t="s">
        <v>1</v>
      </c>
    </row>
    <row r="715" spans="5:7" x14ac:dyDescent="0.25">
      <c r="E715" t="s">
        <v>8</v>
      </c>
      <c r="G715" t="s">
        <v>1</v>
      </c>
    </row>
    <row r="716" spans="5:7" x14ac:dyDescent="0.25">
      <c r="E716" t="s">
        <v>10</v>
      </c>
      <c r="G716" t="s">
        <v>1</v>
      </c>
    </row>
    <row r="717" spans="5:7" x14ac:dyDescent="0.25">
      <c r="E717" t="s">
        <v>12</v>
      </c>
      <c r="G717" t="s">
        <v>1</v>
      </c>
    </row>
    <row r="718" spans="5:7" x14ac:dyDescent="0.25">
      <c r="E718" t="s">
        <v>14</v>
      </c>
      <c r="G718" t="s">
        <v>1</v>
      </c>
    </row>
    <row r="719" spans="5:7" x14ac:dyDescent="0.25">
      <c r="E719" t="s">
        <v>16</v>
      </c>
    </row>
    <row r="720" spans="5:7" x14ac:dyDescent="0.25">
      <c r="E720" t="s">
        <v>18</v>
      </c>
    </row>
    <row r="721" spans="5:7" x14ac:dyDescent="0.25">
      <c r="G721" t="s">
        <v>1</v>
      </c>
    </row>
    <row r="722" spans="5:7" x14ac:dyDescent="0.25">
      <c r="E722" t="s">
        <v>19</v>
      </c>
      <c r="G722" t="s">
        <v>1</v>
      </c>
    </row>
    <row r="723" spans="5:7" x14ac:dyDescent="0.25">
      <c r="E723" t="s">
        <v>20</v>
      </c>
      <c r="G723" t="s">
        <v>1</v>
      </c>
    </row>
    <row r="724" spans="5:7" x14ac:dyDescent="0.25">
      <c r="E724" t="s">
        <v>8</v>
      </c>
      <c r="G724" t="s">
        <v>1</v>
      </c>
    </row>
    <row r="725" spans="5:7" x14ac:dyDescent="0.25">
      <c r="E725" t="s">
        <v>10</v>
      </c>
      <c r="G725" t="s">
        <v>1</v>
      </c>
    </row>
    <row r="726" spans="5:7" x14ac:dyDescent="0.25">
      <c r="E726" t="s">
        <v>12</v>
      </c>
      <c r="G726" t="s">
        <v>1</v>
      </c>
    </row>
    <row r="727" spans="5:7" x14ac:dyDescent="0.25">
      <c r="E727" t="s">
        <v>14</v>
      </c>
      <c r="G727" t="s">
        <v>1</v>
      </c>
    </row>
    <row r="728" spans="5:7" x14ac:dyDescent="0.25">
      <c r="E728" t="s">
        <v>16</v>
      </c>
    </row>
    <row r="729" spans="5:7" x14ac:dyDescent="0.25">
      <c r="E729" t="s">
        <v>18</v>
      </c>
    </row>
    <row r="730" spans="5:7" x14ac:dyDescent="0.25">
      <c r="G730" t="s">
        <v>1</v>
      </c>
    </row>
    <row r="731" spans="5:7" x14ac:dyDescent="0.25">
      <c r="E731" t="s">
        <v>19</v>
      </c>
      <c r="G731" t="s">
        <v>1</v>
      </c>
    </row>
    <row r="732" spans="5:7" x14ac:dyDescent="0.25">
      <c r="E732" t="s">
        <v>20</v>
      </c>
      <c r="G732" t="s">
        <v>1</v>
      </c>
    </row>
    <row r="733" spans="5:7" x14ac:dyDescent="0.25">
      <c r="E733" t="s">
        <v>8</v>
      </c>
      <c r="G733" t="s">
        <v>1</v>
      </c>
    </row>
    <row r="734" spans="5:7" x14ac:dyDescent="0.25">
      <c r="E734" t="s">
        <v>10</v>
      </c>
      <c r="G734" t="s">
        <v>1</v>
      </c>
    </row>
    <row r="735" spans="5:7" x14ac:dyDescent="0.25">
      <c r="E735" t="s">
        <v>12</v>
      </c>
      <c r="G735" t="s">
        <v>1</v>
      </c>
    </row>
    <row r="736" spans="5:7" x14ac:dyDescent="0.25">
      <c r="E736" t="s">
        <v>14</v>
      </c>
      <c r="G736" t="s">
        <v>1</v>
      </c>
    </row>
    <row r="737" spans="5:7" x14ac:dyDescent="0.25">
      <c r="E737" t="s">
        <v>16</v>
      </c>
    </row>
    <row r="738" spans="5:7" x14ac:dyDescent="0.25">
      <c r="E738" t="s">
        <v>18</v>
      </c>
    </row>
    <row r="739" spans="5:7" x14ac:dyDescent="0.25">
      <c r="G739" t="s">
        <v>1</v>
      </c>
    </row>
    <row r="740" spans="5:7" x14ac:dyDescent="0.25">
      <c r="E740" t="s">
        <v>19</v>
      </c>
      <c r="G740" t="s">
        <v>1</v>
      </c>
    </row>
    <row r="741" spans="5:7" x14ac:dyDescent="0.25">
      <c r="E741" t="s">
        <v>20</v>
      </c>
      <c r="G741" t="s">
        <v>1</v>
      </c>
    </row>
    <row r="742" spans="5:7" x14ac:dyDescent="0.25">
      <c r="E742" t="s">
        <v>8</v>
      </c>
      <c r="G742" t="s">
        <v>1</v>
      </c>
    </row>
    <row r="743" spans="5:7" x14ac:dyDescent="0.25">
      <c r="E743" t="s">
        <v>10</v>
      </c>
      <c r="G743" t="s">
        <v>1</v>
      </c>
    </row>
    <row r="744" spans="5:7" x14ac:dyDescent="0.25">
      <c r="E744" t="s">
        <v>12</v>
      </c>
      <c r="G744" t="s">
        <v>1</v>
      </c>
    </row>
    <row r="745" spans="5:7" x14ac:dyDescent="0.25">
      <c r="E745" t="s">
        <v>14</v>
      </c>
      <c r="G745" t="s">
        <v>1</v>
      </c>
    </row>
    <row r="746" spans="5:7" x14ac:dyDescent="0.25">
      <c r="E746" t="s">
        <v>16</v>
      </c>
    </row>
    <row r="747" spans="5:7" x14ac:dyDescent="0.25">
      <c r="E747" t="s">
        <v>18</v>
      </c>
    </row>
    <row r="748" spans="5:7" x14ac:dyDescent="0.25">
      <c r="G748" t="s">
        <v>1</v>
      </c>
    </row>
    <row r="749" spans="5:7" x14ac:dyDescent="0.25">
      <c r="E749" t="s">
        <v>19</v>
      </c>
      <c r="G749" t="s">
        <v>1</v>
      </c>
    </row>
    <row r="750" spans="5:7" x14ac:dyDescent="0.25">
      <c r="E750" t="s">
        <v>20</v>
      </c>
      <c r="G750" t="s">
        <v>1</v>
      </c>
    </row>
    <row r="751" spans="5:7" x14ac:dyDescent="0.25">
      <c r="E751" t="s">
        <v>8</v>
      </c>
      <c r="G751" t="s">
        <v>1</v>
      </c>
    </row>
    <row r="752" spans="5:7" x14ac:dyDescent="0.25">
      <c r="E752" t="s">
        <v>10</v>
      </c>
      <c r="G752" t="s">
        <v>1</v>
      </c>
    </row>
    <row r="753" spans="5:7" x14ac:dyDescent="0.25">
      <c r="E753" t="s">
        <v>12</v>
      </c>
      <c r="G753" t="s">
        <v>1</v>
      </c>
    </row>
    <row r="754" spans="5:7" x14ac:dyDescent="0.25">
      <c r="E754" t="s">
        <v>14</v>
      </c>
      <c r="G754" t="s">
        <v>1</v>
      </c>
    </row>
    <row r="755" spans="5:7" x14ac:dyDescent="0.25">
      <c r="E755" t="s">
        <v>16</v>
      </c>
    </row>
    <row r="756" spans="5:7" x14ac:dyDescent="0.25">
      <c r="E756" t="s">
        <v>18</v>
      </c>
    </row>
    <row r="757" spans="5:7" x14ac:dyDescent="0.25">
      <c r="G757" t="s">
        <v>1</v>
      </c>
    </row>
    <row r="758" spans="5:7" x14ac:dyDescent="0.25">
      <c r="E758" t="s">
        <v>19</v>
      </c>
      <c r="G758" t="s">
        <v>1</v>
      </c>
    </row>
    <row r="759" spans="5:7" x14ac:dyDescent="0.25">
      <c r="E759" t="s">
        <v>20</v>
      </c>
      <c r="G759" t="s">
        <v>1</v>
      </c>
    </row>
    <row r="760" spans="5:7" x14ac:dyDescent="0.25">
      <c r="E760" t="s">
        <v>8</v>
      </c>
      <c r="G760" t="s">
        <v>1</v>
      </c>
    </row>
    <row r="761" spans="5:7" x14ac:dyDescent="0.25">
      <c r="E761" t="s">
        <v>10</v>
      </c>
      <c r="G761" t="s">
        <v>1</v>
      </c>
    </row>
    <row r="762" spans="5:7" x14ac:dyDescent="0.25">
      <c r="E762" t="s">
        <v>12</v>
      </c>
      <c r="G762" t="s">
        <v>1</v>
      </c>
    </row>
    <row r="763" spans="5:7" x14ac:dyDescent="0.25">
      <c r="E763" t="s">
        <v>14</v>
      </c>
      <c r="G763" t="s">
        <v>1</v>
      </c>
    </row>
    <row r="764" spans="5:7" x14ac:dyDescent="0.25">
      <c r="E764" t="s">
        <v>16</v>
      </c>
    </row>
    <row r="765" spans="5:7" x14ac:dyDescent="0.25">
      <c r="E765" t="s">
        <v>18</v>
      </c>
    </row>
    <row r="766" spans="5:7" x14ac:dyDescent="0.25">
      <c r="G766" t="s">
        <v>1</v>
      </c>
    </row>
    <row r="767" spans="5:7" x14ac:dyDescent="0.25">
      <c r="E767" t="s">
        <v>19</v>
      </c>
      <c r="G767" t="s">
        <v>1</v>
      </c>
    </row>
    <row r="768" spans="5:7" x14ac:dyDescent="0.25">
      <c r="E768" t="s">
        <v>20</v>
      </c>
      <c r="G768" t="s">
        <v>1</v>
      </c>
    </row>
    <row r="769" spans="5:7" x14ac:dyDescent="0.25">
      <c r="E769" t="s">
        <v>8</v>
      </c>
      <c r="G769" t="s">
        <v>1</v>
      </c>
    </row>
    <row r="770" spans="5:7" x14ac:dyDescent="0.25">
      <c r="E770" t="s">
        <v>10</v>
      </c>
      <c r="G770" t="s">
        <v>1</v>
      </c>
    </row>
    <row r="771" spans="5:7" x14ac:dyDescent="0.25">
      <c r="E771" t="s">
        <v>12</v>
      </c>
      <c r="G771" t="s">
        <v>1</v>
      </c>
    </row>
    <row r="772" spans="5:7" x14ac:dyDescent="0.25">
      <c r="E772" t="s">
        <v>14</v>
      </c>
      <c r="G772" t="s">
        <v>1</v>
      </c>
    </row>
    <row r="773" spans="5:7" x14ac:dyDescent="0.25">
      <c r="E773" t="s">
        <v>16</v>
      </c>
    </row>
    <row r="774" spans="5:7" x14ac:dyDescent="0.25">
      <c r="E774" t="s">
        <v>18</v>
      </c>
    </row>
    <row r="775" spans="5:7" x14ac:dyDescent="0.25">
      <c r="G775" t="s">
        <v>1</v>
      </c>
    </row>
    <row r="776" spans="5:7" x14ac:dyDescent="0.25">
      <c r="E776" t="s">
        <v>19</v>
      </c>
      <c r="G776" t="s">
        <v>1</v>
      </c>
    </row>
    <row r="777" spans="5:7" x14ac:dyDescent="0.25">
      <c r="E777" t="s">
        <v>20</v>
      </c>
      <c r="G777" t="s">
        <v>1</v>
      </c>
    </row>
    <row r="778" spans="5:7" x14ac:dyDescent="0.25">
      <c r="E778" t="s">
        <v>8</v>
      </c>
      <c r="G778" t="s">
        <v>1</v>
      </c>
    </row>
    <row r="779" spans="5:7" x14ac:dyDescent="0.25">
      <c r="E779" t="s">
        <v>10</v>
      </c>
      <c r="G779" t="s">
        <v>1</v>
      </c>
    </row>
    <row r="780" spans="5:7" x14ac:dyDescent="0.25">
      <c r="E780" t="s">
        <v>12</v>
      </c>
      <c r="G780" t="s">
        <v>1</v>
      </c>
    </row>
    <row r="781" spans="5:7" x14ac:dyDescent="0.25">
      <c r="E781" t="s">
        <v>14</v>
      </c>
      <c r="G781" t="s">
        <v>1</v>
      </c>
    </row>
    <row r="782" spans="5:7" x14ac:dyDescent="0.25">
      <c r="E782" t="s">
        <v>16</v>
      </c>
    </row>
    <row r="783" spans="5:7" x14ac:dyDescent="0.25">
      <c r="E783" t="s">
        <v>18</v>
      </c>
    </row>
    <row r="784" spans="5:7" x14ac:dyDescent="0.25">
      <c r="G784" t="s">
        <v>1</v>
      </c>
    </row>
    <row r="785" spans="5:7" x14ac:dyDescent="0.25">
      <c r="E785" t="s">
        <v>19</v>
      </c>
      <c r="G785" t="s">
        <v>1</v>
      </c>
    </row>
    <row r="786" spans="5:7" x14ac:dyDescent="0.25">
      <c r="E786" t="s">
        <v>20</v>
      </c>
      <c r="G786" t="s">
        <v>1</v>
      </c>
    </row>
    <row r="787" spans="5:7" x14ac:dyDescent="0.25">
      <c r="E787" t="s">
        <v>8</v>
      </c>
      <c r="G787" t="s">
        <v>1</v>
      </c>
    </row>
    <row r="788" spans="5:7" x14ac:dyDescent="0.25">
      <c r="E788" t="s">
        <v>10</v>
      </c>
      <c r="G788" t="s">
        <v>1</v>
      </c>
    </row>
    <row r="789" spans="5:7" x14ac:dyDescent="0.25">
      <c r="E789" t="s">
        <v>12</v>
      </c>
      <c r="G789" t="s">
        <v>1</v>
      </c>
    </row>
    <row r="790" spans="5:7" x14ac:dyDescent="0.25">
      <c r="E790" t="s">
        <v>14</v>
      </c>
      <c r="G790" t="s">
        <v>1</v>
      </c>
    </row>
    <row r="791" spans="5:7" x14ac:dyDescent="0.25">
      <c r="E791" t="s">
        <v>16</v>
      </c>
    </row>
    <row r="792" spans="5:7" x14ac:dyDescent="0.25">
      <c r="E792" t="s">
        <v>18</v>
      </c>
    </row>
    <row r="793" spans="5:7" x14ac:dyDescent="0.25">
      <c r="G793" t="s">
        <v>1</v>
      </c>
    </row>
    <row r="794" spans="5:7" x14ac:dyDescent="0.25">
      <c r="E794" t="s">
        <v>19</v>
      </c>
      <c r="G794" t="s">
        <v>1</v>
      </c>
    </row>
    <row r="795" spans="5:7" x14ac:dyDescent="0.25">
      <c r="E795" t="s">
        <v>20</v>
      </c>
      <c r="G795" t="s">
        <v>1</v>
      </c>
    </row>
    <row r="796" spans="5:7" x14ac:dyDescent="0.25">
      <c r="E796" t="s">
        <v>8</v>
      </c>
      <c r="G796" t="s">
        <v>1</v>
      </c>
    </row>
    <row r="797" spans="5:7" x14ac:dyDescent="0.25">
      <c r="E797" t="s">
        <v>10</v>
      </c>
      <c r="G797" t="s">
        <v>1</v>
      </c>
    </row>
    <row r="798" spans="5:7" x14ac:dyDescent="0.25">
      <c r="E798" t="s">
        <v>12</v>
      </c>
      <c r="G798" t="s">
        <v>1</v>
      </c>
    </row>
    <row r="799" spans="5:7" x14ac:dyDescent="0.25">
      <c r="E799" t="s">
        <v>14</v>
      </c>
      <c r="G799" t="s">
        <v>1</v>
      </c>
    </row>
    <row r="800" spans="5:7" x14ac:dyDescent="0.25">
      <c r="E800" t="s">
        <v>16</v>
      </c>
    </row>
    <row r="801" spans="5:7" x14ac:dyDescent="0.25">
      <c r="E801" t="s">
        <v>18</v>
      </c>
    </row>
    <row r="802" spans="5:7" x14ac:dyDescent="0.25">
      <c r="G802" t="s">
        <v>1</v>
      </c>
    </row>
    <row r="803" spans="5:7" x14ac:dyDescent="0.25">
      <c r="E803" t="s">
        <v>19</v>
      </c>
      <c r="G803" t="s">
        <v>1</v>
      </c>
    </row>
    <row r="804" spans="5:7" x14ac:dyDescent="0.25">
      <c r="E804" t="s">
        <v>20</v>
      </c>
      <c r="G804" t="s">
        <v>1</v>
      </c>
    </row>
    <row r="805" spans="5:7" x14ac:dyDescent="0.25">
      <c r="E805" t="s">
        <v>8</v>
      </c>
      <c r="G805" t="s">
        <v>1</v>
      </c>
    </row>
    <row r="806" spans="5:7" x14ac:dyDescent="0.25">
      <c r="E806" t="s">
        <v>10</v>
      </c>
      <c r="G806" t="s">
        <v>1</v>
      </c>
    </row>
    <row r="807" spans="5:7" x14ac:dyDescent="0.25">
      <c r="E807" t="s">
        <v>12</v>
      </c>
      <c r="G807" t="s">
        <v>1</v>
      </c>
    </row>
    <row r="808" spans="5:7" x14ac:dyDescent="0.25">
      <c r="E808" t="s">
        <v>14</v>
      </c>
      <c r="G808" t="s">
        <v>1</v>
      </c>
    </row>
    <row r="809" spans="5:7" x14ac:dyDescent="0.25">
      <c r="E809" t="s">
        <v>16</v>
      </c>
    </row>
    <row r="810" spans="5:7" x14ac:dyDescent="0.25">
      <c r="E810" t="s">
        <v>18</v>
      </c>
    </row>
    <row r="811" spans="5:7" x14ac:dyDescent="0.25">
      <c r="G811" t="s">
        <v>1</v>
      </c>
    </row>
    <row r="812" spans="5:7" x14ac:dyDescent="0.25">
      <c r="E812" t="s">
        <v>19</v>
      </c>
      <c r="G812" t="s">
        <v>1</v>
      </c>
    </row>
    <row r="813" spans="5:7" x14ac:dyDescent="0.25">
      <c r="E813" t="s">
        <v>20</v>
      </c>
      <c r="G813" t="s">
        <v>1</v>
      </c>
    </row>
    <row r="814" spans="5:7" x14ac:dyDescent="0.25">
      <c r="E814" t="s">
        <v>8</v>
      </c>
      <c r="G814" t="s">
        <v>1</v>
      </c>
    </row>
    <row r="815" spans="5:7" x14ac:dyDescent="0.25">
      <c r="E815" t="s">
        <v>10</v>
      </c>
      <c r="G815" t="s">
        <v>1</v>
      </c>
    </row>
    <row r="816" spans="5:7" x14ac:dyDescent="0.25">
      <c r="E816" t="s">
        <v>12</v>
      </c>
      <c r="G816" t="s">
        <v>1</v>
      </c>
    </row>
    <row r="817" spans="5:7" x14ac:dyDescent="0.25">
      <c r="E817" t="s">
        <v>14</v>
      </c>
      <c r="G817" t="s">
        <v>1</v>
      </c>
    </row>
    <row r="818" spans="5:7" x14ac:dyDescent="0.25">
      <c r="E818" t="s">
        <v>16</v>
      </c>
    </row>
    <row r="819" spans="5:7" x14ac:dyDescent="0.25">
      <c r="E819" t="s">
        <v>18</v>
      </c>
    </row>
    <row r="820" spans="5:7" x14ac:dyDescent="0.25">
      <c r="G820" t="s">
        <v>1</v>
      </c>
    </row>
    <row r="821" spans="5:7" x14ac:dyDescent="0.25">
      <c r="E821" t="s">
        <v>19</v>
      </c>
      <c r="G821" t="s">
        <v>1</v>
      </c>
    </row>
    <row r="822" spans="5:7" x14ac:dyDescent="0.25">
      <c r="E822" t="s">
        <v>20</v>
      </c>
      <c r="G822" t="s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5"/>
  <sheetViews>
    <sheetView workbookViewId="0">
      <selection activeCell="A2" sqref="A2:F5"/>
    </sheetView>
  </sheetViews>
  <sheetFormatPr defaultRowHeight="15" x14ac:dyDescent="0.25"/>
  <cols>
    <col min="1" max="1" width="11.140625" bestFit="1" customWidth="1"/>
    <col min="2" max="2" width="17.42578125" bestFit="1" customWidth="1"/>
    <col min="3" max="3" width="18.28515625" bestFit="1" customWidth="1"/>
    <col min="4" max="4" width="16.5703125" bestFit="1" customWidth="1"/>
    <col min="5" max="5" width="16.85546875" bestFit="1" customWidth="1"/>
    <col min="6" max="6" width="12.140625" bestFit="1" customWidth="1"/>
  </cols>
  <sheetData>
    <row r="1" spans="1:6" x14ac:dyDescent="0.25">
      <c r="A1" t="s">
        <v>1113</v>
      </c>
      <c r="B1" t="s">
        <v>1114</v>
      </c>
      <c r="C1" t="s">
        <v>1115</v>
      </c>
      <c r="D1" t="s">
        <v>1116</v>
      </c>
      <c r="E1" t="s">
        <v>171</v>
      </c>
      <c r="F1" t="s">
        <v>172</v>
      </c>
    </row>
    <row r="2" spans="1:6" x14ac:dyDescent="0.25">
      <c r="A2" t="s">
        <v>1117</v>
      </c>
      <c r="B2">
        <v>0</v>
      </c>
      <c r="C2">
        <v>0</v>
      </c>
      <c r="D2">
        <v>0</v>
      </c>
      <c r="E2" t="s">
        <v>1</v>
      </c>
      <c r="F2" t="s">
        <v>40</v>
      </c>
    </row>
    <row r="3" spans="1:6" x14ac:dyDescent="0.25">
      <c r="A3" t="s">
        <v>1118</v>
      </c>
      <c r="B3">
        <v>0</v>
      </c>
      <c r="C3">
        <v>0</v>
      </c>
      <c r="D3">
        <v>0</v>
      </c>
      <c r="E3" t="s">
        <v>1</v>
      </c>
      <c r="F3" t="s">
        <v>40</v>
      </c>
    </row>
    <row r="4" spans="1:6" x14ac:dyDescent="0.25">
      <c r="A4" t="s">
        <v>1119</v>
      </c>
      <c r="B4">
        <v>0</v>
      </c>
      <c r="C4">
        <v>0</v>
      </c>
      <c r="D4">
        <v>0</v>
      </c>
      <c r="E4" t="s">
        <v>1</v>
      </c>
      <c r="F4" t="s">
        <v>40</v>
      </c>
    </row>
    <row r="5" spans="1:6" x14ac:dyDescent="0.25">
      <c r="A5" t="s">
        <v>1120</v>
      </c>
      <c r="B5">
        <v>0</v>
      </c>
      <c r="C5">
        <v>0</v>
      </c>
      <c r="D5">
        <v>0</v>
      </c>
      <c r="E5" t="s">
        <v>1</v>
      </c>
      <c r="F5" t="s">
        <v>40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filterMode="1"/>
  <dimension ref="A1:J879"/>
  <sheetViews>
    <sheetView workbookViewId="0">
      <selection activeCell="B427" sqref="B427"/>
    </sheetView>
  </sheetViews>
  <sheetFormatPr defaultRowHeight="15" x14ac:dyDescent="0.25"/>
  <cols>
    <col min="1" max="1" width="20" customWidth="1"/>
    <col min="2" max="2" width="10" customWidth="1"/>
    <col min="3" max="3" width="13" customWidth="1"/>
    <col min="4" max="4" width="44" customWidth="1"/>
    <col min="5" max="8" width="14" customWidth="1"/>
    <col min="9" max="9" width="10" customWidth="1"/>
  </cols>
  <sheetData>
    <row r="1" spans="1:9" x14ac:dyDescent="0.25">
      <c r="A1" s="2" t="s">
        <v>1121</v>
      </c>
      <c r="B1" s="2" t="s">
        <v>96</v>
      </c>
      <c r="C1" s="2" t="s">
        <v>97</v>
      </c>
      <c r="D1" s="2" t="s">
        <v>1113</v>
      </c>
      <c r="E1" s="2" t="s">
        <v>166</v>
      </c>
      <c r="F1" s="2" t="s">
        <v>167</v>
      </c>
      <c r="G1" s="2" t="s">
        <v>168</v>
      </c>
      <c r="H1" s="2" t="s">
        <v>169</v>
      </c>
      <c r="I1" s="2" t="s">
        <v>170</v>
      </c>
    </row>
    <row r="2" spans="1:9" hidden="1" x14ac:dyDescent="0.25">
      <c r="A2" t="s">
        <v>1</v>
      </c>
      <c r="D2" t="s">
        <v>1123</v>
      </c>
    </row>
    <row r="3" spans="1:9" hidden="1" x14ac:dyDescent="0.25">
      <c r="A3" t="s">
        <v>1</v>
      </c>
      <c r="D3" t="s">
        <v>1124</v>
      </c>
    </row>
    <row r="4" spans="1:9" hidden="1" x14ac:dyDescent="0.25">
      <c r="A4" t="s">
        <v>1</v>
      </c>
      <c r="D4" t="s">
        <v>1125</v>
      </c>
    </row>
    <row r="5" spans="1:9" hidden="1" x14ac:dyDescent="0.25">
      <c r="A5" t="s">
        <v>1</v>
      </c>
      <c r="D5" t="s">
        <v>1127</v>
      </c>
    </row>
    <row r="6" spans="1:9" hidden="1" x14ac:dyDescent="0.25">
      <c r="A6" t="s">
        <v>1</v>
      </c>
      <c r="D6" t="s">
        <v>1128</v>
      </c>
    </row>
    <row r="7" spans="1:9" hidden="1" x14ac:dyDescent="0.25">
      <c r="A7" t="s">
        <v>1</v>
      </c>
      <c r="D7" t="s">
        <v>1129</v>
      </c>
      <c r="F7">
        <v>0</v>
      </c>
      <c r="G7">
        <v>0</v>
      </c>
      <c r="H7">
        <v>0</v>
      </c>
      <c r="I7">
        <v>0</v>
      </c>
    </row>
    <row r="8" spans="1:9" hidden="1" x14ac:dyDescent="0.25">
      <c r="A8" t="s">
        <v>1</v>
      </c>
      <c r="D8" t="s">
        <v>1130</v>
      </c>
    </row>
    <row r="9" spans="1:9" hidden="1" x14ac:dyDescent="0.25">
      <c r="A9" t="s">
        <v>1</v>
      </c>
      <c r="D9" t="s">
        <v>1131</v>
      </c>
    </row>
    <row r="10" spans="1:9" hidden="1" x14ac:dyDescent="0.25">
      <c r="A10" t="s">
        <v>1</v>
      </c>
      <c r="D10" t="s">
        <v>1132</v>
      </c>
    </row>
    <row r="11" spans="1:9" hidden="1" x14ac:dyDescent="0.25">
      <c r="A11" t="s">
        <v>1</v>
      </c>
      <c r="D11" t="s">
        <v>1133</v>
      </c>
    </row>
    <row r="12" spans="1:9" hidden="1" x14ac:dyDescent="0.25">
      <c r="A12" t="s">
        <v>1</v>
      </c>
      <c r="D12" t="s">
        <v>1123</v>
      </c>
    </row>
    <row r="13" spans="1:9" hidden="1" x14ac:dyDescent="0.25">
      <c r="A13" t="s">
        <v>1</v>
      </c>
      <c r="D13" t="s">
        <v>1124</v>
      </c>
    </row>
    <row r="14" spans="1:9" hidden="1" x14ac:dyDescent="0.25">
      <c r="A14" t="s">
        <v>1</v>
      </c>
      <c r="D14" t="s">
        <v>1125</v>
      </c>
    </row>
    <row r="15" spans="1:9" hidden="1" x14ac:dyDescent="0.25">
      <c r="A15" t="s">
        <v>1</v>
      </c>
      <c r="D15" t="s">
        <v>1127</v>
      </c>
    </row>
    <row r="16" spans="1:9" hidden="1" x14ac:dyDescent="0.25">
      <c r="A16" t="s">
        <v>1</v>
      </c>
      <c r="D16" t="s">
        <v>1128</v>
      </c>
    </row>
    <row r="17" spans="1:9" hidden="1" x14ac:dyDescent="0.25">
      <c r="A17" t="s">
        <v>1</v>
      </c>
      <c r="D17" t="s">
        <v>1129</v>
      </c>
      <c r="F17">
        <v>0</v>
      </c>
      <c r="G17">
        <v>0</v>
      </c>
      <c r="H17">
        <v>0</v>
      </c>
      <c r="I17">
        <v>0</v>
      </c>
    </row>
    <row r="18" spans="1:9" hidden="1" x14ac:dyDescent="0.25">
      <c r="A18" t="s">
        <v>1</v>
      </c>
      <c r="D18" t="s">
        <v>1130</v>
      </c>
    </row>
    <row r="19" spans="1:9" hidden="1" x14ac:dyDescent="0.25">
      <c r="A19" t="s">
        <v>1</v>
      </c>
      <c r="D19" t="s">
        <v>1131</v>
      </c>
    </row>
    <row r="20" spans="1:9" hidden="1" x14ac:dyDescent="0.25">
      <c r="A20" t="s">
        <v>1</v>
      </c>
      <c r="D20" t="s">
        <v>1132</v>
      </c>
    </row>
    <row r="21" spans="1:9" hidden="1" x14ac:dyDescent="0.25">
      <c r="A21" t="s">
        <v>1</v>
      </c>
      <c r="D21" t="s">
        <v>1133</v>
      </c>
    </row>
    <row r="22" spans="1:9" hidden="1" x14ac:dyDescent="0.25">
      <c r="A22" t="s">
        <v>1</v>
      </c>
      <c r="D22" t="s">
        <v>1123</v>
      </c>
    </row>
    <row r="23" spans="1:9" hidden="1" x14ac:dyDescent="0.25">
      <c r="A23" t="s">
        <v>1</v>
      </c>
      <c r="D23" t="s">
        <v>1124</v>
      </c>
    </row>
    <row r="24" spans="1:9" hidden="1" x14ac:dyDescent="0.25">
      <c r="A24" t="s">
        <v>1</v>
      </c>
      <c r="D24" t="s">
        <v>1125</v>
      </c>
    </row>
    <row r="25" spans="1:9" hidden="1" x14ac:dyDescent="0.25">
      <c r="A25" t="s">
        <v>1</v>
      </c>
      <c r="D25" t="s">
        <v>1127</v>
      </c>
    </row>
    <row r="26" spans="1:9" hidden="1" x14ac:dyDescent="0.25">
      <c r="A26" t="s">
        <v>1</v>
      </c>
      <c r="D26" t="s">
        <v>1128</v>
      </c>
    </row>
    <row r="27" spans="1:9" hidden="1" x14ac:dyDescent="0.25">
      <c r="A27" t="s">
        <v>1</v>
      </c>
      <c r="D27" t="s">
        <v>1129</v>
      </c>
      <c r="F27">
        <v>0</v>
      </c>
      <c r="G27">
        <v>0</v>
      </c>
      <c r="H27">
        <v>0</v>
      </c>
      <c r="I27">
        <v>0</v>
      </c>
    </row>
    <row r="28" spans="1:9" hidden="1" x14ac:dyDescent="0.25">
      <c r="A28" t="s">
        <v>1</v>
      </c>
      <c r="D28" t="s">
        <v>1130</v>
      </c>
    </row>
    <row r="29" spans="1:9" hidden="1" x14ac:dyDescent="0.25">
      <c r="A29" t="s">
        <v>1</v>
      </c>
      <c r="D29" t="s">
        <v>1131</v>
      </c>
    </row>
    <row r="30" spans="1:9" hidden="1" x14ac:dyDescent="0.25">
      <c r="A30" t="s">
        <v>1</v>
      </c>
      <c r="D30" t="s">
        <v>1132</v>
      </c>
    </row>
    <row r="31" spans="1:9" hidden="1" x14ac:dyDescent="0.25">
      <c r="A31" t="s">
        <v>1</v>
      </c>
      <c r="D31" t="s">
        <v>1133</v>
      </c>
    </row>
    <row r="32" spans="1:9" hidden="1" x14ac:dyDescent="0.25">
      <c r="A32" t="s">
        <v>1</v>
      </c>
      <c r="D32" t="s">
        <v>1123</v>
      </c>
    </row>
    <row r="33" spans="1:9" hidden="1" x14ac:dyDescent="0.25">
      <c r="A33" t="s">
        <v>1</v>
      </c>
      <c r="D33" t="s">
        <v>1124</v>
      </c>
    </row>
    <row r="34" spans="1:9" hidden="1" x14ac:dyDescent="0.25">
      <c r="A34" t="s">
        <v>1</v>
      </c>
      <c r="D34" t="s">
        <v>1125</v>
      </c>
    </row>
    <row r="35" spans="1:9" hidden="1" x14ac:dyDescent="0.25">
      <c r="A35" t="s">
        <v>1</v>
      </c>
      <c r="D35" t="s">
        <v>1127</v>
      </c>
    </row>
    <row r="36" spans="1:9" hidden="1" x14ac:dyDescent="0.25">
      <c r="A36" t="s">
        <v>1</v>
      </c>
      <c r="D36" t="s">
        <v>1128</v>
      </c>
    </row>
    <row r="37" spans="1:9" hidden="1" x14ac:dyDescent="0.25">
      <c r="A37" t="s">
        <v>1</v>
      </c>
      <c r="D37" t="s">
        <v>1129</v>
      </c>
      <c r="F37">
        <v>0</v>
      </c>
      <c r="G37">
        <v>0</v>
      </c>
      <c r="H37">
        <v>0</v>
      </c>
      <c r="I37">
        <v>0</v>
      </c>
    </row>
    <row r="38" spans="1:9" hidden="1" x14ac:dyDescent="0.25">
      <c r="A38" t="s">
        <v>1</v>
      </c>
      <c r="D38" t="s">
        <v>1130</v>
      </c>
    </row>
    <row r="39" spans="1:9" hidden="1" x14ac:dyDescent="0.25">
      <c r="A39" t="s">
        <v>1</v>
      </c>
      <c r="D39" t="s">
        <v>1131</v>
      </c>
    </row>
    <row r="40" spans="1:9" hidden="1" x14ac:dyDescent="0.25">
      <c r="A40" t="s">
        <v>1</v>
      </c>
      <c r="D40" t="s">
        <v>1132</v>
      </c>
    </row>
    <row r="41" spans="1:9" hidden="1" x14ac:dyDescent="0.25">
      <c r="A41" t="s">
        <v>1</v>
      </c>
      <c r="D41" t="s">
        <v>1133</v>
      </c>
    </row>
    <row r="42" spans="1:9" hidden="1" x14ac:dyDescent="0.25">
      <c r="A42" t="s">
        <v>1</v>
      </c>
      <c r="D42" t="s">
        <v>1123</v>
      </c>
    </row>
    <row r="43" spans="1:9" hidden="1" x14ac:dyDescent="0.25">
      <c r="A43" t="s">
        <v>1</v>
      </c>
      <c r="D43" t="s">
        <v>1124</v>
      </c>
    </row>
    <row r="44" spans="1:9" hidden="1" x14ac:dyDescent="0.25">
      <c r="A44" t="s">
        <v>1</v>
      </c>
      <c r="D44" t="s">
        <v>1125</v>
      </c>
    </row>
    <row r="45" spans="1:9" hidden="1" x14ac:dyDescent="0.25">
      <c r="A45" t="s">
        <v>1</v>
      </c>
      <c r="D45" t="s">
        <v>1127</v>
      </c>
    </row>
    <row r="46" spans="1:9" hidden="1" x14ac:dyDescent="0.25">
      <c r="A46" t="s">
        <v>1</v>
      </c>
      <c r="D46" t="s">
        <v>1128</v>
      </c>
    </row>
    <row r="47" spans="1:9" hidden="1" x14ac:dyDescent="0.25">
      <c r="A47" t="s">
        <v>1</v>
      </c>
      <c r="D47" t="s">
        <v>1129</v>
      </c>
      <c r="F47">
        <v>0</v>
      </c>
      <c r="G47">
        <v>0</v>
      </c>
      <c r="H47">
        <v>0</v>
      </c>
      <c r="I47">
        <v>0</v>
      </c>
    </row>
    <row r="48" spans="1:9" hidden="1" x14ac:dyDescent="0.25">
      <c r="A48" t="s">
        <v>1</v>
      </c>
      <c r="D48" t="s">
        <v>1130</v>
      </c>
    </row>
    <row r="49" spans="1:9" hidden="1" x14ac:dyDescent="0.25">
      <c r="A49" t="s">
        <v>1</v>
      </c>
      <c r="D49" t="s">
        <v>1131</v>
      </c>
    </row>
    <row r="50" spans="1:9" hidden="1" x14ac:dyDescent="0.25">
      <c r="A50" t="s">
        <v>1</v>
      </c>
      <c r="D50" t="s">
        <v>1132</v>
      </c>
    </row>
    <row r="51" spans="1:9" hidden="1" x14ac:dyDescent="0.25">
      <c r="A51" t="s">
        <v>1</v>
      </c>
      <c r="D51" t="s">
        <v>1133</v>
      </c>
    </row>
    <row r="52" spans="1:9" hidden="1" x14ac:dyDescent="0.25">
      <c r="A52" t="s">
        <v>1</v>
      </c>
      <c r="D52" t="s">
        <v>1123</v>
      </c>
    </row>
    <row r="53" spans="1:9" hidden="1" x14ac:dyDescent="0.25">
      <c r="A53" t="s">
        <v>1</v>
      </c>
      <c r="D53" t="s">
        <v>1124</v>
      </c>
    </row>
    <row r="54" spans="1:9" hidden="1" x14ac:dyDescent="0.25">
      <c r="A54" t="s">
        <v>1</v>
      </c>
      <c r="D54" t="s">
        <v>1125</v>
      </c>
    </row>
    <row r="55" spans="1:9" hidden="1" x14ac:dyDescent="0.25">
      <c r="A55" t="s">
        <v>1</v>
      </c>
      <c r="D55" t="s">
        <v>1127</v>
      </c>
    </row>
    <row r="56" spans="1:9" hidden="1" x14ac:dyDescent="0.25">
      <c r="A56" t="s">
        <v>1</v>
      </c>
      <c r="D56" t="s">
        <v>1128</v>
      </c>
    </row>
    <row r="57" spans="1:9" hidden="1" x14ac:dyDescent="0.25">
      <c r="A57" t="s">
        <v>1</v>
      </c>
      <c r="D57" t="s">
        <v>1129</v>
      </c>
      <c r="F57">
        <v>0</v>
      </c>
      <c r="G57">
        <v>0</v>
      </c>
      <c r="H57">
        <v>0</v>
      </c>
      <c r="I57">
        <v>0</v>
      </c>
    </row>
    <row r="58" spans="1:9" hidden="1" x14ac:dyDescent="0.25">
      <c r="A58" t="s">
        <v>1</v>
      </c>
      <c r="D58" t="s">
        <v>1130</v>
      </c>
    </row>
    <row r="59" spans="1:9" hidden="1" x14ac:dyDescent="0.25">
      <c r="A59" t="s">
        <v>1</v>
      </c>
      <c r="D59" t="s">
        <v>1131</v>
      </c>
    </row>
    <row r="60" spans="1:9" hidden="1" x14ac:dyDescent="0.25">
      <c r="A60" t="s">
        <v>1</v>
      </c>
      <c r="D60" t="s">
        <v>1132</v>
      </c>
    </row>
    <row r="61" spans="1:9" hidden="1" x14ac:dyDescent="0.25">
      <c r="A61" t="s">
        <v>1</v>
      </c>
      <c r="D61" t="s">
        <v>1133</v>
      </c>
    </row>
    <row r="62" spans="1:9" hidden="1" x14ac:dyDescent="0.25">
      <c r="A62" t="s">
        <v>1</v>
      </c>
      <c r="D62" t="s">
        <v>1123</v>
      </c>
    </row>
    <row r="63" spans="1:9" hidden="1" x14ac:dyDescent="0.25">
      <c r="A63" t="s">
        <v>1</v>
      </c>
      <c r="D63" t="s">
        <v>1124</v>
      </c>
    </row>
    <row r="64" spans="1:9" hidden="1" x14ac:dyDescent="0.25">
      <c r="A64" t="s">
        <v>1</v>
      </c>
      <c r="D64" t="s">
        <v>1125</v>
      </c>
    </row>
    <row r="65" spans="1:9" hidden="1" x14ac:dyDescent="0.25">
      <c r="A65" t="s">
        <v>1</v>
      </c>
      <c r="D65" t="s">
        <v>1127</v>
      </c>
    </row>
    <row r="66" spans="1:9" hidden="1" x14ac:dyDescent="0.25">
      <c r="A66" t="s">
        <v>1</v>
      </c>
      <c r="D66" t="s">
        <v>1128</v>
      </c>
    </row>
    <row r="67" spans="1:9" hidden="1" x14ac:dyDescent="0.25">
      <c r="A67" t="s">
        <v>1</v>
      </c>
      <c r="D67" t="s">
        <v>1129</v>
      </c>
      <c r="F67">
        <v>0</v>
      </c>
      <c r="G67">
        <v>0</v>
      </c>
      <c r="H67">
        <v>0</v>
      </c>
      <c r="I67">
        <v>0</v>
      </c>
    </row>
    <row r="68" spans="1:9" hidden="1" x14ac:dyDescent="0.25">
      <c r="A68" t="s">
        <v>1</v>
      </c>
      <c r="D68" t="s">
        <v>1130</v>
      </c>
    </row>
    <row r="69" spans="1:9" hidden="1" x14ac:dyDescent="0.25">
      <c r="A69" t="s">
        <v>1</v>
      </c>
      <c r="D69" t="s">
        <v>1131</v>
      </c>
    </row>
    <row r="70" spans="1:9" hidden="1" x14ac:dyDescent="0.25">
      <c r="A70" t="s">
        <v>1</v>
      </c>
      <c r="D70" t="s">
        <v>1132</v>
      </c>
    </row>
    <row r="71" spans="1:9" hidden="1" x14ac:dyDescent="0.25">
      <c r="A71" t="s">
        <v>1</v>
      </c>
      <c r="D71" t="s">
        <v>1133</v>
      </c>
    </row>
    <row r="72" spans="1:9" hidden="1" x14ac:dyDescent="0.25">
      <c r="A72" t="s">
        <v>1</v>
      </c>
      <c r="D72" t="s">
        <v>1123</v>
      </c>
    </row>
    <row r="73" spans="1:9" hidden="1" x14ac:dyDescent="0.25">
      <c r="A73" t="s">
        <v>1</v>
      </c>
      <c r="D73" t="s">
        <v>1124</v>
      </c>
    </row>
    <row r="74" spans="1:9" hidden="1" x14ac:dyDescent="0.25">
      <c r="A74" t="s">
        <v>1</v>
      </c>
      <c r="D74" t="s">
        <v>1125</v>
      </c>
    </row>
    <row r="75" spans="1:9" hidden="1" x14ac:dyDescent="0.25">
      <c r="A75" t="s">
        <v>1</v>
      </c>
      <c r="D75" t="s">
        <v>1127</v>
      </c>
    </row>
    <row r="76" spans="1:9" hidden="1" x14ac:dyDescent="0.25">
      <c r="A76" t="s">
        <v>1</v>
      </c>
      <c r="D76" t="s">
        <v>1128</v>
      </c>
    </row>
    <row r="77" spans="1:9" hidden="1" x14ac:dyDescent="0.25">
      <c r="A77" t="s">
        <v>1</v>
      </c>
      <c r="D77" t="s">
        <v>1129</v>
      </c>
      <c r="F77">
        <v>0</v>
      </c>
      <c r="G77">
        <v>0</v>
      </c>
      <c r="H77">
        <v>0</v>
      </c>
      <c r="I77">
        <v>0</v>
      </c>
    </row>
    <row r="78" spans="1:9" hidden="1" x14ac:dyDescent="0.25">
      <c r="A78" t="s">
        <v>1</v>
      </c>
      <c r="D78" t="s">
        <v>1130</v>
      </c>
    </row>
    <row r="79" spans="1:9" hidden="1" x14ac:dyDescent="0.25">
      <c r="A79" t="s">
        <v>1</v>
      </c>
      <c r="D79" t="s">
        <v>1131</v>
      </c>
    </row>
    <row r="80" spans="1:9" hidden="1" x14ac:dyDescent="0.25">
      <c r="A80" t="s">
        <v>1</v>
      </c>
      <c r="D80" t="s">
        <v>1132</v>
      </c>
    </row>
    <row r="81" spans="1:9" hidden="1" x14ac:dyDescent="0.25">
      <c r="A81" t="s">
        <v>1</v>
      </c>
      <c r="D81" t="s">
        <v>1133</v>
      </c>
    </row>
    <row r="82" spans="1:9" hidden="1" x14ac:dyDescent="0.25">
      <c r="A82" t="s">
        <v>1</v>
      </c>
      <c r="D82" t="s">
        <v>1123</v>
      </c>
    </row>
    <row r="83" spans="1:9" hidden="1" x14ac:dyDescent="0.25">
      <c r="A83" t="s">
        <v>1</v>
      </c>
      <c r="D83" t="s">
        <v>1124</v>
      </c>
    </row>
    <row r="84" spans="1:9" hidden="1" x14ac:dyDescent="0.25">
      <c r="A84" t="s">
        <v>1</v>
      </c>
      <c r="D84" t="s">
        <v>1125</v>
      </c>
    </row>
    <row r="85" spans="1:9" hidden="1" x14ac:dyDescent="0.25">
      <c r="A85" t="s">
        <v>1</v>
      </c>
      <c r="D85" t="s">
        <v>1127</v>
      </c>
    </row>
    <row r="86" spans="1:9" hidden="1" x14ac:dyDescent="0.25">
      <c r="A86" t="s">
        <v>1</v>
      </c>
      <c r="D86" t="s">
        <v>1128</v>
      </c>
    </row>
    <row r="87" spans="1:9" hidden="1" x14ac:dyDescent="0.25">
      <c r="A87" t="s">
        <v>1</v>
      </c>
      <c r="D87" t="s">
        <v>1129</v>
      </c>
      <c r="F87">
        <v>0</v>
      </c>
      <c r="G87">
        <v>0</v>
      </c>
      <c r="H87">
        <v>0</v>
      </c>
      <c r="I87">
        <v>0</v>
      </c>
    </row>
    <row r="88" spans="1:9" hidden="1" x14ac:dyDescent="0.25">
      <c r="A88" t="s">
        <v>1</v>
      </c>
      <c r="D88" t="s">
        <v>1130</v>
      </c>
    </row>
    <row r="89" spans="1:9" hidden="1" x14ac:dyDescent="0.25">
      <c r="A89" t="s">
        <v>1</v>
      </c>
      <c r="D89" t="s">
        <v>1131</v>
      </c>
    </row>
    <row r="90" spans="1:9" hidden="1" x14ac:dyDescent="0.25">
      <c r="A90" t="s">
        <v>1</v>
      </c>
      <c r="D90" t="s">
        <v>1132</v>
      </c>
    </row>
    <row r="91" spans="1:9" hidden="1" x14ac:dyDescent="0.25">
      <c r="A91" t="s">
        <v>1</v>
      </c>
      <c r="D91" t="s">
        <v>1133</v>
      </c>
    </row>
    <row r="92" spans="1:9" hidden="1" x14ac:dyDescent="0.25">
      <c r="A92" t="s">
        <v>1</v>
      </c>
      <c r="D92" t="s">
        <v>1123</v>
      </c>
    </row>
    <row r="93" spans="1:9" hidden="1" x14ac:dyDescent="0.25">
      <c r="A93" t="s">
        <v>1</v>
      </c>
      <c r="D93" t="s">
        <v>1124</v>
      </c>
    </row>
    <row r="94" spans="1:9" hidden="1" x14ac:dyDescent="0.25">
      <c r="A94" t="s">
        <v>1</v>
      </c>
      <c r="D94" t="s">
        <v>1125</v>
      </c>
    </row>
    <row r="95" spans="1:9" hidden="1" x14ac:dyDescent="0.25">
      <c r="A95" t="s">
        <v>1</v>
      </c>
      <c r="D95" t="s">
        <v>1127</v>
      </c>
    </row>
    <row r="96" spans="1:9" hidden="1" x14ac:dyDescent="0.25">
      <c r="A96" t="s">
        <v>1</v>
      </c>
      <c r="D96" t="s">
        <v>1128</v>
      </c>
    </row>
    <row r="97" spans="1:9" hidden="1" x14ac:dyDescent="0.25">
      <c r="A97" t="s">
        <v>1</v>
      </c>
      <c r="D97" t="s">
        <v>1129</v>
      </c>
      <c r="F97">
        <v>0</v>
      </c>
      <c r="G97">
        <v>0</v>
      </c>
      <c r="H97">
        <v>0</v>
      </c>
      <c r="I97">
        <v>0</v>
      </c>
    </row>
    <row r="98" spans="1:9" hidden="1" x14ac:dyDescent="0.25">
      <c r="A98" t="s">
        <v>1</v>
      </c>
      <c r="D98" t="s">
        <v>1130</v>
      </c>
    </row>
    <row r="99" spans="1:9" hidden="1" x14ac:dyDescent="0.25">
      <c r="A99" t="s">
        <v>1</v>
      </c>
      <c r="D99" t="s">
        <v>1131</v>
      </c>
    </row>
    <row r="100" spans="1:9" hidden="1" x14ac:dyDescent="0.25">
      <c r="A100" t="s">
        <v>1</v>
      </c>
      <c r="D100" t="s">
        <v>1132</v>
      </c>
    </row>
    <row r="101" spans="1:9" hidden="1" x14ac:dyDescent="0.25">
      <c r="A101" t="s">
        <v>1</v>
      </c>
      <c r="D101" t="s">
        <v>1133</v>
      </c>
    </row>
    <row r="102" spans="1:9" hidden="1" x14ac:dyDescent="0.25">
      <c r="A102" t="s">
        <v>1</v>
      </c>
      <c r="D102" t="s">
        <v>1123</v>
      </c>
    </row>
    <row r="103" spans="1:9" hidden="1" x14ac:dyDescent="0.25">
      <c r="A103" t="s">
        <v>1</v>
      </c>
      <c r="D103" t="s">
        <v>1124</v>
      </c>
    </row>
    <row r="104" spans="1:9" hidden="1" x14ac:dyDescent="0.25">
      <c r="A104" t="s">
        <v>1</v>
      </c>
      <c r="D104" t="s">
        <v>1125</v>
      </c>
    </row>
    <row r="105" spans="1:9" hidden="1" x14ac:dyDescent="0.25">
      <c r="A105" t="s">
        <v>1</v>
      </c>
      <c r="D105" t="s">
        <v>1127</v>
      </c>
    </row>
    <row r="106" spans="1:9" hidden="1" x14ac:dyDescent="0.25">
      <c r="A106" t="s">
        <v>1</v>
      </c>
      <c r="D106" t="s">
        <v>1128</v>
      </c>
    </row>
    <row r="107" spans="1:9" hidden="1" x14ac:dyDescent="0.25">
      <c r="A107" t="s">
        <v>1</v>
      </c>
      <c r="D107" t="s">
        <v>1129</v>
      </c>
      <c r="F107">
        <v>0</v>
      </c>
      <c r="G107">
        <v>0</v>
      </c>
      <c r="H107">
        <v>0</v>
      </c>
      <c r="I107">
        <v>0</v>
      </c>
    </row>
    <row r="108" spans="1:9" hidden="1" x14ac:dyDescent="0.25">
      <c r="A108" t="s">
        <v>1</v>
      </c>
      <c r="D108" t="s">
        <v>1130</v>
      </c>
    </row>
    <row r="109" spans="1:9" hidden="1" x14ac:dyDescent="0.25">
      <c r="A109" t="s">
        <v>1</v>
      </c>
      <c r="D109" t="s">
        <v>1131</v>
      </c>
    </row>
    <row r="110" spans="1:9" hidden="1" x14ac:dyDescent="0.25">
      <c r="A110" t="s">
        <v>1</v>
      </c>
      <c r="D110" t="s">
        <v>1132</v>
      </c>
    </row>
    <row r="111" spans="1:9" hidden="1" x14ac:dyDescent="0.25">
      <c r="A111" t="s">
        <v>1</v>
      </c>
      <c r="D111" t="s">
        <v>1133</v>
      </c>
    </row>
    <row r="112" spans="1:9" hidden="1" x14ac:dyDescent="0.25">
      <c r="A112" t="s">
        <v>1</v>
      </c>
      <c r="D112" t="s">
        <v>1123</v>
      </c>
    </row>
    <row r="113" spans="1:9" hidden="1" x14ac:dyDescent="0.25">
      <c r="A113" t="s">
        <v>1</v>
      </c>
      <c r="D113" t="s">
        <v>1124</v>
      </c>
    </row>
    <row r="114" spans="1:9" hidden="1" x14ac:dyDescent="0.25">
      <c r="A114" t="s">
        <v>1</v>
      </c>
      <c r="D114" t="s">
        <v>1125</v>
      </c>
    </row>
    <row r="115" spans="1:9" hidden="1" x14ac:dyDescent="0.25">
      <c r="A115" t="s">
        <v>1</v>
      </c>
      <c r="D115" t="s">
        <v>1127</v>
      </c>
    </row>
    <row r="116" spans="1:9" hidden="1" x14ac:dyDescent="0.25">
      <c r="A116" t="s">
        <v>1</v>
      </c>
      <c r="D116" t="s">
        <v>1128</v>
      </c>
    </row>
    <row r="117" spans="1:9" hidden="1" x14ac:dyDescent="0.25">
      <c r="A117" t="s">
        <v>1</v>
      </c>
      <c r="D117" t="s">
        <v>1129</v>
      </c>
      <c r="F117">
        <v>0</v>
      </c>
      <c r="G117">
        <v>0</v>
      </c>
      <c r="H117">
        <v>0</v>
      </c>
      <c r="I117">
        <v>0</v>
      </c>
    </row>
    <row r="118" spans="1:9" hidden="1" x14ac:dyDescent="0.25">
      <c r="A118" t="s">
        <v>1</v>
      </c>
      <c r="D118" t="s">
        <v>1130</v>
      </c>
    </row>
    <row r="119" spans="1:9" hidden="1" x14ac:dyDescent="0.25">
      <c r="A119" t="s">
        <v>1</v>
      </c>
      <c r="D119" t="s">
        <v>1131</v>
      </c>
    </row>
    <row r="120" spans="1:9" hidden="1" x14ac:dyDescent="0.25">
      <c r="A120" t="s">
        <v>1</v>
      </c>
      <c r="D120" t="s">
        <v>1132</v>
      </c>
    </row>
    <row r="121" spans="1:9" hidden="1" x14ac:dyDescent="0.25">
      <c r="A121" t="s">
        <v>1</v>
      </c>
      <c r="D121" t="s">
        <v>1133</v>
      </c>
    </row>
    <row r="122" spans="1:9" hidden="1" x14ac:dyDescent="0.25">
      <c r="A122" t="s">
        <v>1</v>
      </c>
      <c r="D122" t="s">
        <v>1123</v>
      </c>
    </row>
    <row r="123" spans="1:9" hidden="1" x14ac:dyDescent="0.25">
      <c r="A123" t="s">
        <v>1</v>
      </c>
      <c r="D123" t="s">
        <v>1124</v>
      </c>
    </row>
    <row r="124" spans="1:9" hidden="1" x14ac:dyDescent="0.25">
      <c r="A124" t="s">
        <v>1</v>
      </c>
      <c r="D124" t="s">
        <v>1125</v>
      </c>
    </row>
    <row r="125" spans="1:9" hidden="1" x14ac:dyDescent="0.25">
      <c r="A125" t="s">
        <v>1</v>
      </c>
      <c r="D125" t="s">
        <v>1127</v>
      </c>
    </row>
    <row r="126" spans="1:9" hidden="1" x14ac:dyDescent="0.25">
      <c r="A126" t="s">
        <v>1</v>
      </c>
      <c r="D126" t="s">
        <v>1128</v>
      </c>
    </row>
    <row r="127" spans="1:9" hidden="1" x14ac:dyDescent="0.25">
      <c r="A127" t="s">
        <v>1</v>
      </c>
      <c r="D127" t="s">
        <v>1129</v>
      </c>
      <c r="F127">
        <v>0</v>
      </c>
      <c r="G127">
        <v>0</v>
      </c>
      <c r="H127">
        <v>0</v>
      </c>
      <c r="I127">
        <v>0</v>
      </c>
    </row>
    <row r="128" spans="1:9" hidden="1" x14ac:dyDescent="0.25">
      <c r="A128" t="s">
        <v>1</v>
      </c>
      <c r="D128" t="s">
        <v>1130</v>
      </c>
    </row>
    <row r="129" spans="1:9" hidden="1" x14ac:dyDescent="0.25">
      <c r="A129" t="s">
        <v>1</v>
      </c>
      <c r="D129" t="s">
        <v>1131</v>
      </c>
    </row>
    <row r="130" spans="1:9" hidden="1" x14ac:dyDescent="0.25">
      <c r="A130" t="s">
        <v>1</v>
      </c>
      <c r="D130" t="s">
        <v>1132</v>
      </c>
    </row>
    <row r="131" spans="1:9" hidden="1" x14ac:dyDescent="0.25">
      <c r="A131" t="s">
        <v>1</v>
      </c>
      <c r="D131" t="s">
        <v>1133</v>
      </c>
    </row>
    <row r="132" spans="1:9" hidden="1" x14ac:dyDescent="0.25">
      <c r="A132" t="s">
        <v>1</v>
      </c>
      <c r="D132" t="s">
        <v>1123</v>
      </c>
    </row>
    <row r="133" spans="1:9" hidden="1" x14ac:dyDescent="0.25">
      <c r="A133" t="s">
        <v>1</v>
      </c>
      <c r="D133" t="s">
        <v>1124</v>
      </c>
    </row>
    <row r="134" spans="1:9" hidden="1" x14ac:dyDescent="0.25">
      <c r="A134" t="s">
        <v>1</v>
      </c>
      <c r="D134" t="s">
        <v>1125</v>
      </c>
    </row>
    <row r="135" spans="1:9" hidden="1" x14ac:dyDescent="0.25">
      <c r="A135" t="s">
        <v>1</v>
      </c>
      <c r="D135" t="s">
        <v>1127</v>
      </c>
    </row>
    <row r="136" spans="1:9" hidden="1" x14ac:dyDescent="0.25">
      <c r="A136" t="s">
        <v>1</v>
      </c>
      <c r="D136" t="s">
        <v>1128</v>
      </c>
    </row>
    <row r="137" spans="1:9" hidden="1" x14ac:dyDescent="0.25">
      <c r="A137" t="s">
        <v>1</v>
      </c>
      <c r="D137" t="s">
        <v>1129</v>
      </c>
      <c r="F137">
        <v>0</v>
      </c>
      <c r="G137">
        <v>0</v>
      </c>
      <c r="H137">
        <v>0</v>
      </c>
      <c r="I137">
        <v>0</v>
      </c>
    </row>
    <row r="138" spans="1:9" hidden="1" x14ac:dyDescent="0.25">
      <c r="A138" t="s">
        <v>1</v>
      </c>
      <c r="D138" t="s">
        <v>1130</v>
      </c>
    </row>
    <row r="139" spans="1:9" hidden="1" x14ac:dyDescent="0.25">
      <c r="A139" t="s">
        <v>1</v>
      </c>
      <c r="D139" t="s">
        <v>1131</v>
      </c>
    </row>
    <row r="140" spans="1:9" hidden="1" x14ac:dyDescent="0.25">
      <c r="A140" t="s">
        <v>1</v>
      </c>
      <c r="D140" t="s">
        <v>1132</v>
      </c>
    </row>
    <row r="141" spans="1:9" hidden="1" x14ac:dyDescent="0.25">
      <c r="A141" t="s">
        <v>1</v>
      </c>
      <c r="D141" t="s">
        <v>1133</v>
      </c>
    </row>
    <row r="142" spans="1:9" hidden="1" x14ac:dyDescent="0.25">
      <c r="A142" t="s">
        <v>1</v>
      </c>
      <c r="D142" t="s">
        <v>1123</v>
      </c>
    </row>
    <row r="143" spans="1:9" hidden="1" x14ac:dyDescent="0.25">
      <c r="A143" t="s">
        <v>1</v>
      </c>
      <c r="D143" t="s">
        <v>1124</v>
      </c>
    </row>
    <row r="144" spans="1:9" hidden="1" x14ac:dyDescent="0.25">
      <c r="A144" t="s">
        <v>1</v>
      </c>
      <c r="D144" t="s">
        <v>1125</v>
      </c>
    </row>
    <row r="145" spans="1:9" hidden="1" x14ac:dyDescent="0.25">
      <c r="A145" t="s">
        <v>1</v>
      </c>
      <c r="D145" t="s">
        <v>1127</v>
      </c>
    </row>
    <row r="146" spans="1:9" hidden="1" x14ac:dyDescent="0.25">
      <c r="A146" t="s">
        <v>1</v>
      </c>
      <c r="D146" t="s">
        <v>1128</v>
      </c>
    </row>
    <row r="147" spans="1:9" hidden="1" x14ac:dyDescent="0.25">
      <c r="A147" t="s">
        <v>1</v>
      </c>
      <c r="D147" t="s">
        <v>1129</v>
      </c>
      <c r="F147">
        <v>0</v>
      </c>
      <c r="G147">
        <v>0</v>
      </c>
      <c r="H147">
        <v>0</v>
      </c>
      <c r="I147">
        <v>0</v>
      </c>
    </row>
    <row r="148" spans="1:9" hidden="1" x14ac:dyDescent="0.25">
      <c r="A148" t="s">
        <v>1</v>
      </c>
      <c r="D148" t="s">
        <v>1130</v>
      </c>
    </row>
    <row r="149" spans="1:9" hidden="1" x14ac:dyDescent="0.25">
      <c r="A149" t="s">
        <v>1</v>
      </c>
      <c r="D149" t="s">
        <v>1131</v>
      </c>
    </row>
    <row r="150" spans="1:9" hidden="1" x14ac:dyDescent="0.25">
      <c r="A150" t="s">
        <v>1</v>
      </c>
      <c r="D150" t="s">
        <v>1132</v>
      </c>
    </row>
    <row r="151" spans="1:9" hidden="1" x14ac:dyDescent="0.25">
      <c r="A151" t="s">
        <v>1</v>
      </c>
      <c r="D151" t="s">
        <v>1133</v>
      </c>
    </row>
    <row r="152" spans="1:9" hidden="1" x14ac:dyDescent="0.25">
      <c r="A152" t="s">
        <v>1</v>
      </c>
      <c r="D152" t="s">
        <v>1123</v>
      </c>
    </row>
    <row r="153" spans="1:9" hidden="1" x14ac:dyDescent="0.25">
      <c r="A153" t="s">
        <v>1</v>
      </c>
      <c r="D153" t="s">
        <v>1124</v>
      </c>
    </row>
    <row r="154" spans="1:9" hidden="1" x14ac:dyDescent="0.25">
      <c r="A154" t="s">
        <v>1</v>
      </c>
      <c r="D154" t="s">
        <v>1125</v>
      </c>
    </row>
    <row r="155" spans="1:9" hidden="1" x14ac:dyDescent="0.25">
      <c r="A155" t="s">
        <v>1</v>
      </c>
      <c r="D155" t="s">
        <v>1127</v>
      </c>
    </row>
    <row r="156" spans="1:9" hidden="1" x14ac:dyDescent="0.25">
      <c r="A156" t="s">
        <v>1</v>
      </c>
      <c r="D156" t="s">
        <v>1128</v>
      </c>
    </row>
    <row r="157" spans="1:9" hidden="1" x14ac:dyDescent="0.25">
      <c r="A157" t="s">
        <v>1</v>
      </c>
      <c r="D157" t="s">
        <v>1129</v>
      </c>
      <c r="F157">
        <v>0</v>
      </c>
      <c r="G157">
        <v>0</v>
      </c>
      <c r="H157">
        <v>0</v>
      </c>
      <c r="I157">
        <v>0</v>
      </c>
    </row>
    <row r="158" spans="1:9" hidden="1" x14ac:dyDescent="0.25">
      <c r="A158" t="s">
        <v>1</v>
      </c>
      <c r="D158" t="s">
        <v>1130</v>
      </c>
    </row>
    <row r="159" spans="1:9" hidden="1" x14ac:dyDescent="0.25">
      <c r="A159" t="s">
        <v>1</v>
      </c>
      <c r="D159" t="s">
        <v>1131</v>
      </c>
    </row>
    <row r="160" spans="1:9" hidden="1" x14ac:dyDescent="0.25">
      <c r="A160" t="s">
        <v>1</v>
      </c>
      <c r="D160" t="s">
        <v>1132</v>
      </c>
    </row>
    <row r="161" spans="1:9" hidden="1" x14ac:dyDescent="0.25">
      <c r="A161" t="s">
        <v>1</v>
      </c>
      <c r="D161" t="s">
        <v>1133</v>
      </c>
    </row>
    <row r="162" spans="1:9" hidden="1" x14ac:dyDescent="0.25">
      <c r="A162" t="s">
        <v>1</v>
      </c>
      <c r="D162" t="s">
        <v>1123</v>
      </c>
    </row>
    <row r="163" spans="1:9" hidden="1" x14ac:dyDescent="0.25">
      <c r="A163" t="s">
        <v>1</v>
      </c>
      <c r="D163" t="s">
        <v>1124</v>
      </c>
    </row>
    <row r="164" spans="1:9" hidden="1" x14ac:dyDescent="0.25">
      <c r="A164" t="s">
        <v>1</v>
      </c>
      <c r="D164" t="s">
        <v>1125</v>
      </c>
    </row>
    <row r="165" spans="1:9" hidden="1" x14ac:dyDescent="0.25">
      <c r="A165" t="s">
        <v>1</v>
      </c>
      <c r="D165" t="s">
        <v>1127</v>
      </c>
    </row>
    <row r="166" spans="1:9" hidden="1" x14ac:dyDescent="0.25">
      <c r="A166" t="s">
        <v>1</v>
      </c>
      <c r="D166" t="s">
        <v>1128</v>
      </c>
    </row>
    <row r="167" spans="1:9" hidden="1" x14ac:dyDescent="0.25">
      <c r="A167" t="s">
        <v>1</v>
      </c>
      <c r="D167" t="s">
        <v>1129</v>
      </c>
      <c r="F167">
        <v>0</v>
      </c>
      <c r="G167">
        <v>0</v>
      </c>
      <c r="H167">
        <v>0</v>
      </c>
      <c r="I167">
        <v>0</v>
      </c>
    </row>
    <row r="168" spans="1:9" hidden="1" x14ac:dyDescent="0.25">
      <c r="A168" t="s">
        <v>1</v>
      </c>
      <c r="D168" t="s">
        <v>1130</v>
      </c>
    </row>
    <row r="169" spans="1:9" hidden="1" x14ac:dyDescent="0.25">
      <c r="A169" t="s">
        <v>1</v>
      </c>
      <c r="D169" t="s">
        <v>1131</v>
      </c>
    </row>
    <row r="170" spans="1:9" hidden="1" x14ac:dyDescent="0.25">
      <c r="A170" t="s">
        <v>1</v>
      </c>
      <c r="D170" t="s">
        <v>1132</v>
      </c>
    </row>
    <row r="171" spans="1:9" hidden="1" x14ac:dyDescent="0.25">
      <c r="A171" t="s">
        <v>1</v>
      </c>
      <c r="D171" t="s">
        <v>1133</v>
      </c>
    </row>
    <row r="172" spans="1:9" hidden="1" x14ac:dyDescent="0.25">
      <c r="A172" t="s">
        <v>1</v>
      </c>
      <c r="D172" t="s">
        <v>1123</v>
      </c>
    </row>
    <row r="173" spans="1:9" hidden="1" x14ac:dyDescent="0.25">
      <c r="A173" t="s">
        <v>1</v>
      </c>
      <c r="D173" t="s">
        <v>1124</v>
      </c>
    </row>
    <row r="174" spans="1:9" hidden="1" x14ac:dyDescent="0.25">
      <c r="A174" t="s">
        <v>1</v>
      </c>
      <c r="D174" t="s">
        <v>1125</v>
      </c>
    </row>
    <row r="175" spans="1:9" hidden="1" x14ac:dyDescent="0.25">
      <c r="A175" t="s">
        <v>1</v>
      </c>
      <c r="D175" t="s">
        <v>1127</v>
      </c>
    </row>
    <row r="176" spans="1:9" hidden="1" x14ac:dyDescent="0.25">
      <c r="A176" t="s">
        <v>1</v>
      </c>
      <c r="D176" t="s">
        <v>1128</v>
      </c>
    </row>
    <row r="177" spans="1:9" hidden="1" x14ac:dyDescent="0.25">
      <c r="A177" t="s">
        <v>1</v>
      </c>
      <c r="D177" t="s">
        <v>1129</v>
      </c>
      <c r="F177">
        <v>0</v>
      </c>
      <c r="G177">
        <v>0</v>
      </c>
      <c r="H177">
        <v>0</v>
      </c>
      <c r="I177">
        <v>0</v>
      </c>
    </row>
    <row r="178" spans="1:9" hidden="1" x14ac:dyDescent="0.25">
      <c r="A178" t="s">
        <v>1</v>
      </c>
      <c r="D178" t="s">
        <v>1130</v>
      </c>
    </row>
    <row r="179" spans="1:9" hidden="1" x14ac:dyDescent="0.25">
      <c r="A179" t="s">
        <v>1</v>
      </c>
      <c r="D179" t="s">
        <v>1131</v>
      </c>
    </row>
    <row r="180" spans="1:9" hidden="1" x14ac:dyDescent="0.25">
      <c r="A180" t="s">
        <v>1</v>
      </c>
      <c r="D180" t="s">
        <v>1132</v>
      </c>
    </row>
    <row r="181" spans="1:9" hidden="1" x14ac:dyDescent="0.25">
      <c r="A181" t="s">
        <v>1</v>
      </c>
      <c r="D181" t="s">
        <v>1133</v>
      </c>
    </row>
    <row r="182" spans="1:9" hidden="1" x14ac:dyDescent="0.25">
      <c r="A182" t="s">
        <v>1</v>
      </c>
      <c r="D182" t="s">
        <v>1123</v>
      </c>
    </row>
    <row r="183" spans="1:9" hidden="1" x14ac:dyDescent="0.25">
      <c r="A183" t="s">
        <v>1</v>
      </c>
      <c r="D183" t="s">
        <v>1124</v>
      </c>
    </row>
    <row r="184" spans="1:9" hidden="1" x14ac:dyDescent="0.25">
      <c r="A184" t="s">
        <v>1</v>
      </c>
      <c r="D184" t="s">
        <v>1125</v>
      </c>
    </row>
    <row r="185" spans="1:9" hidden="1" x14ac:dyDescent="0.25">
      <c r="A185" t="s">
        <v>1</v>
      </c>
      <c r="D185" t="s">
        <v>1127</v>
      </c>
    </row>
    <row r="186" spans="1:9" hidden="1" x14ac:dyDescent="0.25">
      <c r="A186" t="s">
        <v>1</v>
      </c>
      <c r="D186" t="s">
        <v>1128</v>
      </c>
    </row>
    <row r="187" spans="1:9" hidden="1" x14ac:dyDescent="0.25">
      <c r="A187" t="s">
        <v>1</v>
      </c>
      <c r="D187" t="s">
        <v>1129</v>
      </c>
      <c r="F187">
        <v>0</v>
      </c>
      <c r="G187">
        <v>0</v>
      </c>
      <c r="H187">
        <v>0</v>
      </c>
      <c r="I187">
        <v>0</v>
      </c>
    </row>
    <row r="188" spans="1:9" hidden="1" x14ac:dyDescent="0.25">
      <c r="A188" t="s">
        <v>1</v>
      </c>
      <c r="D188" t="s">
        <v>1130</v>
      </c>
    </row>
    <row r="189" spans="1:9" hidden="1" x14ac:dyDescent="0.25">
      <c r="A189" t="s">
        <v>1</v>
      </c>
      <c r="D189" t="s">
        <v>1131</v>
      </c>
    </row>
    <row r="190" spans="1:9" hidden="1" x14ac:dyDescent="0.25">
      <c r="A190" t="s">
        <v>1</v>
      </c>
      <c r="D190" t="s">
        <v>1132</v>
      </c>
    </row>
    <row r="191" spans="1:9" hidden="1" x14ac:dyDescent="0.25">
      <c r="A191" t="s">
        <v>1</v>
      </c>
      <c r="D191" t="s">
        <v>1133</v>
      </c>
    </row>
    <row r="192" spans="1:9" hidden="1" x14ac:dyDescent="0.25">
      <c r="A192" t="s">
        <v>1</v>
      </c>
      <c r="D192" t="s">
        <v>1123</v>
      </c>
    </row>
    <row r="193" spans="1:9" hidden="1" x14ac:dyDescent="0.25">
      <c r="A193" t="s">
        <v>1</v>
      </c>
      <c r="D193" t="s">
        <v>1124</v>
      </c>
    </row>
    <row r="194" spans="1:9" hidden="1" x14ac:dyDescent="0.25">
      <c r="A194" t="s">
        <v>1</v>
      </c>
      <c r="D194" t="s">
        <v>1125</v>
      </c>
    </row>
    <row r="195" spans="1:9" hidden="1" x14ac:dyDescent="0.25">
      <c r="A195" t="s">
        <v>1</v>
      </c>
      <c r="D195" t="s">
        <v>1127</v>
      </c>
    </row>
    <row r="196" spans="1:9" hidden="1" x14ac:dyDescent="0.25">
      <c r="A196" t="s">
        <v>1</v>
      </c>
      <c r="D196" t="s">
        <v>1128</v>
      </c>
    </row>
    <row r="197" spans="1:9" hidden="1" x14ac:dyDescent="0.25">
      <c r="A197" t="s">
        <v>1</v>
      </c>
      <c r="D197" t="s">
        <v>1129</v>
      </c>
      <c r="F197">
        <v>0</v>
      </c>
      <c r="G197">
        <v>0</v>
      </c>
      <c r="H197">
        <v>0</v>
      </c>
      <c r="I197">
        <v>0</v>
      </c>
    </row>
    <row r="198" spans="1:9" hidden="1" x14ac:dyDescent="0.25">
      <c r="A198" t="s">
        <v>1</v>
      </c>
      <c r="D198" t="s">
        <v>1130</v>
      </c>
    </row>
    <row r="199" spans="1:9" hidden="1" x14ac:dyDescent="0.25">
      <c r="A199" t="s">
        <v>1</v>
      </c>
      <c r="D199" t="s">
        <v>1131</v>
      </c>
    </row>
    <row r="200" spans="1:9" hidden="1" x14ac:dyDescent="0.25">
      <c r="A200" t="s">
        <v>1</v>
      </c>
      <c r="D200" t="s">
        <v>1132</v>
      </c>
    </row>
    <row r="201" spans="1:9" hidden="1" x14ac:dyDescent="0.25">
      <c r="A201" t="s">
        <v>1</v>
      </c>
      <c r="D201" t="s">
        <v>1133</v>
      </c>
    </row>
    <row r="202" spans="1:9" hidden="1" x14ac:dyDescent="0.25">
      <c r="A202" t="s">
        <v>1</v>
      </c>
      <c r="D202" t="s">
        <v>1123</v>
      </c>
    </row>
    <row r="203" spans="1:9" hidden="1" x14ac:dyDescent="0.25">
      <c r="A203" t="s">
        <v>1</v>
      </c>
      <c r="D203" t="s">
        <v>1124</v>
      </c>
    </row>
    <row r="204" spans="1:9" hidden="1" x14ac:dyDescent="0.25">
      <c r="A204" t="s">
        <v>1</v>
      </c>
      <c r="D204" t="s">
        <v>1125</v>
      </c>
    </row>
    <row r="205" spans="1:9" hidden="1" x14ac:dyDescent="0.25">
      <c r="A205" t="s">
        <v>1</v>
      </c>
      <c r="D205" t="s">
        <v>1127</v>
      </c>
    </row>
    <row r="206" spans="1:9" hidden="1" x14ac:dyDescent="0.25">
      <c r="A206" t="s">
        <v>1</v>
      </c>
      <c r="D206" t="s">
        <v>1128</v>
      </c>
    </row>
    <row r="207" spans="1:9" hidden="1" x14ac:dyDescent="0.25">
      <c r="A207" t="s">
        <v>1</v>
      </c>
      <c r="D207" t="s">
        <v>1129</v>
      </c>
      <c r="F207">
        <v>0</v>
      </c>
      <c r="G207">
        <v>0</v>
      </c>
      <c r="H207">
        <v>0</v>
      </c>
      <c r="I207">
        <v>0</v>
      </c>
    </row>
    <row r="208" spans="1:9" hidden="1" x14ac:dyDescent="0.25">
      <c r="A208" t="s">
        <v>1</v>
      </c>
      <c r="D208" t="s">
        <v>1130</v>
      </c>
    </row>
    <row r="209" spans="1:9" hidden="1" x14ac:dyDescent="0.25">
      <c r="A209" t="s">
        <v>1</v>
      </c>
      <c r="D209" t="s">
        <v>1131</v>
      </c>
    </row>
    <row r="210" spans="1:9" hidden="1" x14ac:dyDescent="0.25">
      <c r="A210" t="s">
        <v>1</v>
      </c>
      <c r="D210" t="s">
        <v>1132</v>
      </c>
    </row>
    <row r="211" spans="1:9" hidden="1" x14ac:dyDescent="0.25">
      <c r="A211" t="s">
        <v>1</v>
      </c>
      <c r="D211" t="s">
        <v>1133</v>
      </c>
    </row>
    <row r="212" spans="1:9" hidden="1" x14ac:dyDescent="0.25">
      <c r="A212" t="s">
        <v>1</v>
      </c>
      <c r="D212" t="s">
        <v>1123</v>
      </c>
    </row>
    <row r="213" spans="1:9" hidden="1" x14ac:dyDescent="0.25">
      <c r="A213" t="s">
        <v>1</v>
      </c>
      <c r="D213" t="s">
        <v>1124</v>
      </c>
    </row>
    <row r="214" spans="1:9" hidden="1" x14ac:dyDescent="0.25">
      <c r="A214" t="s">
        <v>1</v>
      </c>
      <c r="D214" t="s">
        <v>1125</v>
      </c>
    </row>
    <row r="215" spans="1:9" hidden="1" x14ac:dyDescent="0.25">
      <c r="A215" t="s">
        <v>1</v>
      </c>
      <c r="D215" t="s">
        <v>1127</v>
      </c>
    </row>
    <row r="216" spans="1:9" hidden="1" x14ac:dyDescent="0.25">
      <c r="A216" t="s">
        <v>1</v>
      </c>
      <c r="D216" t="s">
        <v>1128</v>
      </c>
    </row>
    <row r="217" spans="1:9" hidden="1" x14ac:dyDescent="0.25">
      <c r="A217" t="s">
        <v>1</v>
      </c>
      <c r="D217" t="s">
        <v>1129</v>
      </c>
      <c r="F217">
        <v>0</v>
      </c>
      <c r="G217">
        <v>0</v>
      </c>
      <c r="H217">
        <v>0</v>
      </c>
      <c r="I217">
        <v>0</v>
      </c>
    </row>
    <row r="218" spans="1:9" hidden="1" x14ac:dyDescent="0.25">
      <c r="A218" t="s">
        <v>1</v>
      </c>
      <c r="D218" t="s">
        <v>1130</v>
      </c>
    </row>
    <row r="219" spans="1:9" hidden="1" x14ac:dyDescent="0.25">
      <c r="A219" t="s">
        <v>1</v>
      </c>
      <c r="D219" t="s">
        <v>1131</v>
      </c>
    </row>
    <row r="220" spans="1:9" hidden="1" x14ac:dyDescent="0.25">
      <c r="A220" t="s">
        <v>1</v>
      </c>
      <c r="D220" t="s">
        <v>1132</v>
      </c>
    </row>
    <row r="221" spans="1:9" hidden="1" x14ac:dyDescent="0.25">
      <c r="A221" t="s">
        <v>1</v>
      </c>
      <c r="D221" t="s">
        <v>1133</v>
      </c>
    </row>
    <row r="222" spans="1:9" hidden="1" x14ac:dyDescent="0.25">
      <c r="A222" t="s">
        <v>1</v>
      </c>
      <c r="D222" t="s">
        <v>1123</v>
      </c>
    </row>
    <row r="223" spans="1:9" hidden="1" x14ac:dyDescent="0.25">
      <c r="A223" t="s">
        <v>1</v>
      </c>
      <c r="D223" t="s">
        <v>1124</v>
      </c>
    </row>
    <row r="224" spans="1:9" hidden="1" x14ac:dyDescent="0.25">
      <c r="A224" t="s">
        <v>1</v>
      </c>
      <c r="D224" t="s">
        <v>1125</v>
      </c>
    </row>
    <row r="225" spans="1:9" hidden="1" x14ac:dyDescent="0.25">
      <c r="A225" t="s">
        <v>1</v>
      </c>
      <c r="D225" t="s">
        <v>1127</v>
      </c>
    </row>
    <row r="226" spans="1:9" hidden="1" x14ac:dyDescent="0.25">
      <c r="A226" t="s">
        <v>1</v>
      </c>
      <c r="D226" t="s">
        <v>1128</v>
      </c>
    </row>
    <row r="227" spans="1:9" hidden="1" x14ac:dyDescent="0.25">
      <c r="A227" t="s">
        <v>1</v>
      </c>
      <c r="D227" t="s">
        <v>1129</v>
      </c>
      <c r="F227">
        <v>0</v>
      </c>
      <c r="G227">
        <v>0</v>
      </c>
      <c r="H227">
        <v>0</v>
      </c>
      <c r="I227">
        <v>0</v>
      </c>
    </row>
    <row r="228" spans="1:9" hidden="1" x14ac:dyDescent="0.25">
      <c r="A228" t="s">
        <v>1</v>
      </c>
      <c r="D228" t="s">
        <v>1130</v>
      </c>
    </row>
    <row r="229" spans="1:9" hidden="1" x14ac:dyDescent="0.25">
      <c r="A229" t="s">
        <v>1</v>
      </c>
      <c r="D229" t="s">
        <v>1131</v>
      </c>
    </row>
    <row r="230" spans="1:9" hidden="1" x14ac:dyDescent="0.25">
      <c r="A230" t="s">
        <v>1</v>
      </c>
      <c r="D230" t="s">
        <v>1132</v>
      </c>
    </row>
    <row r="231" spans="1:9" hidden="1" x14ac:dyDescent="0.25">
      <c r="A231" t="s">
        <v>1</v>
      </c>
      <c r="D231" t="s">
        <v>1133</v>
      </c>
    </row>
    <row r="232" spans="1:9" hidden="1" x14ac:dyDescent="0.25">
      <c r="A232" t="s">
        <v>1</v>
      </c>
      <c r="D232" t="s">
        <v>1123</v>
      </c>
    </row>
    <row r="233" spans="1:9" hidden="1" x14ac:dyDescent="0.25">
      <c r="A233" t="s">
        <v>1</v>
      </c>
      <c r="D233" t="s">
        <v>1124</v>
      </c>
    </row>
    <row r="234" spans="1:9" hidden="1" x14ac:dyDescent="0.25">
      <c r="A234" t="s">
        <v>1</v>
      </c>
      <c r="D234" t="s">
        <v>1125</v>
      </c>
    </row>
    <row r="235" spans="1:9" hidden="1" x14ac:dyDescent="0.25">
      <c r="A235" t="s">
        <v>1</v>
      </c>
      <c r="D235" t="s">
        <v>1127</v>
      </c>
    </row>
    <row r="236" spans="1:9" hidden="1" x14ac:dyDescent="0.25">
      <c r="A236" t="s">
        <v>1</v>
      </c>
      <c r="D236" t="s">
        <v>1128</v>
      </c>
    </row>
    <row r="237" spans="1:9" hidden="1" x14ac:dyDescent="0.25">
      <c r="A237" t="s">
        <v>1</v>
      </c>
      <c r="D237" t="s">
        <v>1129</v>
      </c>
      <c r="F237">
        <v>0</v>
      </c>
      <c r="G237">
        <v>0</v>
      </c>
      <c r="H237">
        <v>0</v>
      </c>
      <c r="I237">
        <v>0</v>
      </c>
    </row>
    <row r="238" spans="1:9" hidden="1" x14ac:dyDescent="0.25">
      <c r="A238" t="s">
        <v>1</v>
      </c>
      <c r="D238" t="s">
        <v>1130</v>
      </c>
    </row>
    <row r="239" spans="1:9" hidden="1" x14ac:dyDescent="0.25">
      <c r="A239" t="s">
        <v>1</v>
      </c>
      <c r="D239" t="s">
        <v>1131</v>
      </c>
    </row>
    <row r="240" spans="1:9" hidden="1" x14ac:dyDescent="0.25">
      <c r="A240" t="s">
        <v>1</v>
      </c>
      <c r="D240" t="s">
        <v>1132</v>
      </c>
    </row>
    <row r="241" spans="1:9" hidden="1" x14ac:dyDescent="0.25">
      <c r="A241" t="s">
        <v>1</v>
      </c>
      <c r="D241" t="s">
        <v>1133</v>
      </c>
    </row>
    <row r="242" spans="1:9" hidden="1" x14ac:dyDescent="0.25">
      <c r="A242" t="s">
        <v>1</v>
      </c>
      <c r="D242" t="s">
        <v>1123</v>
      </c>
    </row>
    <row r="243" spans="1:9" hidden="1" x14ac:dyDescent="0.25">
      <c r="A243" t="s">
        <v>1</v>
      </c>
      <c r="D243" t="s">
        <v>1124</v>
      </c>
    </row>
    <row r="244" spans="1:9" hidden="1" x14ac:dyDescent="0.25">
      <c r="A244" t="s">
        <v>1</v>
      </c>
      <c r="D244" t="s">
        <v>1125</v>
      </c>
    </row>
    <row r="245" spans="1:9" hidden="1" x14ac:dyDescent="0.25">
      <c r="A245" t="s">
        <v>1</v>
      </c>
      <c r="D245" t="s">
        <v>1127</v>
      </c>
    </row>
    <row r="246" spans="1:9" hidden="1" x14ac:dyDescent="0.25">
      <c r="A246" t="s">
        <v>1</v>
      </c>
      <c r="D246" t="s">
        <v>1128</v>
      </c>
    </row>
    <row r="247" spans="1:9" hidden="1" x14ac:dyDescent="0.25">
      <c r="A247" t="s">
        <v>1</v>
      </c>
      <c r="D247" t="s">
        <v>1129</v>
      </c>
      <c r="F247">
        <v>0</v>
      </c>
      <c r="G247">
        <v>0</v>
      </c>
      <c r="H247">
        <v>0</v>
      </c>
      <c r="I247">
        <v>0</v>
      </c>
    </row>
    <row r="248" spans="1:9" hidden="1" x14ac:dyDescent="0.25">
      <c r="A248" t="s">
        <v>1</v>
      </c>
      <c r="D248" t="s">
        <v>1130</v>
      </c>
    </row>
    <row r="249" spans="1:9" hidden="1" x14ac:dyDescent="0.25">
      <c r="A249" t="s">
        <v>1</v>
      </c>
      <c r="D249" t="s">
        <v>1131</v>
      </c>
    </row>
    <row r="250" spans="1:9" hidden="1" x14ac:dyDescent="0.25">
      <c r="A250" t="s">
        <v>1</v>
      </c>
      <c r="D250" t="s">
        <v>1132</v>
      </c>
    </row>
    <row r="251" spans="1:9" hidden="1" x14ac:dyDescent="0.25">
      <c r="A251" t="s">
        <v>1</v>
      </c>
      <c r="D251" t="s">
        <v>1133</v>
      </c>
    </row>
    <row r="252" spans="1:9" hidden="1" x14ac:dyDescent="0.25">
      <c r="A252" t="s">
        <v>1</v>
      </c>
      <c r="D252" t="s">
        <v>1123</v>
      </c>
    </row>
    <row r="253" spans="1:9" hidden="1" x14ac:dyDescent="0.25">
      <c r="A253" t="s">
        <v>1</v>
      </c>
      <c r="D253" t="s">
        <v>1124</v>
      </c>
    </row>
    <row r="254" spans="1:9" hidden="1" x14ac:dyDescent="0.25">
      <c r="A254" t="s">
        <v>1</v>
      </c>
      <c r="D254" t="s">
        <v>1125</v>
      </c>
    </row>
    <row r="255" spans="1:9" hidden="1" x14ac:dyDescent="0.25">
      <c r="A255" t="s">
        <v>1</v>
      </c>
      <c r="D255" t="s">
        <v>1127</v>
      </c>
    </row>
    <row r="256" spans="1:9" hidden="1" x14ac:dyDescent="0.25">
      <c r="A256" t="s">
        <v>1</v>
      </c>
      <c r="D256" t="s">
        <v>1128</v>
      </c>
    </row>
    <row r="257" spans="1:9" hidden="1" x14ac:dyDescent="0.25">
      <c r="A257" t="s">
        <v>1</v>
      </c>
      <c r="D257" t="s">
        <v>1129</v>
      </c>
      <c r="F257">
        <v>0</v>
      </c>
      <c r="G257">
        <v>0</v>
      </c>
      <c r="H257">
        <v>0</v>
      </c>
      <c r="I257">
        <v>0</v>
      </c>
    </row>
    <row r="258" spans="1:9" hidden="1" x14ac:dyDescent="0.25">
      <c r="A258" t="s">
        <v>1</v>
      </c>
      <c r="D258" t="s">
        <v>1130</v>
      </c>
    </row>
    <row r="259" spans="1:9" hidden="1" x14ac:dyDescent="0.25">
      <c r="A259" t="s">
        <v>1</v>
      </c>
      <c r="D259" t="s">
        <v>1131</v>
      </c>
    </row>
    <row r="260" spans="1:9" hidden="1" x14ac:dyDescent="0.25">
      <c r="A260" t="s">
        <v>1</v>
      </c>
      <c r="D260" t="s">
        <v>1132</v>
      </c>
    </row>
    <row r="261" spans="1:9" hidden="1" x14ac:dyDescent="0.25">
      <c r="A261" t="s">
        <v>1</v>
      </c>
      <c r="D261" t="s">
        <v>1133</v>
      </c>
    </row>
    <row r="262" spans="1:9" hidden="1" x14ac:dyDescent="0.25">
      <c r="A262" t="s">
        <v>1</v>
      </c>
      <c r="D262" t="s">
        <v>1123</v>
      </c>
    </row>
    <row r="263" spans="1:9" hidden="1" x14ac:dyDescent="0.25">
      <c r="A263" t="s">
        <v>1</v>
      </c>
      <c r="D263" t="s">
        <v>1124</v>
      </c>
    </row>
    <row r="264" spans="1:9" hidden="1" x14ac:dyDescent="0.25">
      <c r="A264" t="s">
        <v>1</v>
      </c>
      <c r="D264" t="s">
        <v>1125</v>
      </c>
    </row>
    <row r="265" spans="1:9" hidden="1" x14ac:dyDescent="0.25">
      <c r="A265" t="s">
        <v>1</v>
      </c>
      <c r="D265" t="s">
        <v>1127</v>
      </c>
    </row>
    <row r="266" spans="1:9" hidden="1" x14ac:dyDescent="0.25">
      <c r="A266" t="s">
        <v>1</v>
      </c>
      <c r="D266" t="s">
        <v>1128</v>
      </c>
    </row>
    <row r="267" spans="1:9" hidden="1" x14ac:dyDescent="0.25">
      <c r="A267" t="s">
        <v>1</v>
      </c>
      <c r="D267" t="s">
        <v>1129</v>
      </c>
      <c r="F267">
        <v>0</v>
      </c>
      <c r="G267">
        <v>0</v>
      </c>
      <c r="H267">
        <v>0</v>
      </c>
      <c r="I267">
        <v>0</v>
      </c>
    </row>
    <row r="268" spans="1:9" hidden="1" x14ac:dyDescent="0.25">
      <c r="A268" t="s">
        <v>1</v>
      </c>
      <c r="D268" t="s">
        <v>1130</v>
      </c>
    </row>
    <row r="269" spans="1:9" hidden="1" x14ac:dyDescent="0.25">
      <c r="A269" t="s">
        <v>1</v>
      </c>
      <c r="D269" t="s">
        <v>1131</v>
      </c>
    </row>
    <row r="270" spans="1:9" hidden="1" x14ac:dyDescent="0.25">
      <c r="A270" t="s">
        <v>1</v>
      </c>
      <c r="D270" t="s">
        <v>1132</v>
      </c>
    </row>
    <row r="271" spans="1:9" hidden="1" x14ac:dyDescent="0.25">
      <c r="A271" t="s">
        <v>1</v>
      </c>
      <c r="D271" t="s">
        <v>1133</v>
      </c>
    </row>
    <row r="272" spans="1:9" hidden="1" x14ac:dyDescent="0.25">
      <c r="A272" t="s">
        <v>1</v>
      </c>
      <c r="D272" t="s">
        <v>1123</v>
      </c>
    </row>
    <row r="273" spans="1:9" hidden="1" x14ac:dyDescent="0.25">
      <c r="A273" t="s">
        <v>1</v>
      </c>
      <c r="D273" t="s">
        <v>1124</v>
      </c>
    </row>
    <row r="274" spans="1:9" hidden="1" x14ac:dyDescent="0.25">
      <c r="A274" t="s">
        <v>1</v>
      </c>
      <c r="D274" t="s">
        <v>1125</v>
      </c>
    </row>
    <row r="275" spans="1:9" hidden="1" x14ac:dyDescent="0.25">
      <c r="A275" t="s">
        <v>1</v>
      </c>
      <c r="D275" t="s">
        <v>1127</v>
      </c>
    </row>
    <row r="276" spans="1:9" hidden="1" x14ac:dyDescent="0.25">
      <c r="A276" t="s">
        <v>1</v>
      </c>
      <c r="D276" t="s">
        <v>1128</v>
      </c>
    </row>
    <row r="277" spans="1:9" hidden="1" x14ac:dyDescent="0.25">
      <c r="A277" t="s">
        <v>1</v>
      </c>
      <c r="D277" t="s">
        <v>1129</v>
      </c>
      <c r="F277">
        <v>0</v>
      </c>
      <c r="G277">
        <v>0</v>
      </c>
      <c r="H277">
        <v>0</v>
      </c>
      <c r="I277">
        <v>0</v>
      </c>
    </row>
    <row r="278" spans="1:9" hidden="1" x14ac:dyDescent="0.25">
      <c r="A278" t="s">
        <v>1</v>
      </c>
      <c r="D278" t="s">
        <v>1130</v>
      </c>
    </row>
    <row r="279" spans="1:9" hidden="1" x14ac:dyDescent="0.25">
      <c r="A279" t="s">
        <v>1</v>
      </c>
      <c r="D279" t="s">
        <v>1131</v>
      </c>
    </row>
    <row r="280" spans="1:9" hidden="1" x14ac:dyDescent="0.25">
      <c r="A280" t="s">
        <v>1</v>
      </c>
      <c r="D280" t="s">
        <v>1132</v>
      </c>
    </row>
    <row r="281" spans="1:9" hidden="1" x14ac:dyDescent="0.25">
      <c r="A281" t="s">
        <v>1</v>
      </c>
      <c r="D281" t="s">
        <v>1133</v>
      </c>
    </row>
    <row r="282" spans="1:9" hidden="1" x14ac:dyDescent="0.25">
      <c r="A282" t="s">
        <v>1</v>
      </c>
      <c r="D282" t="s">
        <v>1123</v>
      </c>
    </row>
    <row r="283" spans="1:9" hidden="1" x14ac:dyDescent="0.25">
      <c r="A283" t="s">
        <v>1</v>
      </c>
      <c r="D283" t="s">
        <v>1124</v>
      </c>
    </row>
    <row r="284" spans="1:9" hidden="1" x14ac:dyDescent="0.25">
      <c r="A284" t="s">
        <v>1</v>
      </c>
      <c r="D284" t="s">
        <v>1125</v>
      </c>
    </row>
    <row r="285" spans="1:9" hidden="1" x14ac:dyDescent="0.25">
      <c r="A285" t="s">
        <v>1</v>
      </c>
      <c r="D285" t="s">
        <v>1127</v>
      </c>
    </row>
    <row r="286" spans="1:9" hidden="1" x14ac:dyDescent="0.25">
      <c r="A286" t="s">
        <v>1</v>
      </c>
      <c r="D286" t="s">
        <v>1128</v>
      </c>
    </row>
    <row r="287" spans="1:9" hidden="1" x14ac:dyDescent="0.25">
      <c r="A287" t="s">
        <v>1</v>
      </c>
      <c r="D287" t="s">
        <v>1129</v>
      </c>
      <c r="F287">
        <v>0</v>
      </c>
      <c r="G287">
        <v>0</v>
      </c>
      <c r="H287">
        <v>0</v>
      </c>
      <c r="I287">
        <v>0</v>
      </c>
    </row>
    <row r="288" spans="1:9" hidden="1" x14ac:dyDescent="0.25">
      <c r="A288" t="s">
        <v>1</v>
      </c>
      <c r="D288" t="s">
        <v>1130</v>
      </c>
    </row>
    <row r="289" spans="1:9" hidden="1" x14ac:dyDescent="0.25">
      <c r="A289" t="s">
        <v>1</v>
      </c>
      <c r="D289" t="s">
        <v>1131</v>
      </c>
    </row>
    <row r="290" spans="1:9" hidden="1" x14ac:dyDescent="0.25">
      <c r="A290" t="s">
        <v>1</v>
      </c>
      <c r="D290" t="s">
        <v>1132</v>
      </c>
    </row>
    <row r="291" spans="1:9" hidden="1" x14ac:dyDescent="0.25">
      <c r="A291" t="s">
        <v>1</v>
      </c>
      <c r="D291" t="s">
        <v>1133</v>
      </c>
    </row>
    <row r="292" spans="1:9" hidden="1" x14ac:dyDescent="0.25">
      <c r="A292" t="s">
        <v>1</v>
      </c>
      <c r="D292" t="s">
        <v>1123</v>
      </c>
    </row>
    <row r="293" spans="1:9" hidden="1" x14ac:dyDescent="0.25">
      <c r="A293" t="s">
        <v>1</v>
      </c>
      <c r="D293" t="s">
        <v>1124</v>
      </c>
    </row>
    <row r="294" spans="1:9" hidden="1" x14ac:dyDescent="0.25">
      <c r="A294" t="s">
        <v>1</v>
      </c>
      <c r="D294" t="s">
        <v>1125</v>
      </c>
    </row>
    <row r="295" spans="1:9" hidden="1" x14ac:dyDescent="0.25">
      <c r="A295" t="s">
        <v>1</v>
      </c>
      <c r="D295" t="s">
        <v>1127</v>
      </c>
    </row>
    <row r="296" spans="1:9" hidden="1" x14ac:dyDescent="0.25">
      <c r="A296" t="s">
        <v>1</v>
      </c>
      <c r="D296" t="s">
        <v>1128</v>
      </c>
    </row>
    <row r="297" spans="1:9" hidden="1" x14ac:dyDescent="0.25">
      <c r="A297" t="s">
        <v>1</v>
      </c>
      <c r="D297" t="s">
        <v>1129</v>
      </c>
      <c r="F297">
        <v>0</v>
      </c>
      <c r="G297">
        <v>0</v>
      </c>
      <c r="H297">
        <v>0</v>
      </c>
      <c r="I297">
        <v>0</v>
      </c>
    </row>
    <row r="298" spans="1:9" hidden="1" x14ac:dyDescent="0.25">
      <c r="A298" t="s">
        <v>1</v>
      </c>
      <c r="D298" t="s">
        <v>1130</v>
      </c>
    </row>
    <row r="299" spans="1:9" hidden="1" x14ac:dyDescent="0.25">
      <c r="A299" t="s">
        <v>1</v>
      </c>
      <c r="D299" t="s">
        <v>1131</v>
      </c>
    </row>
    <row r="300" spans="1:9" hidden="1" x14ac:dyDescent="0.25">
      <c r="A300" t="s">
        <v>1</v>
      </c>
      <c r="D300" t="s">
        <v>1132</v>
      </c>
    </row>
    <row r="301" spans="1:9" hidden="1" x14ac:dyDescent="0.25">
      <c r="A301" t="s">
        <v>1</v>
      </c>
      <c r="D301" t="s">
        <v>1133</v>
      </c>
    </row>
    <row r="302" spans="1:9" hidden="1" x14ac:dyDescent="0.25">
      <c r="A302" t="s">
        <v>1</v>
      </c>
      <c r="D302" t="s">
        <v>1123</v>
      </c>
    </row>
    <row r="303" spans="1:9" hidden="1" x14ac:dyDescent="0.25">
      <c r="A303" t="s">
        <v>1</v>
      </c>
      <c r="D303" t="s">
        <v>1124</v>
      </c>
    </row>
    <row r="304" spans="1:9" hidden="1" x14ac:dyDescent="0.25">
      <c r="A304" t="s">
        <v>1</v>
      </c>
      <c r="D304" t="s">
        <v>1125</v>
      </c>
    </row>
    <row r="305" spans="1:9" hidden="1" x14ac:dyDescent="0.25">
      <c r="A305" t="s">
        <v>1</v>
      </c>
      <c r="D305" t="s">
        <v>1127</v>
      </c>
    </row>
    <row r="306" spans="1:9" hidden="1" x14ac:dyDescent="0.25">
      <c r="A306" t="s">
        <v>1</v>
      </c>
      <c r="D306" t="s">
        <v>1128</v>
      </c>
    </row>
    <row r="307" spans="1:9" hidden="1" x14ac:dyDescent="0.25">
      <c r="A307" t="s">
        <v>1</v>
      </c>
      <c r="D307" t="s">
        <v>1129</v>
      </c>
      <c r="F307">
        <v>0</v>
      </c>
      <c r="G307">
        <v>0</v>
      </c>
      <c r="H307">
        <v>0</v>
      </c>
      <c r="I307">
        <v>0</v>
      </c>
    </row>
    <row r="308" spans="1:9" hidden="1" x14ac:dyDescent="0.25">
      <c r="A308" t="s">
        <v>1</v>
      </c>
      <c r="D308" t="s">
        <v>1130</v>
      </c>
    </row>
    <row r="309" spans="1:9" hidden="1" x14ac:dyDescent="0.25">
      <c r="A309" t="s">
        <v>1</v>
      </c>
      <c r="D309" t="s">
        <v>1131</v>
      </c>
    </row>
    <row r="310" spans="1:9" hidden="1" x14ac:dyDescent="0.25">
      <c r="A310" t="s">
        <v>1</v>
      </c>
      <c r="D310" t="s">
        <v>1132</v>
      </c>
    </row>
    <row r="311" spans="1:9" hidden="1" x14ac:dyDescent="0.25">
      <c r="A311" t="s">
        <v>1</v>
      </c>
      <c r="D311" t="s">
        <v>1133</v>
      </c>
    </row>
    <row r="312" spans="1:9" hidden="1" x14ac:dyDescent="0.25">
      <c r="A312" t="s">
        <v>1</v>
      </c>
      <c r="D312" t="s">
        <v>1123</v>
      </c>
    </row>
    <row r="313" spans="1:9" hidden="1" x14ac:dyDescent="0.25">
      <c r="A313" t="s">
        <v>1</v>
      </c>
      <c r="D313" t="s">
        <v>1124</v>
      </c>
    </row>
    <row r="314" spans="1:9" hidden="1" x14ac:dyDescent="0.25">
      <c r="A314" t="s">
        <v>1</v>
      </c>
      <c r="D314" t="s">
        <v>1125</v>
      </c>
    </row>
    <row r="315" spans="1:9" hidden="1" x14ac:dyDescent="0.25">
      <c r="A315" t="s">
        <v>1</v>
      </c>
      <c r="D315" t="s">
        <v>1127</v>
      </c>
    </row>
    <row r="316" spans="1:9" hidden="1" x14ac:dyDescent="0.25">
      <c r="A316" t="s">
        <v>1</v>
      </c>
      <c r="D316" t="s">
        <v>1128</v>
      </c>
    </row>
    <row r="317" spans="1:9" hidden="1" x14ac:dyDescent="0.25">
      <c r="A317" t="s">
        <v>1</v>
      </c>
      <c r="D317" t="s">
        <v>1129</v>
      </c>
      <c r="F317">
        <v>0</v>
      </c>
      <c r="G317">
        <v>0</v>
      </c>
      <c r="H317">
        <v>0</v>
      </c>
      <c r="I317">
        <v>0</v>
      </c>
    </row>
    <row r="318" spans="1:9" hidden="1" x14ac:dyDescent="0.25">
      <c r="A318" t="s">
        <v>1</v>
      </c>
      <c r="D318" t="s">
        <v>1130</v>
      </c>
    </row>
    <row r="319" spans="1:9" hidden="1" x14ac:dyDescent="0.25">
      <c r="A319" t="s">
        <v>1</v>
      </c>
      <c r="D319" t="s">
        <v>1131</v>
      </c>
    </row>
    <row r="320" spans="1:9" hidden="1" x14ac:dyDescent="0.25">
      <c r="A320" t="s">
        <v>1</v>
      </c>
      <c r="D320" t="s">
        <v>1132</v>
      </c>
    </row>
    <row r="321" spans="1:9" hidden="1" x14ac:dyDescent="0.25">
      <c r="A321" t="s">
        <v>1</v>
      </c>
      <c r="D321" t="s">
        <v>1133</v>
      </c>
    </row>
    <row r="322" spans="1:9" hidden="1" x14ac:dyDescent="0.25">
      <c r="A322" t="s">
        <v>1</v>
      </c>
      <c r="D322" t="s">
        <v>1123</v>
      </c>
    </row>
    <row r="323" spans="1:9" hidden="1" x14ac:dyDescent="0.25">
      <c r="A323" t="s">
        <v>1</v>
      </c>
      <c r="D323" t="s">
        <v>1124</v>
      </c>
    </row>
    <row r="324" spans="1:9" hidden="1" x14ac:dyDescent="0.25">
      <c r="A324" t="s">
        <v>1</v>
      </c>
      <c r="D324" t="s">
        <v>1125</v>
      </c>
    </row>
    <row r="325" spans="1:9" hidden="1" x14ac:dyDescent="0.25">
      <c r="A325" t="s">
        <v>1</v>
      </c>
      <c r="D325" t="s">
        <v>1127</v>
      </c>
    </row>
    <row r="326" spans="1:9" hidden="1" x14ac:dyDescent="0.25">
      <c r="A326" t="s">
        <v>1</v>
      </c>
      <c r="D326" t="s">
        <v>1128</v>
      </c>
    </row>
    <row r="327" spans="1:9" hidden="1" x14ac:dyDescent="0.25">
      <c r="A327" t="s">
        <v>1</v>
      </c>
      <c r="D327" t="s">
        <v>1129</v>
      </c>
      <c r="F327">
        <v>0</v>
      </c>
      <c r="G327">
        <v>0</v>
      </c>
      <c r="H327">
        <v>0</v>
      </c>
      <c r="I327">
        <v>0</v>
      </c>
    </row>
    <row r="328" spans="1:9" hidden="1" x14ac:dyDescent="0.25">
      <c r="A328" t="s">
        <v>1</v>
      </c>
      <c r="D328" t="s">
        <v>1130</v>
      </c>
    </row>
    <row r="329" spans="1:9" hidden="1" x14ac:dyDescent="0.25">
      <c r="A329" t="s">
        <v>1</v>
      </c>
      <c r="D329" t="s">
        <v>1131</v>
      </c>
    </row>
    <row r="330" spans="1:9" hidden="1" x14ac:dyDescent="0.25">
      <c r="A330" t="s">
        <v>1</v>
      </c>
      <c r="D330" t="s">
        <v>1132</v>
      </c>
    </row>
    <row r="331" spans="1:9" hidden="1" x14ac:dyDescent="0.25">
      <c r="A331" t="s">
        <v>1</v>
      </c>
      <c r="D331" t="s">
        <v>1133</v>
      </c>
    </row>
    <row r="332" spans="1:9" hidden="1" x14ac:dyDescent="0.25">
      <c r="A332" t="s">
        <v>1</v>
      </c>
      <c r="D332" t="s">
        <v>1123</v>
      </c>
    </row>
    <row r="333" spans="1:9" hidden="1" x14ac:dyDescent="0.25">
      <c r="A333" t="s">
        <v>1</v>
      </c>
      <c r="D333" t="s">
        <v>1124</v>
      </c>
    </row>
    <row r="334" spans="1:9" hidden="1" x14ac:dyDescent="0.25">
      <c r="A334" t="s">
        <v>1</v>
      </c>
      <c r="D334" t="s">
        <v>1125</v>
      </c>
    </row>
    <row r="335" spans="1:9" hidden="1" x14ac:dyDescent="0.25">
      <c r="A335" t="s">
        <v>1</v>
      </c>
      <c r="D335" t="s">
        <v>1127</v>
      </c>
    </row>
    <row r="336" spans="1:9" hidden="1" x14ac:dyDescent="0.25">
      <c r="A336" t="s">
        <v>1</v>
      </c>
      <c r="D336" t="s">
        <v>1128</v>
      </c>
    </row>
    <row r="337" spans="1:9" hidden="1" x14ac:dyDescent="0.25">
      <c r="A337" t="s">
        <v>1</v>
      </c>
      <c r="D337" t="s">
        <v>1129</v>
      </c>
      <c r="F337">
        <v>0</v>
      </c>
      <c r="G337">
        <v>0</v>
      </c>
      <c r="H337">
        <v>0</v>
      </c>
      <c r="I337">
        <v>0</v>
      </c>
    </row>
    <row r="338" spans="1:9" hidden="1" x14ac:dyDescent="0.25">
      <c r="A338" t="s">
        <v>1</v>
      </c>
      <c r="D338" t="s">
        <v>1130</v>
      </c>
    </row>
    <row r="339" spans="1:9" hidden="1" x14ac:dyDescent="0.25">
      <c r="A339" t="s">
        <v>1</v>
      </c>
      <c r="D339" t="s">
        <v>1131</v>
      </c>
    </row>
    <row r="340" spans="1:9" hidden="1" x14ac:dyDescent="0.25">
      <c r="A340" t="s">
        <v>1</v>
      </c>
      <c r="D340" t="s">
        <v>1132</v>
      </c>
    </row>
    <row r="341" spans="1:9" hidden="1" x14ac:dyDescent="0.25">
      <c r="A341" t="s">
        <v>1</v>
      </c>
      <c r="D341" t="s">
        <v>1133</v>
      </c>
    </row>
    <row r="342" spans="1:9" hidden="1" x14ac:dyDescent="0.25">
      <c r="A342" t="s">
        <v>1</v>
      </c>
      <c r="D342" t="s">
        <v>1123</v>
      </c>
    </row>
    <row r="343" spans="1:9" hidden="1" x14ac:dyDescent="0.25">
      <c r="A343" t="s">
        <v>1</v>
      </c>
      <c r="D343" t="s">
        <v>1124</v>
      </c>
    </row>
    <row r="344" spans="1:9" hidden="1" x14ac:dyDescent="0.25">
      <c r="A344" t="s">
        <v>1</v>
      </c>
      <c r="D344" t="s">
        <v>1125</v>
      </c>
    </row>
    <row r="345" spans="1:9" hidden="1" x14ac:dyDescent="0.25">
      <c r="A345" t="s">
        <v>1</v>
      </c>
      <c r="D345" t="s">
        <v>1127</v>
      </c>
    </row>
    <row r="346" spans="1:9" hidden="1" x14ac:dyDescent="0.25">
      <c r="A346" t="s">
        <v>1</v>
      </c>
      <c r="D346" t="s">
        <v>1128</v>
      </c>
    </row>
    <row r="347" spans="1:9" hidden="1" x14ac:dyDescent="0.25">
      <c r="A347" t="s">
        <v>1</v>
      </c>
      <c r="D347" t="s">
        <v>1129</v>
      </c>
      <c r="F347">
        <v>0</v>
      </c>
      <c r="G347">
        <v>0</v>
      </c>
      <c r="H347">
        <v>0</v>
      </c>
      <c r="I347">
        <v>0</v>
      </c>
    </row>
    <row r="348" spans="1:9" hidden="1" x14ac:dyDescent="0.25">
      <c r="A348" t="s">
        <v>1</v>
      </c>
      <c r="D348" t="s">
        <v>1130</v>
      </c>
    </row>
    <row r="349" spans="1:9" hidden="1" x14ac:dyDescent="0.25">
      <c r="A349" t="s">
        <v>1</v>
      </c>
      <c r="D349" t="s">
        <v>1131</v>
      </c>
    </row>
    <row r="350" spans="1:9" hidden="1" x14ac:dyDescent="0.25">
      <c r="A350" t="s">
        <v>1</v>
      </c>
      <c r="D350" t="s">
        <v>1132</v>
      </c>
    </row>
    <row r="351" spans="1:9" hidden="1" x14ac:dyDescent="0.25">
      <c r="A351" t="s">
        <v>1</v>
      </c>
      <c r="D351" t="s">
        <v>1133</v>
      </c>
    </row>
    <row r="352" spans="1:9" hidden="1" x14ac:dyDescent="0.25">
      <c r="A352" t="s">
        <v>1</v>
      </c>
      <c r="D352" t="s">
        <v>1123</v>
      </c>
    </row>
    <row r="353" spans="1:9" hidden="1" x14ac:dyDescent="0.25">
      <c r="A353" t="s">
        <v>1</v>
      </c>
      <c r="D353" t="s">
        <v>1124</v>
      </c>
    </row>
    <row r="354" spans="1:9" hidden="1" x14ac:dyDescent="0.25">
      <c r="A354" t="s">
        <v>1</v>
      </c>
      <c r="D354" t="s">
        <v>1125</v>
      </c>
    </row>
    <row r="355" spans="1:9" hidden="1" x14ac:dyDescent="0.25">
      <c r="A355" t="s">
        <v>1</v>
      </c>
      <c r="D355" t="s">
        <v>1127</v>
      </c>
    </row>
    <row r="356" spans="1:9" hidden="1" x14ac:dyDescent="0.25">
      <c r="A356" t="s">
        <v>1</v>
      </c>
      <c r="D356" t="s">
        <v>1128</v>
      </c>
    </row>
    <row r="357" spans="1:9" hidden="1" x14ac:dyDescent="0.25">
      <c r="A357" t="s">
        <v>1</v>
      </c>
      <c r="D357" t="s">
        <v>1129</v>
      </c>
      <c r="F357">
        <v>0</v>
      </c>
      <c r="G357">
        <v>0</v>
      </c>
      <c r="H357">
        <v>0</v>
      </c>
      <c r="I357">
        <v>0</v>
      </c>
    </row>
    <row r="358" spans="1:9" hidden="1" x14ac:dyDescent="0.25">
      <c r="A358" t="s">
        <v>1</v>
      </c>
      <c r="D358" t="s">
        <v>1130</v>
      </c>
    </row>
    <row r="359" spans="1:9" hidden="1" x14ac:dyDescent="0.25">
      <c r="A359" t="s">
        <v>1</v>
      </c>
      <c r="D359" t="s">
        <v>1131</v>
      </c>
    </row>
    <row r="360" spans="1:9" hidden="1" x14ac:dyDescent="0.25">
      <c r="A360" t="s">
        <v>1</v>
      </c>
      <c r="D360" t="s">
        <v>1132</v>
      </c>
    </row>
    <row r="361" spans="1:9" hidden="1" x14ac:dyDescent="0.25">
      <c r="A361" t="s">
        <v>1</v>
      </c>
      <c r="D361" t="s">
        <v>1133</v>
      </c>
    </row>
    <row r="362" spans="1:9" hidden="1" x14ac:dyDescent="0.25">
      <c r="A362" t="s">
        <v>1</v>
      </c>
      <c r="D362" t="s">
        <v>1123</v>
      </c>
    </row>
    <row r="363" spans="1:9" hidden="1" x14ac:dyDescent="0.25">
      <c r="A363" t="s">
        <v>1</v>
      </c>
      <c r="D363" t="s">
        <v>1124</v>
      </c>
    </row>
    <row r="364" spans="1:9" hidden="1" x14ac:dyDescent="0.25">
      <c r="A364" t="s">
        <v>1</v>
      </c>
      <c r="D364" t="s">
        <v>1125</v>
      </c>
    </row>
    <row r="365" spans="1:9" hidden="1" x14ac:dyDescent="0.25">
      <c r="A365" t="s">
        <v>1</v>
      </c>
      <c r="D365" t="s">
        <v>1127</v>
      </c>
    </row>
    <row r="366" spans="1:9" hidden="1" x14ac:dyDescent="0.25">
      <c r="A366" t="s">
        <v>1</v>
      </c>
      <c r="D366" t="s">
        <v>1128</v>
      </c>
    </row>
    <row r="367" spans="1:9" hidden="1" x14ac:dyDescent="0.25">
      <c r="A367" t="s">
        <v>1</v>
      </c>
      <c r="D367" t="s">
        <v>1129</v>
      </c>
      <c r="F367">
        <v>0</v>
      </c>
      <c r="G367">
        <v>0</v>
      </c>
      <c r="H367">
        <v>0</v>
      </c>
      <c r="I367">
        <v>0</v>
      </c>
    </row>
    <row r="368" spans="1:9" hidden="1" x14ac:dyDescent="0.25">
      <c r="A368" t="s">
        <v>1</v>
      </c>
      <c r="D368" t="s">
        <v>1130</v>
      </c>
    </row>
    <row r="369" spans="1:9" hidden="1" x14ac:dyDescent="0.25">
      <c r="A369" t="s">
        <v>1</v>
      </c>
      <c r="D369" t="s">
        <v>1131</v>
      </c>
    </row>
    <row r="370" spans="1:9" hidden="1" x14ac:dyDescent="0.25">
      <c r="A370" t="s">
        <v>1</v>
      </c>
      <c r="D370" t="s">
        <v>1132</v>
      </c>
    </row>
    <row r="371" spans="1:9" hidden="1" x14ac:dyDescent="0.25">
      <c r="A371" t="s">
        <v>1</v>
      </c>
      <c r="D371" t="s">
        <v>1133</v>
      </c>
    </row>
    <row r="372" spans="1:9" hidden="1" x14ac:dyDescent="0.25">
      <c r="A372" t="s">
        <v>1</v>
      </c>
      <c r="D372" t="s">
        <v>1123</v>
      </c>
    </row>
    <row r="373" spans="1:9" hidden="1" x14ac:dyDescent="0.25">
      <c r="A373" t="s">
        <v>1</v>
      </c>
      <c r="D373" t="s">
        <v>1124</v>
      </c>
    </row>
    <row r="374" spans="1:9" hidden="1" x14ac:dyDescent="0.25">
      <c r="A374" t="s">
        <v>1</v>
      </c>
      <c r="D374" t="s">
        <v>1125</v>
      </c>
    </row>
    <row r="375" spans="1:9" hidden="1" x14ac:dyDescent="0.25">
      <c r="A375" t="s">
        <v>1</v>
      </c>
      <c r="D375" t="s">
        <v>1127</v>
      </c>
    </row>
    <row r="376" spans="1:9" hidden="1" x14ac:dyDescent="0.25">
      <c r="A376" t="s">
        <v>1</v>
      </c>
      <c r="D376" t="s">
        <v>1128</v>
      </c>
    </row>
    <row r="377" spans="1:9" hidden="1" x14ac:dyDescent="0.25">
      <c r="A377" t="s">
        <v>1</v>
      </c>
      <c r="D377" t="s">
        <v>1129</v>
      </c>
      <c r="F377">
        <v>0</v>
      </c>
      <c r="G377">
        <v>0</v>
      </c>
      <c r="H377">
        <v>0</v>
      </c>
      <c r="I377">
        <v>0</v>
      </c>
    </row>
    <row r="378" spans="1:9" hidden="1" x14ac:dyDescent="0.25">
      <c r="A378" t="s">
        <v>1</v>
      </c>
      <c r="D378" t="s">
        <v>1130</v>
      </c>
    </row>
    <row r="379" spans="1:9" hidden="1" x14ac:dyDescent="0.25">
      <c r="A379" t="s">
        <v>1</v>
      </c>
      <c r="D379" t="s">
        <v>1131</v>
      </c>
    </row>
    <row r="380" spans="1:9" hidden="1" x14ac:dyDescent="0.25">
      <c r="A380" t="s">
        <v>1</v>
      </c>
      <c r="D380" t="s">
        <v>1132</v>
      </c>
    </row>
    <row r="381" spans="1:9" hidden="1" x14ac:dyDescent="0.25">
      <c r="A381" t="s">
        <v>1</v>
      </c>
      <c r="D381" t="s">
        <v>1133</v>
      </c>
    </row>
    <row r="382" spans="1:9" hidden="1" x14ac:dyDescent="0.25">
      <c r="A382" t="s">
        <v>1</v>
      </c>
      <c r="D382" t="s">
        <v>1123</v>
      </c>
    </row>
    <row r="383" spans="1:9" hidden="1" x14ac:dyDescent="0.25">
      <c r="A383" t="s">
        <v>1</v>
      </c>
      <c r="D383" t="s">
        <v>1124</v>
      </c>
    </row>
    <row r="384" spans="1:9" hidden="1" x14ac:dyDescent="0.25">
      <c r="A384" t="s">
        <v>1</v>
      </c>
      <c r="D384" t="s">
        <v>1125</v>
      </c>
    </row>
    <row r="385" spans="1:9" hidden="1" x14ac:dyDescent="0.25">
      <c r="A385" t="s">
        <v>1</v>
      </c>
      <c r="D385" t="s">
        <v>1127</v>
      </c>
    </row>
    <row r="386" spans="1:9" hidden="1" x14ac:dyDescent="0.25">
      <c r="A386" t="s">
        <v>1</v>
      </c>
      <c r="D386" t="s">
        <v>1128</v>
      </c>
    </row>
    <row r="387" spans="1:9" hidden="1" x14ac:dyDescent="0.25">
      <c r="A387" t="s">
        <v>1</v>
      </c>
      <c r="D387" t="s">
        <v>1129</v>
      </c>
      <c r="F387">
        <v>0</v>
      </c>
      <c r="G387">
        <v>0</v>
      </c>
      <c r="H387">
        <v>0</v>
      </c>
      <c r="I387">
        <v>0</v>
      </c>
    </row>
    <row r="388" spans="1:9" hidden="1" x14ac:dyDescent="0.25">
      <c r="A388" t="s">
        <v>1</v>
      </c>
      <c r="D388" t="s">
        <v>1130</v>
      </c>
    </row>
    <row r="389" spans="1:9" hidden="1" x14ac:dyDescent="0.25">
      <c r="A389" t="s">
        <v>1</v>
      </c>
      <c r="D389" t="s">
        <v>1131</v>
      </c>
    </row>
    <row r="390" spans="1:9" hidden="1" x14ac:dyDescent="0.25">
      <c r="A390" t="s">
        <v>1</v>
      </c>
      <c r="D390" t="s">
        <v>1132</v>
      </c>
    </row>
    <row r="391" spans="1:9" hidden="1" x14ac:dyDescent="0.25">
      <c r="A391" t="s">
        <v>1</v>
      </c>
      <c r="D391" t="s">
        <v>1133</v>
      </c>
    </row>
    <row r="392" spans="1:9" hidden="1" x14ac:dyDescent="0.25">
      <c r="A392" t="s">
        <v>1</v>
      </c>
      <c r="D392" t="s">
        <v>1123</v>
      </c>
    </row>
    <row r="393" spans="1:9" hidden="1" x14ac:dyDescent="0.25">
      <c r="A393" t="s">
        <v>1</v>
      </c>
      <c r="D393" t="s">
        <v>1124</v>
      </c>
    </row>
    <row r="394" spans="1:9" hidden="1" x14ac:dyDescent="0.25">
      <c r="A394" t="s">
        <v>1</v>
      </c>
      <c r="D394" t="s">
        <v>1125</v>
      </c>
    </row>
    <row r="395" spans="1:9" hidden="1" x14ac:dyDescent="0.25">
      <c r="A395" t="s">
        <v>1</v>
      </c>
      <c r="D395" t="s">
        <v>1127</v>
      </c>
    </row>
    <row r="396" spans="1:9" hidden="1" x14ac:dyDescent="0.25">
      <c r="A396" t="s">
        <v>1</v>
      </c>
      <c r="D396" t="s">
        <v>1128</v>
      </c>
    </row>
    <row r="397" spans="1:9" hidden="1" x14ac:dyDescent="0.25">
      <c r="A397" t="s">
        <v>1</v>
      </c>
      <c r="D397" t="s">
        <v>1129</v>
      </c>
      <c r="F397">
        <v>0</v>
      </c>
      <c r="G397">
        <v>0</v>
      </c>
      <c r="H397">
        <v>0</v>
      </c>
      <c r="I397">
        <v>0</v>
      </c>
    </row>
    <row r="398" spans="1:9" hidden="1" x14ac:dyDescent="0.25">
      <c r="A398" t="s">
        <v>1</v>
      </c>
      <c r="D398" t="s">
        <v>1130</v>
      </c>
    </row>
    <row r="399" spans="1:9" hidden="1" x14ac:dyDescent="0.25">
      <c r="A399" t="s">
        <v>1</v>
      </c>
      <c r="D399" t="s">
        <v>1131</v>
      </c>
    </row>
    <row r="400" spans="1:9" hidden="1" x14ac:dyDescent="0.25">
      <c r="A400" t="s">
        <v>1</v>
      </c>
      <c r="D400" t="s">
        <v>1132</v>
      </c>
    </row>
    <row r="401" spans="1:9" hidden="1" x14ac:dyDescent="0.25">
      <c r="A401" t="s">
        <v>1</v>
      </c>
      <c r="D401" t="s">
        <v>1133</v>
      </c>
    </row>
    <row r="402" spans="1:9" hidden="1" x14ac:dyDescent="0.25">
      <c r="A402" t="s">
        <v>1</v>
      </c>
      <c r="D402" t="s">
        <v>1123</v>
      </c>
    </row>
    <row r="403" spans="1:9" hidden="1" x14ac:dyDescent="0.25">
      <c r="A403" t="s">
        <v>1</v>
      </c>
      <c r="D403" t="s">
        <v>1124</v>
      </c>
    </row>
    <row r="404" spans="1:9" hidden="1" x14ac:dyDescent="0.25">
      <c r="A404" t="s">
        <v>1</v>
      </c>
      <c r="D404" t="s">
        <v>1125</v>
      </c>
    </row>
    <row r="405" spans="1:9" hidden="1" x14ac:dyDescent="0.25">
      <c r="A405" t="s">
        <v>1</v>
      </c>
      <c r="D405" t="s">
        <v>1127</v>
      </c>
    </row>
    <row r="406" spans="1:9" hidden="1" x14ac:dyDescent="0.25">
      <c r="A406" t="s">
        <v>1</v>
      </c>
      <c r="D406" t="s">
        <v>1128</v>
      </c>
    </row>
    <row r="407" spans="1:9" hidden="1" x14ac:dyDescent="0.25">
      <c r="A407" t="s">
        <v>1</v>
      </c>
      <c r="D407" t="s">
        <v>1129</v>
      </c>
      <c r="F407">
        <v>0</v>
      </c>
      <c r="G407">
        <v>0</v>
      </c>
      <c r="H407">
        <v>0</v>
      </c>
      <c r="I407">
        <v>0</v>
      </c>
    </row>
    <row r="408" spans="1:9" hidden="1" x14ac:dyDescent="0.25">
      <c r="A408" t="s">
        <v>1</v>
      </c>
      <c r="D408" t="s">
        <v>1130</v>
      </c>
    </row>
    <row r="409" spans="1:9" hidden="1" x14ac:dyDescent="0.25">
      <c r="A409" t="s">
        <v>1</v>
      </c>
      <c r="D409" t="s">
        <v>1131</v>
      </c>
    </row>
    <row r="410" spans="1:9" hidden="1" x14ac:dyDescent="0.25">
      <c r="A410" t="s">
        <v>1</v>
      </c>
      <c r="D410" t="s">
        <v>1132</v>
      </c>
    </row>
    <row r="411" spans="1:9" hidden="1" x14ac:dyDescent="0.25">
      <c r="A411" t="s">
        <v>1</v>
      </c>
      <c r="D411" t="s">
        <v>1133</v>
      </c>
    </row>
    <row r="412" spans="1:9" hidden="1" x14ac:dyDescent="0.25">
      <c r="A412" t="s">
        <v>1</v>
      </c>
      <c r="D412" t="s">
        <v>1123</v>
      </c>
    </row>
    <row r="413" spans="1:9" hidden="1" x14ac:dyDescent="0.25">
      <c r="A413" t="s">
        <v>1</v>
      </c>
      <c r="D413" t="s">
        <v>1124</v>
      </c>
    </row>
    <row r="414" spans="1:9" hidden="1" x14ac:dyDescent="0.25">
      <c r="A414" t="s">
        <v>1</v>
      </c>
      <c r="D414" t="s">
        <v>1125</v>
      </c>
    </row>
    <row r="415" spans="1:9" hidden="1" x14ac:dyDescent="0.25">
      <c r="A415" t="s">
        <v>1</v>
      </c>
      <c r="D415" t="s">
        <v>1127</v>
      </c>
    </row>
    <row r="416" spans="1:9" hidden="1" x14ac:dyDescent="0.25">
      <c r="A416" t="s">
        <v>1</v>
      </c>
      <c r="D416" t="s">
        <v>1128</v>
      </c>
    </row>
    <row r="417" spans="1:10" hidden="1" x14ac:dyDescent="0.25">
      <c r="A417" t="s">
        <v>1</v>
      </c>
      <c r="D417" t="s">
        <v>1129</v>
      </c>
      <c r="F417">
        <v>0</v>
      </c>
      <c r="G417">
        <v>0</v>
      </c>
      <c r="H417">
        <v>0</v>
      </c>
      <c r="I417">
        <v>0</v>
      </c>
    </row>
    <row r="418" spans="1:10" hidden="1" x14ac:dyDescent="0.25">
      <c r="A418" t="s">
        <v>1</v>
      </c>
      <c r="D418" t="s">
        <v>1130</v>
      </c>
    </row>
    <row r="419" spans="1:10" hidden="1" x14ac:dyDescent="0.25">
      <c r="A419" t="s">
        <v>1</v>
      </c>
      <c r="D419" t="s">
        <v>1131</v>
      </c>
    </row>
    <row r="420" spans="1:10" hidden="1" x14ac:dyDescent="0.25">
      <c r="A420" t="s">
        <v>1</v>
      </c>
      <c r="D420" t="s">
        <v>1132</v>
      </c>
    </row>
    <row r="421" spans="1:10" hidden="1" x14ac:dyDescent="0.25">
      <c r="A421" t="s">
        <v>1</v>
      </c>
      <c r="D421" t="s">
        <v>1133</v>
      </c>
    </row>
    <row r="422" spans="1:10" hidden="1" x14ac:dyDescent="0.25">
      <c r="A422" t="s">
        <v>1</v>
      </c>
      <c r="B422" t="s">
        <v>2</v>
      </c>
      <c r="C422" t="s">
        <v>1134</v>
      </c>
      <c r="D422" t="s">
        <v>1122</v>
      </c>
      <c r="E422" s="6">
        <v>4340046.3</v>
      </c>
      <c r="F422" s="6">
        <v>781208.31</v>
      </c>
      <c r="G422" s="6">
        <v>0</v>
      </c>
      <c r="H422" s="6">
        <v>0</v>
      </c>
      <c r="I422" s="6">
        <v>0</v>
      </c>
    </row>
    <row r="423" spans="1:10" hidden="1" x14ac:dyDescent="0.25">
      <c r="A423" t="s">
        <v>1</v>
      </c>
      <c r="B423" t="s">
        <v>2</v>
      </c>
      <c r="C423" t="s">
        <v>1134</v>
      </c>
      <c r="D423" t="s">
        <v>1123</v>
      </c>
    </row>
    <row r="424" spans="1:10" hidden="1" x14ac:dyDescent="0.25">
      <c r="A424" t="s">
        <v>1</v>
      </c>
      <c r="B424" t="s">
        <v>2</v>
      </c>
      <c r="C424" t="s">
        <v>1134</v>
      </c>
      <c r="D424" t="s">
        <v>1124</v>
      </c>
    </row>
    <row r="425" spans="1:10" hidden="1" x14ac:dyDescent="0.25">
      <c r="A425" t="s">
        <v>1</v>
      </c>
      <c r="B425" t="s">
        <v>2</v>
      </c>
      <c r="C425" t="s">
        <v>1134</v>
      </c>
      <c r="D425" t="s">
        <v>1125</v>
      </c>
    </row>
    <row r="426" spans="1:10" hidden="1" x14ac:dyDescent="0.25">
      <c r="A426" t="s">
        <v>1</v>
      </c>
      <c r="B426" t="s">
        <v>2</v>
      </c>
      <c r="C426" t="s">
        <v>1134</v>
      </c>
      <c r="D426" t="s">
        <v>1136</v>
      </c>
      <c r="F426">
        <v>0</v>
      </c>
      <c r="G426">
        <v>331580.52</v>
      </c>
      <c r="H426">
        <v>331580.52</v>
      </c>
      <c r="I426">
        <v>0</v>
      </c>
    </row>
    <row r="427" spans="1:10" x14ac:dyDescent="0.25">
      <c r="A427" t="s">
        <v>1</v>
      </c>
      <c r="B427" t="s">
        <v>2</v>
      </c>
      <c r="C427" t="s">
        <v>1134</v>
      </c>
      <c r="D427" t="s">
        <v>1126</v>
      </c>
      <c r="F427" s="6">
        <v>0</v>
      </c>
      <c r="G427" s="6">
        <v>331580.52</v>
      </c>
      <c r="H427" s="6">
        <v>331580.52</v>
      </c>
      <c r="I427" s="6">
        <v>0</v>
      </c>
    </row>
    <row r="428" spans="1:10" hidden="1" x14ac:dyDescent="0.25">
      <c r="A428" t="s">
        <v>1</v>
      </c>
      <c r="B428" t="s">
        <v>2</v>
      </c>
      <c r="C428" t="s">
        <v>1134</v>
      </c>
      <c r="D428" t="s">
        <v>1127</v>
      </c>
      <c r="F428">
        <v>0</v>
      </c>
      <c r="G428">
        <v>0</v>
      </c>
      <c r="H428">
        <v>0</v>
      </c>
      <c r="I428">
        <v>0</v>
      </c>
    </row>
    <row r="429" spans="1:10" hidden="1" x14ac:dyDescent="0.25">
      <c r="A429" t="s">
        <v>1</v>
      </c>
      <c r="B429" t="s">
        <v>2</v>
      </c>
      <c r="C429" t="s">
        <v>1134</v>
      </c>
      <c r="D429" t="s">
        <v>1128</v>
      </c>
      <c r="F429">
        <v>0</v>
      </c>
      <c r="G429">
        <v>0</v>
      </c>
      <c r="H429">
        <v>0</v>
      </c>
      <c r="I429">
        <v>0</v>
      </c>
    </row>
    <row r="430" spans="1:10" hidden="1" x14ac:dyDescent="0.25">
      <c r="A430" t="s">
        <v>1</v>
      </c>
      <c r="B430" t="s">
        <v>2</v>
      </c>
      <c r="C430" t="s">
        <v>1134</v>
      </c>
      <c r="D430" t="s">
        <v>1137</v>
      </c>
      <c r="F430">
        <v>118046</v>
      </c>
      <c r="G430">
        <v>0</v>
      </c>
      <c r="H430">
        <v>0</v>
      </c>
      <c r="I430">
        <v>0</v>
      </c>
    </row>
    <row r="431" spans="1:10" hidden="1" x14ac:dyDescent="0.25">
      <c r="A431" t="s">
        <v>1</v>
      </c>
      <c r="B431" t="s">
        <v>2</v>
      </c>
      <c r="C431" t="s">
        <v>1134</v>
      </c>
      <c r="D431" t="s">
        <v>1129</v>
      </c>
      <c r="F431">
        <v>118046</v>
      </c>
      <c r="G431">
        <v>0</v>
      </c>
      <c r="H431">
        <v>0</v>
      </c>
      <c r="I431">
        <v>0</v>
      </c>
      <c r="J431" t="s">
        <v>145</v>
      </c>
    </row>
    <row r="432" spans="1:10" hidden="1" x14ac:dyDescent="0.25">
      <c r="A432" t="s">
        <v>1</v>
      </c>
      <c r="B432" t="s">
        <v>2</v>
      </c>
      <c r="C432" t="s">
        <v>1134</v>
      </c>
      <c r="D432" t="s">
        <v>1130</v>
      </c>
      <c r="F432">
        <v>0</v>
      </c>
      <c r="G432">
        <v>331581</v>
      </c>
      <c r="H432">
        <v>331581</v>
      </c>
    </row>
    <row r="433" spans="1:10" hidden="1" x14ac:dyDescent="0.25">
      <c r="A433" t="s">
        <v>1</v>
      </c>
      <c r="B433" t="s">
        <v>2</v>
      </c>
      <c r="C433" t="s">
        <v>1134</v>
      </c>
      <c r="D433" t="s">
        <v>1131</v>
      </c>
      <c r="F433">
        <v>0</v>
      </c>
      <c r="G433">
        <v>0</v>
      </c>
    </row>
    <row r="434" spans="1:10" hidden="1" x14ac:dyDescent="0.25">
      <c r="A434" t="s">
        <v>1</v>
      </c>
      <c r="B434" t="s">
        <v>2</v>
      </c>
      <c r="C434" t="s">
        <v>1134</v>
      </c>
      <c r="D434" t="s">
        <v>1132</v>
      </c>
      <c r="F434">
        <v>0</v>
      </c>
      <c r="H434">
        <v>0</v>
      </c>
    </row>
    <row r="435" spans="1:10" hidden="1" x14ac:dyDescent="0.25">
      <c r="A435" t="s">
        <v>1</v>
      </c>
      <c r="B435" t="s">
        <v>2</v>
      </c>
      <c r="C435" t="s">
        <v>1134</v>
      </c>
      <c r="D435" t="s">
        <v>1133</v>
      </c>
      <c r="I435">
        <v>0</v>
      </c>
      <c r="J435" t="s">
        <v>145</v>
      </c>
    </row>
    <row r="436" spans="1:10" hidden="1" x14ac:dyDescent="0.25">
      <c r="A436" t="s">
        <v>1</v>
      </c>
      <c r="B436" t="s">
        <v>17</v>
      </c>
      <c r="C436" t="s">
        <v>1138</v>
      </c>
      <c r="D436" t="s">
        <v>1123</v>
      </c>
    </row>
    <row r="437" spans="1:10" hidden="1" x14ac:dyDescent="0.25">
      <c r="A437" t="s">
        <v>1</v>
      </c>
      <c r="B437" t="s">
        <v>17</v>
      </c>
      <c r="C437" t="s">
        <v>1138</v>
      </c>
      <c r="D437" t="s">
        <v>1124</v>
      </c>
    </row>
    <row r="438" spans="1:10" hidden="1" x14ac:dyDescent="0.25">
      <c r="A438" t="s">
        <v>1</v>
      </c>
      <c r="B438" t="s">
        <v>17</v>
      </c>
      <c r="C438" t="s">
        <v>1138</v>
      </c>
      <c r="D438" t="s">
        <v>1125</v>
      </c>
    </row>
    <row r="439" spans="1:10" hidden="1" x14ac:dyDescent="0.25">
      <c r="A439" t="s">
        <v>1</v>
      </c>
      <c r="B439" t="s">
        <v>17</v>
      </c>
      <c r="C439" t="s">
        <v>1138</v>
      </c>
      <c r="D439" t="s">
        <v>1135</v>
      </c>
      <c r="F439">
        <v>34950.33</v>
      </c>
      <c r="G439">
        <v>0</v>
      </c>
      <c r="H439">
        <v>0</v>
      </c>
      <c r="I439">
        <v>0</v>
      </c>
    </row>
    <row r="440" spans="1:10" x14ac:dyDescent="0.25">
      <c r="A440" t="s">
        <v>1</v>
      </c>
      <c r="B440" t="s">
        <v>17</v>
      </c>
      <c r="C440" t="s">
        <v>1138</v>
      </c>
      <c r="D440" t="s">
        <v>1126</v>
      </c>
      <c r="F440" s="6">
        <v>34950.33</v>
      </c>
      <c r="G440" s="6">
        <v>0</v>
      </c>
      <c r="H440" s="6">
        <v>0</v>
      </c>
      <c r="I440" s="6">
        <v>0</v>
      </c>
    </row>
    <row r="441" spans="1:10" hidden="1" x14ac:dyDescent="0.25">
      <c r="A441" t="s">
        <v>1</v>
      </c>
      <c r="B441" t="s">
        <v>17</v>
      </c>
      <c r="C441" t="s">
        <v>1138</v>
      </c>
      <c r="D441" t="s">
        <v>1127</v>
      </c>
      <c r="F441">
        <v>0</v>
      </c>
      <c r="G441">
        <v>0</v>
      </c>
      <c r="H441">
        <v>0</v>
      </c>
      <c r="I441">
        <v>0</v>
      </c>
    </row>
    <row r="442" spans="1:10" hidden="1" x14ac:dyDescent="0.25">
      <c r="A442" t="s">
        <v>1</v>
      </c>
      <c r="B442" t="s">
        <v>17</v>
      </c>
      <c r="C442" t="s">
        <v>1138</v>
      </c>
      <c r="D442" t="s">
        <v>1128</v>
      </c>
      <c r="F442">
        <v>0</v>
      </c>
      <c r="G442">
        <v>0</v>
      </c>
      <c r="H442">
        <v>0</v>
      </c>
      <c r="I442">
        <v>0</v>
      </c>
    </row>
    <row r="443" spans="1:10" hidden="1" x14ac:dyDescent="0.25">
      <c r="A443" t="s">
        <v>1</v>
      </c>
      <c r="B443" t="s">
        <v>17</v>
      </c>
      <c r="C443" t="s">
        <v>1138</v>
      </c>
      <c r="D443" t="s">
        <v>1129</v>
      </c>
      <c r="F443">
        <v>0</v>
      </c>
      <c r="G443">
        <v>0</v>
      </c>
      <c r="H443">
        <v>0</v>
      </c>
      <c r="I443">
        <v>0</v>
      </c>
    </row>
    <row r="444" spans="1:10" hidden="1" x14ac:dyDescent="0.25">
      <c r="A444" t="s">
        <v>1</v>
      </c>
      <c r="B444" t="s">
        <v>17</v>
      </c>
      <c r="C444" t="s">
        <v>1138</v>
      </c>
      <c r="D444" t="s">
        <v>1130</v>
      </c>
    </row>
    <row r="445" spans="1:10" hidden="1" x14ac:dyDescent="0.25">
      <c r="A445" t="s">
        <v>1</v>
      </c>
      <c r="B445" t="s">
        <v>17</v>
      </c>
      <c r="C445" t="s">
        <v>1138</v>
      </c>
      <c r="D445" t="s">
        <v>1131</v>
      </c>
    </row>
    <row r="446" spans="1:10" hidden="1" x14ac:dyDescent="0.25">
      <c r="A446" t="s">
        <v>1</v>
      </c>
      <c r="B446" t="s">
        <v>17</v>
      </c>
      <c r="C446" t="s">
        <v>1138</v>
      </c>
      <c r="D446" t="s">
        <v>1132</v>
      </c>
    </row>
    <row r="447" spans="1:10" hidden="1" x14ac:dyDescent="0.25">
      <c r="A447" t="s">
        <v>1</v>
      </c>
      <c r="B447" t="s">
        <v>17</v>
      </c>
      <c r="C447" t="s">
        <v>1138</v>
      </c>
      <c r="D447" t="s">
        <v>1133</v>
      </c>
    </row>
    <row r="448" spans="1:10" hidden="1" x14ac:dyDescent="0.25">
      <c r="A448" t="s">
        <v>1</v>
      </c>
      <c r="B448" t="s">
        <v>24</v>
      </c>
      <c r="C448" t="s">
        <v>1139</v>
      </c>
      <c r="D448" t="s">
        <v>1123</v>
      </c>
      <c r="E448">
        <v>0</v>
      </c>
      <c r="F448">
        <v>0</v>
      </c>
    </row>
    <row r="449" spans="1:9" hidden="1" x14ac:dyDescent="0.25">
      <c r="A449" t="s">
        <v>1</v>
      </c>
      <c r="B449" t="s">
        <v>24</v>
      </c>
      <c r="C449" t="s">
        <v>1139</v>
      </c>
      <c r="D449" t="s">
        <v>1124</v>
      </c>
      <c r="E449">
        <v>0</v>
      </c>
      <c r="F449">
        <v>0</v>
      </c>
    </row>
    <row r="450" spans="1:9" hidden="1" x14ac:dyDescent="0.25">
      <c r="A450" t="s">
        <v>1</v>
      </c>
      <c r="B450" t="s">
        <v>24</v>
      </c>
      <c r="C450" t="s">
        <v>1139</v>
      </c>
      <c r="D450" t="s">
        <v>1125</v>
      </c>
      <c r="E450">
        <v>0</v>
      </c>
      <c r="F450">
        <v>0</v>
      </c>
    </row>
    <row r="451" spans="1:9" hidden="1" x14ac:dyDescent="0.25">
      <c r="A451" t="s">
        <v>1</v>
      </c>
      <c r="B451" t="s">
        <v>24</v>
      </c>
      <c r="C451" t="s">
        <v>1139</v>
      </c>
      <c r="D451" t="s">
        <v>1127</v>
      </c>
      <c r="F451">
        <v>0</v>
      </c>
      <c r="G451">
        <v>0</v>
      </c>
      <c r="H451">
        <v>0</v>
      </c>
      <c r="I451">
        <v>0</v>
      </c>
    </row>
    <row r="452" spans="1:9" hidden="1" x14ac:dyDescent="0.25">
      <c r="A452" t="s">
        <v>1</v>
      </c>
      <c r="B452" t="s">
        <v>24</v>
      </c>
      <c r="C452" t="s">
        <v>1139</v>
      </c>
      <c r="D452" t="s">
        <v>1128</v>
      </c>
      <c r="F452">
        <v>0</v>
      </c>
      <c r="G452">
        <v>0</v>
      </c>
      <c r="H452">
        <v>0</v>
      </c>
      <c r="I452">
        <v>0</v>
      </c>
    </row>
    <row r="453" spans="1:9" hidden="1" x14ac:dyDescent="0.25">
      <c r="A453" t="s">
        <v>1</v>
      </c>
      <c r="B453" t="s">
        <v>24</v>
      </c>
      <c r="C453" t="s">
        <v>1139</v>
      </c>
      <c r="D453" t="s">
        <v>1129</v>
      </c>
      <c r="F453">
        <v>0</v>
      </c>
      <c r="G453">
        <v>0</v>
      </c>
      <c r="H453">
        <v>0</v>
      </c>
      <c r="I453">
        <v>0</v>
      </c>
    </row>
    <row r="454" spans="1:9" hidden="1" x14ac:dyDescent="0.25">
      <c r="A454" t="s">
        <v>1</v>
      </c>
      <c r="B454" t="s">
        <v>24</v>
      </c>
      <c r="C454" t="s">
        <v>1139</v>
      </c>
      <c r="D454" t="s">
        <v>1130</v>
      </c>
    </row>
    <row r="455" spans="1:9" hidden="1" x14ac:dyDescent="0.25">
      <c r="A455" t="s">
        <v>1</v>
      </c>
      <c r="B455" t="s">
        <v>24</v>
      </c>
      <c r="C455" t="s">
        <v>1139</v>
      </c>
      <c r="D455" t="s">
        <v>1131</v>
      </c>
    </row>
    <row r="456" spans="1:9" hidden="1" x14ac:dyDescent="0.25">
      <c r="A456" t="s">
        <v>1</v>
      </c>
      <c r="B456" t="s">
        <v>24</v>
      </c>
      <c r="C456" t="s">
        <v>1139</v>
      </c>
      <c r="D456" t="s">
        <v>1132</v>
      </c>
    </row>
    <row r="457" spans="1:9" hidden="1" x14ac:dyDescent="0.25">
      <c r="A457" t="s">
        <v>1</v>
      </c>
      <c r="B457" t="s">
        <v>24</v>
      </c>
      <c r="C457" t="s">
        <v>1139</v>
      </c>
      <c r="D457" t="s">
        <v>1133</v>
      </c>
    </row>
    <row r="458" spans="1:9" hidden="1" x14ac:dyDescent="0.25">
      <c r="A458" t="s">
        <v>1</v>
      </c>
      <c r="B458" t="s">
        <v>26</v>
      </c>
      <c r="C458" t="s">
        <v>1134</v>
      </c>
      <c r="D458" t="s">
        <v>1122</v>
      </c>
      <c r="E458" s="6">
        <v>1552857.6</v>
      </c>
      <c r="F458" s="6">
        <v>279514.34999999998</v>
      </c>
      <c r="G458" s="6">
        <v>0</v>
      </c>
      <c r="H458" s="6">
        <v>0</v>
      </c>
      <c r="I458" s="6">
        <v>0</v>
      </c>
    </row>
    <row r="459" spans="1:9" hidden="1" x14ac:dyDescent="0.25">
      <c r="A459" t="s">
        <v>1</v>
      </c>
      <c r="B459" t="s">
        <v>26</v>
      </c>
      <c r="C459" t="s">
        <v>1134</v>
      </c>
      <c r="D459" t="s">
        <v>1123</v>
      </c>
    </row>
    <row r="460" spans="1:9" hidden="1" x14ac:dyDescent="0.25">
      <c r="A460" t="s">
        <v>1</v>
      </c>
      <c r="B460" t="s">
        <v>26</v>
      </c>
      <c r="C460" t="s">
        <v>1134</v>
      </c>
      <c r="D460" t="s">
        <v>1124</v>
      </c>
    </row>
    <row r="461" spans="1:9" hidden="1" x14ac:dyDescent="0.25">
      <c r="A461" t="s">
        <v>1</v>
      </c>
      <c r="B461" t="s">
        <v>26</v>
      </c>
      <c r="C461" t="s">
        <v>1134</v>
      </c>
      <c r="D461" t="s">
        <v>1125</v>
      </c>
    </row>
    <row r="462" spans="1:9" hidden="1" x14ac:dyDescent="0.25">
      <c r="A462" t="s">
        <v>1</v>
      </c>
      <c r="B462" t="s">
        <v>26</v>
      </c>
      <c r="C462" t="s">
        <v>1134</v>
      </c>
      <c r="D462" t="s">
        <v>1136</v>
      </c>
      <c r="F462">
        <v>0</v>
      </c>
      <c r="G462">
        <v>112985.28</v>
      </c>
      <c r="H462">
        <v>112985.28</v>
      </c>
      <c r="I462">
        <v>0</v>
      </c>
    </row>
    <row r="463" spans="1:9" x14ac:dyDescent="0.25">
      <c r="A463" t="s">
        <v>1</v>
      </c>
      <c r="B463" t="s">
        <v>26</v>
      </c>
      <c r="C463" t="s">
        <v>1134</v>
      </c>
      <c r="D463" t="s">
        <v>1126</v>
      </c>
      <c r="F463" s="6">
        <v>0</v>
      </c>
      <c r="G463" s="6">
        <v>112985.28</v>
      </c>
      <c r="H463" s="6">
        <v>112985.28</v>
      </c>
      <c r="I463" s="6">
        <v>0</v>
      </c>
    </row>
    <row r="464" spans="1:9" hidden="1" x14ac:dyDescent="0.25">
      <c r="A464" t="s">
        <v>1</v>
      </c>
      <c r="B464" t="s">
        <v>26</v>
      </c>
      <c r="C464" t="s">
        <v>1134</v>
      </c>
      <c r="D464" t="s">
        <v>1127</v>
      </c>
      <c r="F464">
        <v>0</v>
      </c>
      <c r="G464">
        <v>0</v>
      </c>
      <c r="H464">
        <v>0</v>
      </c>
      <c r="I464">
        <v>0</v>
      </c>
    </row>
    <row r="465" spans="1:10" hidden="1" x14ac:dyDescent="0.25">
      <c r="A465" t="s">
        <v>1</v>
      </c>
      <c r="B465" t="s">
        <v>26</v>
      </c>
      <c r="C465" t="s">
        <v>1134</v>
      </c>
      <c r="D465" t="s">
        <v>1128</v>
      </c>
      <c r="F465">
        <v>0</v>
      </c>
      <c r="G465">
        <v>0</v>
      </c>
      <c r="H465">
        <v>0</v>
      </c>
      <c r="I465">
        <v>0</v>
      </c>
    </row>
    <row r="466" spans="1:10" hidden="1" x14ac:dyDescent="0.25">
      <c r="A466" t="s">
        <v>1</v>
      </c>
      <c r="B466" t="s">
        <v>26</v>
      </c>
      <c r="C466" t="s">
        <v>1134</v>
      </c>
      <c r="D466" t="s">
        <v>1137</v>
      </c>
      <c r="F466">
        <v>53544</v>
      </c>
      <c r="G466">
        <v>0</v>
      </c>
      <c r="H466">
        <v>0</v>
      </c>
      <c r="I466">
        <v>0</v>
      </c>
    </row>
    <row r="467" spans="1:10" hidden="1" x14ac:dyDescent="0.25">
      <c r="A467" t="s">
        <v>1</v>
      </c>
      <c r="B467" t="s">
        <v>26</v>
      </c>
      <c r="C467" t="s">
        <v>1134</v>
      </c>
      <c r="D467" t="s">
        <v>1129</v>
      </c>
      <c r="F467">
        <v>53544</v>
      </c>
      <c r="G467">
        <v>0</v>
      </c>
      <c r="H467">
        <v>0</v>
      </c>
      <c r="I467">
        <v>0</v>
      </c>
      <c r="J467" t="s">
        <v>146</v>
      </c>
    </row>
    <row r="468" spans="1:10" hidden="1" x14ac:dyDescent="0.25">
      <c r="A468" t="s">
        <v>1</v>
      </c>
      <c r="B468" t="s">
        <v>26</v>
      </c>
      <c r="C468" t="s">
        <v>1134</v>
      </c>
      <c r="D468" t="s">
        <v>1130</v>
      </c>
      <c r="F468">
        <v>0</v>
      </c>
      <c r="G468">
        <v>112985</v>
      </c>
      <c r="H468">
        <v>112985</v>
      </c>
    </row>
    <row r="469" spans="1:10" hidden="1" x14ac:dyDescent="0.25">
      <c r="A469" t="s">
        <v>1</v>
      </c>
      <c r="B469" t="s">
        <v>26</v>
      </c>
      <c r="C469" t="s">
        <v>1134</v>
      </c>
      <c r="D469" t="s">
        <v>1131</v>
      </c>
      <c r="F469">
        <v>0</v>
      </c>
      <c r="G469">
        <v>0</v>
      </c>
    </row>
    <row r="470" spans="1:10" hidden="1" x14ac:dyDescent="0.25">
      <c r="A470" t="s">
        <v>1</v>
      </c>
      <c r="B470" t="s">
        <v>26</v>
      </c>
      <c r="C470" t="s">
        <v>1134</v>
      </c>
      <c r="D470" t="s">
        <v>1132</v>
      </c>
      <c r="F470">
        <v>0</v>
      </c>
      <c r="H470">
        <v>0</v>
      </c>
    </row>
    <row r="471" spans="1:10" hidden="1" x14ac:dyDescent="0.25">
      <c r="A471" t="s">
        <v>1</v>
      </c>
      <c r="B471" t="s">
        <v>26</v>
      </c>
      <c r="C471" t="s">
        <v>1134</v>
      </c>
      <c r="D471" t="s">
        <v>1133</v>
      </c>
      <c r="I471">
        <v>0</v>
      </c>
      <c r="J471" t="s">
        <v>146</v>
      </c>
    </row>
    <row r="472" spans="1:10" hidden="1" x14ac:dyDescent="0.25">
      <c r="A472" t="s">
        <v>1</v>
      </c>
      <c r="B472" t="s">
        <v>28</v>
      </c>
      <c r="C472" t="s">
        <v>1138</v>
      </c>
      <c r="D472" t="s">
        <v>1123</v>
      </c>
    </row>
    <row r="473" spans="1:10" hidden="1" x14ac:dyDescent="0.25">
      <c r="A473" t="s">
        <v>1</v>
      </c>
      <c r="B473" t="s">
        <v>28</v>
      </c>
      <c r="C473" t="s">
        <v>1138</v>
      </c>
      <c r="D473" t="s">
        <v>1124</v>
      </c>
    </row>
    <row r="474" spans="1:10" hidden="1" x14ac:dyDescent="0.25">
      <c r="A474" t="s">
        <v>1</v>
      </c>
      <c r="B474" t="s">
        <v>28</v>
      </c>
      <c r="C474" t="s">
        <v>1138</v>
      </c>
      <c r="D474" t="s">
        <v>1125</v>
      </c>
    </row>
    <row r="475" spans="1:10" hidden="1" x14ac:dyDescent="0.25">
      <c r="A475" t="s">
        <v>1</v>
      </c>
      <c r="B475" t="s">
        <v>28</v>
      </c>
      <c r="C475" t="s">
        <v>1138</v>
      </c>
      <c r="D475" t="s">
        <v>1127</v>
      </c>
    </row>
    <row r="476" spans="1:10" hidden="1" x14ac:dyDescent="0.25">
      <c r="A476" t="s">
        <v>1</v>
      </c>
      <c r="B476" t="s">
        <v>28</v>
      </c>
      <c r="C476" t="s">
        <v>1138</v>
      </c>
      <c r="D476" t="s">
        <v>1128</v>
      </c>
    </row>
    <row r="477" spans="1:10" hidden="1" x14ac:dyDescent="0.25">
      <c r="A477" t="s">
        <v>1</v>
      </c>
      <c r="B477" t="s">
        <v>28</v>
      </c>
      <c r="C477" t="s">
        <v>1138</v>
      </c>
      <c r="D477" t="s">
        <v>1129</v>
      </c>
      <c r="F477">
        <v>0</v>
      </c>
      <c r="G477">
        <v>0</v>
      </c>
      <c r="H477">
        <v>0</v>
      </c>
      <c r="I477">
        <v>0</v>
      </c>
    </row>
    <row r="478" spans="1:10" hidden="1" x14ac:dyDescent="0.25">
      <c r="A478" t="s">
        <v>1</v>
      </c>
      <c r="B478" t="s">
        <v>28</v>
      </c>
      <c r="C478" t="s">
        <v>1138</v>
      </c>
      <c r="D478" t="s">
        <v>1130</v>
      </c>
    </row>
    <row r="479" spans="1:10" hidden="1" x14ac:dyDescent="0.25">
      <c r="A479" t="s">
        <v>1</v>
      </c>
      <c r="B479" t="s">
        <v>28</v>
      </c>
      <c r="C479" t="s">
        <v>1138</v>
      </c>
      <c r="D479" t="s">
        <v>1131</v>
      </c>
    </row>
    <row r="480" spans="1:10" hidden="1" x14ac:dyDescent="0.25">
      <c r="A480" t="s">
        <v>1</v>
      </c>
      <c r="B480" t="s">
        <v>28</v>
      </c>
      <c r="C480" t="s">
        <v>1138</v>
      </c>
      <c r="D480" t="s">
        <v>1132</v>
      </c>
    </row>
    <row r="481" spans="1:10" hidden="1" x14ac:dyDescent="0.25">
      <c r="A481" t="s">
        <v>1</v>
      </c>
      <c r="B481" t="s">
        <v>28</v>
      </c>
      <c r="C481" t="s">
        <v>1138</v>
      </c>
      <c r="D481" t="s">
        <v>1133</v>
      </c>
    </row>
    <row r="482" spans="1:10" hidden="1" x14ac:dyDescent="0.25">
      <c r="A482" t="s">
        <v>1</v>
      </c>
      <c r="B482" t="s">
        <v>31</v>
      </c>
      <c r="C482" t="s">
        <v>1134</v>
      </c>
      <c r="D482" t="s">
        <v>1122</v>
      </c>
      <c r="E482" s="6">
        <v>3556300.2</v>
      </c>
      <c r="F482" s="6">
        <v>640134.02</v>
      </c>
      <c r="G482" s="6">
        <v>0</v>
      </c>
      <c r="H482" s="6">
        <v>0</v>
      </c>
      <c r="I482" s="6">
        <v>0</v>
      </c>
    </row>
    <row r="483" spans="1:10" hidden="1" x14ac:dyDescent="0.25">
      <c r="A483" t="s">
        <v>1</v>
      </c>
      <c r="B483" t="s">
        <v>31</v>
      </c>
      <c r="C483" t="s">
        <v>1134</v>
      </c>
      <c r="D483" t="s">
        <v>1123</v>
      </c>
    </row>
    <row r="484" spans="1:10" hidden="1" x14ac:dyDescent="0.25">
      <c r="A484" t="s">
        <v>1</v>
      </c>
      <c r="B484" t="s">
        <v>31</v>
      </c>
      <c r="C484" t="s">
        <v>1134</v>
      </c>
      <c r="D484" t="s">
        <v>1124</v>
      </c>
    </row>
    <row r="485" spans="1:10" hidden="1" x14ac:dyDescent="0.25">
      <c r="A485" t="s">
        <v>1</v>
      </c>
      <c r="B485" t="s">
        <v>31</v>
      </c>
      <c r="C485" t="s">
        <v>1134</v>
      </c>
      <c r="D485" t="s">
        <v>1125</v>
      </c>
    </row>
    <row r="486" spans="1:10" hidden="1" x14ac:dyDescent="0.25">
      <c r="A486" t="s">
        <v>1</v>
      </c>
      <c r="B486" t="s">
        <v>31</v>
      </c>
      <c r="C486" t="s">
        <v>1134</v>
      </c>
      <c r="D486" t="s">
        <v>1136</v>
      </c>
      <c r="F486">
        <v>0</v>
      </c>
      <c r="G486">
        <v>276344.06</v>
      </c>
      <c r="H486">
        <v>276344.06</v>
      </c>
      <c r="I486">
        <v>0</v>
      </c>
    </row>
    <row r="487" spans="1:10" x14ac:dyDescent="0.25">
      <c r="A487" t="s">
        <v>1</v>
      </c>
      <c r="B487" t="s">
        <v>31</v>
      </c>
      <c r="C487" t="s">
        <v>1134</v>
      </c>
      <c r="D487" t="s">
        <v>1126</v>
      </c>
      <c r="F487" s="6">
        <v>0</v>
      </c>
      <c r="G487" s="6">
        <v>276344.06</v>
      </c>
      <c r="H487" s="6">
        <v>276344.06</v>
      </c>
      <c r="I487" s="6">
        <v>0</v>
      </c>
    </row>
    <row r="488" spans="1:10" hidden="1" x14ac:dyDescent="0.25">
      <c r="A488" t="s">
        <v>1</v>
      </c>
      <c r="B488" t="s">
        <v>31</v>
      </c>
      <c r="C488" t="s">
        <v>1134</v>
      </c>
      <c r="D488" t="s">
        <v>1127</v>
      </c>
    </row>
    <row r="489" spans="1:10" hidden="1" x14ac:dyDescent="0.25">
      <c r="A489" t="s">
        <v>1</v>
      </c>
      <c r="B489" t="s">
        <v>31</v>
      </c>
      <c r="C489" t="s">
        <v>1134</v>
      </c>
      <c r="D489" t="s">
        <v>1128</v>
      </c>
    </row>
    <row r="490" spans="1:10" hidden="1" x14ac:dyDescent="0.25">
      <c r="A490" t="s">
        <v>1</v>
      </c>
      <c r="B490" t="s">
        <v>31</v>
      </c>
      <c r="C490" t="s">
        <v>1134</v>
      </c>
      <c r="D490" t="s">
        <v>1137</v>
      </c>
      <c r="F490">
        <v>87446</v>
      </c>
      <c r="G490">
        <v>0</v>
      </c>
      <c r="H490">
        <v>0</v>
      </c>
      <c r="I490">
        <v>0</v>
      </c>
    </row>
    <row r="491" spans="1:10" hidden="1" x14ac:dyDescent="0.25">
      <c r="A491" t="s">
        <v>1</v>
      </c>
      <c r="B491" t="s">
        <v>31</v>
      </c>
      <c r="C491" t="s">
        <v>1134</v>
      </c>
      <c r="D491" t="s">
        <v>1129</v>
      </c>
      <c r="F491">
        <v>87446</v>
      </c>
      <c r="G491">
        <v>0</v>
      </c>
      <c r="H491">
        <v>0</v>
      </c>
      <c r="I491">
        <v>0</v>
      </c>
      <c r="J491" t="s">
        <v>147</v>
      </c>
    </row>
    <row r="492" spans="1:10" hidden="1" x14ac:dyDescent="0.25">
      <c r="A492" t="s">
        <v>1</v>
      </c>
      <c r="B492" t="s">
        <v>31</v>
      </c>
      <c r="C492" t="s">
        <v>1134</v>
      </c>
      <c r="D492" t="s">
        <v>1130</v>
      </c>
      <c r="F492">
        <v>0</v>
      </c>
      <c r="G492">
        <v>276344</v>
      </c>
      <c r="H492">
        <v>276344</v>
      </c>
    </row>
    <row r="493" spans="1:10" hidden="1" x14ac:dyDescent="0.25">
      <c r="A493" t="s">
        <v>1</v>
      </c>
      <c r="B493" t="s">
        <v>31</v>
      </c>
      <c r="C493" t="s">
        <v>1134</v>
      </c>
      <c r="D493" t="s">
        <v>1131</v>
      </c>
      <c r="F493">
        <v>0</v>
      </c>
      <c r="G493">
        <v>0</v>
      </c>
    </row>
    <row r="494" spans="1:10" hidden="1" x14ac:dyDescent="0.25">
      <c r="A494" t="s">
        <v>1</v>
      </c>
      <c r="B494" t="s">
        <v>31</v>
      </c>
      <c r="C494" t="s">
        <v>1134</v>
      </c>
      <c r="D494" t="s">
        <v>1132</v>
      </c>
      <c r="F494">
        <v>0</v>
      </c>
      <c r="H494">
        <v>0</v>
      </c>
    </row>
    <row r="495" spans="1:10" hidden="1" x14ac:dyDescent="0.25">
      <c r="A495" t="s">
        <v>1</v>
      </c>
      <c r="B495" t="s">
        <v>31</v>
      </c>
      <c r="C495" t="s">
        <v>1134</v>
      </c>
      <c r="D495" t="s">
        <v>1133</v>
      </c>
      <c r="I495">
        <v>0</v>
      </c>
      <c r="J495" t="s">
        <v>147</v>
      </c>
    </row>
    <row r="496" spans="1:10" hidden="1" x14ac:dyDescent="0.25">
      <c r="A496" t="s">
        <v>1</v>
      </c>
      <c r="B496" t="s">
        <v>32</v>
      </c>
      <c r="C496" t="s">
        <v>1138</v>
      </c>
      <c r="D496" t="s">
        <v>1123</v>
      </c>
    </row>
    <row r="497" spans="1:9" hidden="1" x14ac:dyDescent="0.25">
      <c r="A497" t="s">
        <v>1</v>
      </c>
      <c r="B497" t="s">
        <v>32</v>
      </c>
      <c r="C497" t="s">
        <v>1138</v>
      </c>
      <c r="D497" t="s">
        <v>1124</v>
      </c>
    </row>
    <row r="498" spans="1:9" hidden="1" x14ac:dyDescent="0.25">
      <c r="A498" t="s">
        <v>1</v>
      </c>
      <c r="B498" t="s">
        <v>32</v>
      </c>
      <c r="C498" t="s">
        <v>1138</v>
      </c>
      <c r="D498" t="s">
        <v>1125</v>
      </c>
    </row>
    <row r="499" spans="1:9" hidden="1" x14ac:dyDescent="0.25">
      <c r="A499" t="s">
        <v>1</v>
      </c>
      <c r="B499" t="s">
        <v>32</v>
      </c>
      <c r="C499" t="s">
        <v>1138</v>
      </c>
      <c r="D499" t="s">
        <v>1127</v>
      </c>
    </row>
    <row r="500" spans="1:9" hidden="1" x14ac:dyDescent="0.25">
      <c r="A500" t="s">
        <v>1</v>
      </c>
      <c r="B500" t="s">
        <v>32</v>
      </c>
      <c r="C500" t="s">
        <v>1138</v>
      </c>
      <c r="D500" t="s">
        <v>1128</v>
      </c>
    </row>
    <row r="501" spans="1:9" hidden="1" x14ac:dyDescent="0.25">
      <c r="A501" t="s">
        <v>1</v>
      </c>
      <c r="B501" t="s">
        <v>32</v>
      </c>
      <c r="C501" t="s">
        <v>1138</v>
      </c>
      <c r="D501" t="s">
        <v>1129</v>
      </c>
      <c r="F501">
        <v>0</v>
      </c>
      <c r="G501">
        <v>0</v>
      </c>
      <c r="H501">
        <v>0</v>
      </c>
      <c r="I501">
        <v>0</v>
      </c>
    </row>
    <row r="502" spans="1:9" hidden="1" x14ac:dyDescent="0.25">
      <c r="A502" t="s">
        <v>1</v>
      </c>
      <c r="B502" t="s">
        <v>32</v>
      </c>
      <c r="C502" t="s">
        <v>1138</v>
      </c>
      <c r="D502" t="s">
        <v>1130</v>
      </c>
    </row>
    <row r="503" spans="1:9" hidden="1" x14ac:dyDescent="0.25">
      <c r="A503" t="s">
        <v>1</v>
      </c>
      <c r="B503" t="s">
        <v>32</v>
      </c>
      <c r="C503" t="s">
        <v>1138</v>
      </c>
      <c r="D503" t="s">
        <v>1131</v>
      </c>
    </row>
    <row r="504" spans="1:9" hidden="1" x14ac:dyDescent="0.25">
      <c r="A504" t="s">
        <v>1</v>
      </c>
      <c r="B504" t="s">
        <v>32</v>
      </c>
      <c r="C504" t="s">
        <v>1138</v>
      </c>
      <c r="D504" t="s">
        <v>1132</v>
      </c>
    </row>
    <row r="505" spans="1:9" hidden="1" x14ac:dyDescent="0.25">
      <c r="A505" t="s">
        <v>1</v>
      </c>
      <c r="B505" t="s">
        <v>32</v>
      </c>
      <c r="C505" t="s">
        <v>1138</v>
      </c>
      <c r="D505" t="s">
        <v>1133</v>
      </c>
    </row>
    <row r="506" spans="1:9" hidden="1" x14ac:dyDescent="0.25">
      <c r="A506" t="s">
        <v>1</v>
      </c>
      <c r="B506" t="s">
        <v>34</v>
      </c>
      <c r="C506" t="s">
        <v>1140</v>
      </c>
      <c r="D506" t="s">
        <v>1123</v>
      </c>
      <c r="E506">
        <v>0</v>
      </c>
      <c r="F506">
        <v>0</v>
      </c>
    </row>
    <row r="507" spans="1:9" hidden="1" x14ac:dyDescent="0.25">
      <c r="A507" t="s">
        <v>1</v>
      </c>
      <c r="B507" t="s">
        <v>34</v>
      </c>
      <c r="C507" t="s">
        <v>1140</v>
      </c>
      <c r="D507" t="s">
        <v>1124</v>
      </c>
      <c r="E507">
        <v>0</v>
      </c>
      <c r="F507">
        <v>0</v>
      </c>
    </row>
    <row r="508" spans="1:9" hidden="1" x14ac:dyDescent="0.25">
      <c r="A508" t="s">
        <v>1</v>
      </c>
      <c r="B508" t="s">
        <v>34</v>
      </c>
      <c r="C508" t="s">
        <v>1140</v>
      </c>
      <c r="D508" t="s">
        <v>1125</v>
      </c>
      <c r="E508">
        <v>0</v>
      </c>
      <c r="F508">
        <v>0</v>
      </c>
    </row>
    <row r="509" spans="1:9" hidden="1" x14ac:dyDescent="0.25">
      <c r="A509" t="s">
        <v>1</v>
      </c>
      <c r="B509" t="s">
        <v>34</v>
      </c>
      <c r="C509" t="s">
        <v>1140</v>
      </c>
      <c r="D509" t="s">
        <v>1127</v>
      </c>
      <c r="F509">
        <v>0</v>
      </c>
      <c r="G509">
        <v>0</v>
      </c>
      <c r="H509">
        <v>0</v>
      </c>
      <c r="I509">
        <v>0</v>
      </c>
    </row>
    <row r="510" spans="1:9" hidden="1" x14ac:dyDescent="0.25">
      <c r="A510" t="s">
        <v>1</v>
      </c>
      <c r="B510" t="s">
        <v>34</v>
      </c>
      <c r="C510" t="s">
        <v>1140</v>
      </c>
      <c r="D510" t="s">
        <v>1128</v>
      </c>
      <c r="F510">
        <v>0</v>
      </c>
      <c r="G510">
        <v>0</v>
      </c>
      <c r="H510">
        <v>0</v>
      </c>
      <c r="I510">
        <v>0</v>
      </c>
    </row>
    <row r="511" spans="1:9" hidden="1" x14ac:dyDescent="0.25">
      <c r="A511" t="s">
        <v>1</v>
      </c>
      <c r="B511" t="s">
        <v>34</v>
      </c>
      <c r="C511" t="s">
        <v>1140</v>
      </c>
      <c r="D511" t="s">
        <v>1129</v>
      </c>
      <c r="F511">
        <v>0</v>
      </c>
      <c r="G511">
        <v>0</v>
      </c>
      <c r="H511">
        <v>0</v>
      </c>
      <c r="I511">
        <v>0</v>
      </c>
    </row>
    <row r="512" spans="1:9" hidden="1" x14ac:dyDescent="0.25">
      <c r="A512" t="s">
        <v>1</v>
      </c>
      <c r="B512" t="s">
        <v>34</v>
      </c>
      <c r="C512" t="s">
        <v>1140</v>
      </c>
      <c r="D512" t="s">
        <v>1130</v>
      </c>
    </row>
    <row r="513" spans="1:10" hidden="1" x14ac:dyDescent="0.25">
      <c r="A513" t="s">
        <v>1</v>
      </c>
      <c r="B513" t="s">
        <v>34</v>
      </c>
      <c r="C513" t="s">
        <v>1140</v>
      </c>
      <c r="D513" t="s">
        <v>1131</v>
      </c>
    </row>
    <row r="514" spans="1:10" hidden="1" x14ac:dyDescent="0.25">
      <c r="A514" t="s">
        <v>1</v>
      </c>
      <c r="B514" t="s">
        <v>34</v>
      </c>
      <c r="C514" t="s">
        <v>1140</v>
      </c>
      <c r="D514" t="s">
        <v>1132</v>
      </c>
    </row>
    <row r="515" spans="1:10" hidden="1" x14ac:dyDescent="0.25">
      <c r="A515" t="s">
        <v>1</v>
      </c>
      <c r="B515" t="s">
        <v>34</v>
      </c>
      <c r="C515" t="s">
        <v>1140</v>
      </c>
      <c r="D515" t="s">
        <v>1133</v>
      </c>
    </row>
    <row r="516" spans="1:10" hidden="1" x14ac:dyDescent="0.25">
      <c r="A516" t="s">
        <v>1</v>
      </c>
      <c r="B516" t="s">
        <v>35</v>
      </c>
      <c r="C516" t="s">
        <v>1138</v>
      </c>
      <c r="D516" t="s">
        <v>1122</v>
      </c>
      <c r="E516" s="6">
        <v>5532670.7999999998</v>
      </c>
      <c r="F516" s="6">
        <v>995880.74</v>
      </c>
      <c r="G516" s="6">
        <v>0</v>
      </c>
      <c r="H516" s="6">
        <v>0</v>
      </c>
      <c r="I516" s="6">
        <v>0</v>
      </c>
    </row>
    <row r="517" spans="1:10" hidden="1" x14ac:dyDescent="0.25">
      <c r="A517" t="s">
        <v>1</v>
      </c>
      <c r="B517" t="s">
        <v>35</v>
      </c>
      <c r="C517" t="s">
        <v>1138</v>
      </c>
      <c r="D517" t="s">
        <v>1123</v>
      </c>
    </row>
    <row r="518" spans="1:10" hidden="1" x14ac:dyDescent="0.25">
      <c r="A518" t="s">
        <v>1</v>
      </c>
      <c r="B518" t="s">
        <v>35</v>
      </c>
      <c r="C518" t="s">
        <v>1138</v>
      </c>
      <c r="D518" t="s">
        <v>1124</v>
      </c>
    </row>
    <row r="519" spans="1:10" hidden="1" x14ac:dyDescent="0.25">
      <c r="A519" t="s">
        <v>1</v>
      </c>
      <c r="B519" t="s">
        <v>35</v>
      </c>
      <c r="C519" t="s">
        <v>1138</v>
      </c>
      <c r="D519" t="s">
        <v>1125</v>
      </c>
    </row>
    <row r="520" spans="1:10" hidden="1" x14ac:dyDescent="0.25">
      <c r="A520" t="s">
        <v>1</v>
      </c>
      <c r="B520" t="s">
        <v>35</v>
      </c>
      <c r="C520" t="s">
        <v>1138</v>
      </c>
      <c r="D520" t="s">
        <v>1136</v>
      </c>
      <c r="F520">
        <v>12096.03</v>
      </c>
      <c r="G520">
        <v>437020.65</v>
      </c>
      <c r="H520">
        <v>437020.65</v>
      </c>
      <c r="I520">
        <v>0</v>
      </c>
    </row>
    <row r="521" spans="1:10" x14ac:dyDescent="0.25">
      <c r="A521" t="s">
        <v>1</v>
      </c>
      <c r="B521" t="s">
        <v>35</v>
      </c>
      <c r="C521" t="s">
        <v>1138</v>
      </c>
      <c r="D521" t="s">
        <v>1126</v>
      </c>
      <c r="F521" s="6">
        <v>12096.03</v>
      </c>
      <c r="G521" s="6">
        <v>437020.65</v>
      </c>
      <c r="H521" s="6">
        <v>437020.65</v>
      </c>
      <c r="I521" s="6">
        <v>0</v>
      </c>
    </row>
    <row r="522" spans="1:10" hidden="1" x14ac:dyDescent="0.25">
      <c r="A522" t="s">
        <v>1</v>
      </c>
      <c r="B522" t="s">
        <v>35</v>
      </c>
      <c r="C522" t="s">
        <v>1138</v>
      </c>
      <c r="D522" t="s">
        <v>1127</v>
      </c>
      <c r="F522">
        <v>0</v>
      </c>
      <c r="G522">
        <v>0</v>
      </c>
      <c r="H522">
        <v>0</v>
      </c>
      <c r="I522">
        <v>0</v>
      </c>
    </row>
    <row r="523" spans="1:10" hidden="1" x14ac:dyDescent="0.25">
      <c r="A523" t="s">
        <v>1</v>
      </c>
      <c r="B523" t="s">
        <v>35</v>
      </c>
      <c r="C523" t="s">
        <v>1138</v>
      </c>
      <c r="D523" t="s">
        <v>1128</v>
      </c>
      <c r="F523">
        <v>0</v>
      </c>
      <c r="G523">
        <v>0</v>
      </c>
      <c r="H523">
        <v>0</v>
      </c>
      <c r="I523">
        <v>0</v>
      </c>
    </row>
    <row r="524" spans="1:10" hidden="1" x14ac:dyDescent="0.25">
      <c r="A524" t="s">
        <v>1</v>
      </c>
      <c r="B524" t="s">
        <v>35</v>
      </c>
      <c r="C524" t="s">
        <v>1138</v>
      </c>
      <c r="D524" t="s">
        <v>1137</v>
      </c>
      <c r="F524">
        <v>109743</v>
      </c>
      <c r="G524">
        <v>0</v>
      </c>
      <c r="H524">
        <v>0</v>
      </c>
      <c r="I524">
        <v>0</v>
      </c>
    </row>
    <row r="525" spans="1:10" hidden="1" x14ac:dyDescent="0.25">
      <c r="A525" t="s">
        <v>1</v>
      </c>
      <c r="B525" t="s">
        <v>35</v>
      </c>
      <c r="C525" t="s">
        <v>1138</v>
      </c>
      <c r="D525" t="s">
        <v>1129</v>
      </c>
      <c r="F525">
        <v>109743</v>
      </c>
      <c r="G525">
        <v>0</v>
      </c>
      <c r="H525">
        <v>0</v>
      </c>
      <c r="I525">
        <v>0</v>
      </c>
      <c r="J525" t="s">
        <v>148</v>
      </c>
    </row>
    <row r="526" spans="1:10" hidden="1" x14ac:dyDescent="0.25">
      <c r="A526" t="s">
        <v>1</v>
      </c>
      <c r="B526" t="s">
        <v>35</v>
      </c>
      <c r="C526" t="s">
        <v>1138</v>
      </c>
      <c r="D526" t="s">
        <v>1130</v>
      </c>
      <c r="F526">
        <v>12096</v>
      </c>
      <c r="G526">
        <v>437021</v>
      </c>
      <c r="H526">
        <v>437021</v>
      </c>
    </row>
    <row r="527" spans="1:10" hidden="1" x14ac:dyDescent="0.25">
      <c r="A527" t="s">
        <v>1</v>
      </c>
      <c r="B527" t="s">
        <v>35</v>
      </c>
      <c r="C527" t="s">
        <v>1138</v>
      </c>
      <c r="D527" t="s">
        <v>1131</v>
      </c>
      <c r="F527">
        <v>0</v>
      </c>
      <c r="G527">
        <v>0</v>
      </c>
    </row>
    <row r="528" spans="1:10" hidden="1" x14ac:dyDescent="0.25">
      <c r="A528" t="s">
        <v>1</v>
      </c>
      <c r="B528" t="s">
        <v>35</v>
      </c>
      <c r="C528" t="s">
        <v>1138</v>
      </c>
      <c r="D528" t="s">
        <v>1132</v>
      </c>
      <c r="F528">
        <v>0</v>
      </c>
      <c r="H528">
        <v>0</v>
      </c>
    </row>
    <row r="529" spans="1:10" hidden="1" x14ac:dyDescent="0.25">
      <c r="A529" t="s">
        <v>1</v>
      </c>
      <c r="B529" t="s">
        <v>35</v>
      </c>
      <c r="C529" t="s">
        <v>1138</v>
      </c>
      <c r="D529" t="s">
        <v>1133</v>
      </c>
      <c r="I529">
        <v>0</v>
      </c>
      <c r="J529" t="s">
        <v>148</v>
      </c>
    </row>
    <row r="530" spans="1:10" hidden="1" x14ac:dyDescent="0.25">
      <c r="A530" t="s">
        <v>1</v>
      </c>
      <c r="B530" t="s">
        <v>37</v>
      </c>
      <c r="C530" t="s">
        <v>1140</v>
      </c>
      <c r="D530" t="s">
        <v>1123</v>
      </c>
    </row>
    <row r="531" spans="1:10" hidden="1" x14ac:dyDescent="0.25">
      <c r="A531" t="s">
        <v>1</v>
      </c>
      <c r="B531" t="s">
        <v>37</v>
      </c>
      <c r="C531" t="s">
        <v>1140</v>
      </c>
      <c r="D531" t="s">
        <v>1124</v>
      </c>
    </row>
    <row r="532" spans="1:10" hidden="1" x14ac:dyDescent="0.25">
      <c r="A532" t="s">
        <v>1</v>
      </c>
      <c r="B532" t="s">
        <v>37</v>
      </c>
      <c r="C532" t="s">
        <v>1140</v>
      </c>
      <c r="D532" t="s">
        <v>1125</v>
      </c>
    </row>
    <row r="533" spans="1:10" hidden="1" x14ac:dyDescent="0.25">
      <c r="A533" t="s">
        <v>1</v>
      </c>
      <c r="B533" t="s">
        <v>37</v>
      </c>
      <c r="C533" t="s">
        <v>1140</v>
      </c>
      <c r="D533" t="s">
        <v>1127</v>
      </c>
    </row>
    <row r="534" spans="1:10" hidden="1" x14ac:dyDescent="0.25">
      <c r="A534" t="s">
        <v>1</v>
      </c>
      <c r="B534" t="s">
        <v>37</v>
      </c>
      <c r="C534" t="s">
        <v>1140</v>
      </c>
      <c r="D534" t="s">
        <v>1128</v>
      </c>
    </row>
    <row r="535" spans="1:10" hidden="1" x14ac:dyDescent="0.25">
      <c r="A535" t="s">
        <v>1</v>
      </c>
      <c r="B535" t="s">
        <v>37</v>
      </c>
      <c r="C535" t="s">
        <v>1140</v>
      </c>
      <c r="D535" t="s">
        <v>1129</v>
      </c>
      <c r="F535">
        <v>0</v>
      </c>
      <c r="G535">
        <v>0</v>
      </c>
      <c r="H535">
        <v>0</v>
      </c>
      <c r="I535">
        <v>0</v>
      </c>
    </row>
    <row r="536" spans="1:10" hidden="1" x14ac:dyDescent="0.25">
      <c r="A536" t="s">
        <v>1</v>
      </c>
      <c r="B536" t="s">
        <v>37</v>
      </c>
      <c r="C536" t="s">
        <v>1140</v>
      </c>
      <c r="D536" t="s">
        <v>1130</v>
      </c>
    </row>
    <row r="537" spans="1:10" hidden="1" x14ac:dyDescent="0.25">
      <c r="A537" t="s">
        <v>1</v>
      </c>
      <c r="B537" t="s">
        <v>37</v>
      </c>
      <c r="C537" t="s">
        <v>1140</v>
      </c>
      <c r="D537" t="s">
        <v>1131</v>
      </c>
    </row>
    <row r="538" spans="1:10" hidden="1" x14ac:dyDescent="0.25">
      <c r="A538" t="s">
        <v>1</v>
      </c>
      <c r="B538" t="s">
        <v>37</v>
      </c>
      <c r="C538" t="s">
        <v>1140</v>
      </c>
      <c r="D538" t="s">
        <v>1132</v>
      </c>
    </row>
    <row r="539" spans="1:10" hidden="1" x14ac:dyDescent="0.25">
      <c r="A539" t="s">
        <v>1</v>
      </c>
      <c r="B539" t="s">
        <v>37</v>
      </c>
      <c r="C539" t="s">
        <v>1140</v>
      </c>
      <c r="D539" t="s">
        <v>1133</v>
      </c>
    </row>
    <row r="540" spans="1:10" hidden="1" x14ac:dyDescent="0.25">
      <c r="A540" t="s">
        <v>1</v>
      </c>
      <c r="B540" t="s">
        <v>39</v>
      </c>
      <c r="C540" t="s">
        <v>1139</v>
      </c>
      <c r="D540" t="s">
        <v>1123</v>
      </c>
    </row>
    <row r="541" spans="1:10" hidden="1" x14ac:dyDescent="0.25">
      <c r="A541" t="s">
        <v>1</v>
      </c>
      <c r="B541" t="s">
        <v>39</v>
      </c>
      <c r="C541" t="s">
        <v>1139</v>
      </c>
      <c r="D541" t="s">
        <v>1124</v>
      </c>
    </row>
    <row r="542" spans="1:10" hidden="1" x14ac:dyDescent="0.25">
      <c r="A542" t="s">
        <v>1</v>
      </c>
      <c r="B542" t="s">
        <v>39</v>
      </c>
      <c r="C542" t="s">
        <v>1139</v>
      </c>
      <c r="D542" t="s">
        <v>1125</v>
      </c>
    </row>
    <row r="543" spans="1:10" hidden="1" x14ac:dyDescent="0.25">
      <c r="A543" t="s">
        <v>1</v>
      </c>
      <c r="B543" t="s">
        <v>39</v>
      </c>
      <c r="C543" t="s">
        <v>1139</v>
      </c>
      <c r="D543" t="s">
        <v>1127</v>
      </c>
    </row>
    <row r="544" spans="1:10" hidden="1" x14ac:dyDescent="0.25">
      <c r="A544" t="s">
        <v>1</v>
      </c>
      <c r="B544" t="s">
        <v>39</v>
      </c>
      <c r="C544" t="s">
        <v>1139</v>
      </c>
      <c r="D544" t="s">
        <v>1128</v>
      </c>
    </row>
    <row r="545" spans="1:10" hidden="1" x14ac:dyDescent="0.25">
      <c r="A545" t="s">
        <v>1</v>
      </c>
      <c r="B545" t="s">
        <v>39</v>
      </c>
      <c r="C545" t="s">
        <v>1139</v>
      </c>
      <c r="D545" t="s">
        <v>1129</v>
      </c>
      <c r="F545">
        <v>0</v>
      </c>
      <c r="G545">
        <v>0</v>
      </c>
      <c r="H545">
        <v>0</v>
      </c>
      <c r="I545">
        <v>0</v>
      </c>
    </row>
    <row r="546" spans="1:10" hidden="1" x14ac:dyDescent="0.25">
      <c r="A546" t="s">
        <v>1</v>
      </c>
      <c r="B546" t="s">
        <v>39</v>
      </c>
      <c r="C546" t="s">
        <v>1139</v>
      </c>
      <c r="D546" t="s">
        <v>1130</v>
      </c>
    </row>
    <row r="547" spans="1:10" hidden="1" x14ac:dyDescent="0.25">
      <c r="A547" t="s">
        <v>1</v>
      </c>
      <c r="B547" t="s">
        <v>39</v>
      </c>
      <c r="C547" t="s">
        <v>1139</v>
      </c>
      <c r="D547" t="s">
        <v>1131</v>
      </c>
    </row>
    <row r="548" spans="1:10" hidden="1" x14ac:dyDescent="0.25">
      <c r="A548" t="s">
        <v>1</v>
      </c>
      <c r="B548" t="s">
        <v>39</v>
      </c>
      <c r="C548" t="s">
        <v>1139</v>
      </c>
      <c r="D548" t="s">
        <v>1132</v>
      </c>
    </row>
    <row r="549" spans="1:10" hidden="1" x14ac:dyDescent="0.25">
      <c r="A549" t="s">
        <v>1</v>
      </c>
      <c r="B549" t="s">
        <v>39</v>
      </c>
      <c r="C549" t="s">
        <v>1139</v>
      </c>
      <c r="D549" t="s">
        <v>1133</v>
      </c>
    </row>
    <row r="550" spans="1:10" hidden="1" x14ac:dyDescent="0.25">
      <c r="A550" t="s">
        <v>1</v>
      </c>
      <c r="B550" t="s">
        <v>40</v>
      </c>
      <c r="C550" t="s">
        <v>1138</v>
      </c>
      <c r="D550" t="s">
        <v>1122</v>
      </c>
      <c r="E550" s="6">
        <v>4259384.4000000004</v>
      </c>
      <c r="F550" s="6">
        <v>766689.17</v>
      </c>
      <c r="G550" s="6">
        <v>0</v>
      </c>
      <c r="H550" s="6">
        <v>0</v>
      </c>
      <c r="I550" s="6">
        <v>0</v>
      </c>
    </row>
    <row r="551" spans="1:10" hidden="1" x14ac:dyDescent="0.25">
      <c r="A551" t="s">
        <v>1</v>
      </c>
      <c r="B551" t="s">
        <v>40</v>
      </c>
      <c r="C551" t="s">
        <v>1138</v>
      </c>
      <c r="D551" t="s">
        <v>1123</v>
      </c>
    </row>
    <row r="552" spans="1:10" hidden="1" x14ac:dyDescent="0.25">
      <c r="A552" t="s">
        <v>1</v>
      </c>
      <c r="B552" t="s">
        <v>40</v>
      </c>
      <c r="C552" t="s">
        <v>1138</v>
      </c>
      <c r="D552" t="s">
        <v>1124</v>
      </c>
    </row>
    <row r="553" spans="1:10" hidden="1" x14ac:dyDescent="0.25">
      <c r="A553" t="s">
        <v>1</v>
      </c>
      <c r="B553" t="s">
        <v>40</v>
      </c>
      <c r="C553" t="s">
        <v>1138</v>
      </c>
      <c r="D553" t="s">
        <v>1125</v>
      </c>
    </row>
    <row r="554" spans="1:10" hidden="1" x14ac:dyDescent="0.25">
      <c r="A554" t="s">
        <v>1</v>
      </c>
      <c r="B554" t="s">
        <v>40</v>
      </c>
      <c r="C554" t="s">
        <v>1138</v>
      </c>
      <c r="D554" t="s">
        <v>1136</v>
      </c>
      <c r="F554">
        <v>0</v>
      </c>
      <c r="G554">
        <v>336444.57</v>
      </c>
      <c r="H554">
        <v>336444.57</v>
      </c>
      <c r="I554">
        <v>0</v>
      </c>
    </row>
    <row r="555" spans="1:10" x14ac:dyDescent="0.25">
      <c r="A555" t="s">
        <v>1</v>
      </c>
      <c r="B555" t="s">
        <v>40</v>
      </c>
      <c r="C555" t="s">
        <v>1138</v>
      </c>
      <c r="D555" t="s">
        <v>1126</v>
      </c>
      <c r="F555" s="6">
        <v>0</v>
      </c>
      <c r="G555" s="6">
        <v>336444.57</v>
      </c>
      <c r="H555" s="6">
        <v>336444.57</v>
      </c>
      <c r="I555" s="6">
        <v>0</v>
      </c>
    </row>
    <row r="556" spans="1:10" hidden="1" x14ac:dyDescent="0.25">
      <c r="A556" t="s">
        <v>1</v>
      </c>
      <c r="B556" t="s">
        <v>40</v>
      </c>
      <c r="C556" t="s">
        <v>1138</v>
      </c>
      <c r="D556" t="s">
        <v>1127</v>
      </c>
      <c r="F556">
        <v>0</v>
      </c>
      <c r="G556">
        <v>0</v>
      </c>
      <c r="H556">
        <v>0</v>
      </c>
      <c r="I556">
        <v>0</v>
      </c>
    </row>
    <row r="557" spans="1:10" hidden="1" x14ac:dyDescent="0.25">
      <c r="A557" t="s">
        <v>1</v>
      </c>
      <c r="B557" t="s">
        <v>40</v>
      </c>
      <c r="C557" t="s">
        <v>1138</v>
      </c>
      <c r="D557" t="s">
        <v>1128</v>
      </c>
      <c r="F557">
        <v>0</v>
      </c>
      <c r="G557">
        <v>0</v>
      </c>
      <c r="H557">
        <v>0</v>
      </c>
      <c r="I557">
        <v>0</v>
      </c>
    </row>
    <row r="558" spans="1:10" hidden="1" x14ac:dyDescent="0.25">
      <c r="A558" t="s">
        <v>1</v>
      </c>
      <c r="B558" t="s">
        <v>40</v>
      </c>
      <c r="C558" t="s">
        <v>1138</v>
      </c>
      <c r="D558" t="s">
        <v>1137</v>
      </c>
      <c r="F558">
        <v>93801</v>
      </c>
      <c r="G558">
        <v>0</v>
      </c>
      <c r="H558">
        <v>0</v>
      </c>
      <c r="I558">
        <v>0</v>
      </c>
    </row>
    <row r="559" spans="1:10" hidden="1" x14ac:dyDescent="0.25">
      <c r="A559" t="s">
        <v>1</v>
      </c>
      <c r="B559" t="s">
        <v>40</v>
      </c>
      <c r="C559" t="s">
        <v>1138</v>
      </c>
      <c r="D559" t="s">
        <v>1129</v>
      </c>
      <c r="F559">
        <v>93801</v>
      </c>
      <c r="G559">
        <v>0</v>
      </c>
      <c r="H559">
        <v>0</v>
      </c>
      <c r="I559">
        <v>0</v>
      </c>
      <c r="J559" t="s">
        <v>149</v>
      </c>
    </row>
    <row r="560" spans="1:10" hidden="1" x14ac:dyDescent="0.25">
      <c r="A560" t="s">
        <v>1</v>
      </c>
      <c r="B560" t="s">
        <v>40</v>
      </c>
      <c r="C560" t="s">
        <v>1138</v>
      </c>
      <c r="D560" t="s">
        <v>1130</v>
      </c>
      <c r="F560">
        <v>0</v>
      </c>
      <c r="G560">
        <v>336444</v>
      </c>
      <c r="H560">
        <v>336444</v>
      </c>
    </row>
    <row r="561" spans="1:10" hidden="1" x14ac:dyDescent="0.25">
      <c r="A561" t="s">
        <v>1</v>
      </c>
      <c r="B561" t="s">
        <v>40</v>
      </c>
      <c r="C561" t="s">
        <v>1138</v>
      </c>
      <c r="D561" t="s">
        <v>1131</v>
      </c>
      <c r="F561">
        <v>0</v>
      </c>
      <c r="G561">
        <v>0</v>
      </c>
    </row>
    <row r="562" spans="1:10" hidden="1" x14ac:dyDescent="0.25">
      <c r="A562" t="s">
        <v>1</v>
      </c>
      <c r="B562" t="s">
        <v>40</v>
      </c>
      <c r="C562" t="s">
        <v>1138</v>
      </c>
      <c r="D562" t="s">
        <v>1132</v>
      </c>
      <c r="F562">
        <v>0</v>
      </c>
      <c r="H562">
        <v>0</v>
      </c>
    </row>
    <row r="563" spans="1:10" hidden="1" x14ac:dyDescent="0.25">
      <c r="A563" t="s">
        <v>1</v>
      </c>
      <c r="B563" t="s">
        <v>40</v>
      </c>
      <c r="C563" t="s">
        <v>1138</v>
      </c>
      <c r="D563" t="s">
        <v>1133</v>
      </c>
      <c r="I563">
        <v>0</v>
      </c>
      <c r="J563" t="s">
        <v>149</v>
      </c>
    </row>
    <row r="564" spans="1:10" hidden="1" x14ac:dyDescent="0.25">
      <c r="A564" t="s">
        <v>1</v>
      </c>
      <c r="B564" t="s">
        <v>41</v>
      </c>
      <c r="C564" t="s">
        <v>1140</v>
      </c>
      <c r="D564" t="s">
        <v>1123</v>
      </c>
    </row>
    <row r="565" spans="1:10" hidden="1" x14ac:dyDescent="0.25">
      <c r="A565" t="s">
        <v>1</v>
      </c>
      <c r="B565" t="s">
        <v>41</v>
      </c>
      <c r="C565" t="s">
        <v>1140</v>
      </c>
      <c r="D565" t="s">
        <v>1124</v>
      </c>
    </row>
    <row r="566" spans="1:10" hidden="1" x14ac:dyDescent="0.25">
      <c r="A566" t="s">
        <v>1</v>
      </c>
      <c r="B566" t="s">
        <v>41</v>
      </c>
      <c r="C566" t="s">
        <v>1140</v>
      </c>
      <c r="D566" t="s">
        <v>1125</v>
      </c>
    </row>
    <row r="567" spans="1:10" hidden="1" x14ac:dyDescent="0.25">
      <c r="A567" t="s">
        <v>1</v>
      </c>
      <c r="B567" t="s">
        <v>41</v>
      </c>
      <c r="C567" t="s">
        <v>1140</v>
      </c>
      <c r="D567" t="s">
        <v>1127</v>
      </c>
    </row>
    <row r="568" spans="1:10" hidden="1" x14ac:dyDescent="0.25">
      <c r="A568" t="s">
        <v>1</v>
      </c>
      <c r="B568" t="s">
        <v>41</v>
      </c>
      <c r="C568" t="s">
        <v>1140</v>
      </c>
      <c r="D568" t="s">
        <v>1128</v>
      </c>
    </row>
    <row r="569" spans="1:10" hidden="1" x14ac:dyDescent="0.25">
      <c r="A569" t="s">
        <v>1</v>
      </c>
      <c r="B569" t="s">
        <v>41</v>
      </c>
      <c r="C569" t="s">
        <v>1140</v>
      </c>
      <c r="D569" t="s">
        <v>1129</v>
      </c>
      <c r="F569">
        <v>0</v>
      </c>
      <c r="G569">
        <v>0</v>
      </c>
      <c r="H569">
        <v>0</v>
      </c>
      <c r="I569">
        <v>0</v>
      </c>
    </row>
    <row r="570" spans="1:10" hidden="1" x14ac:dyDescent="0.25">
      <c r="A570" t="s">
        <v>1</v>
      </c>
      <c r="B570" t="s">
        <v>41</v>
      </c>
      <c r="C570" t="s">
        <v>1140</v>
      </c>
      <c r="D570" t="s">
        <v>1130</v>
      </c>
    </row>
    <row r="571" spans="1:10" hidden="1" x14ac:dyDescent="0.25">
      <c r="A571" t="s">
        <v>1</v>
      </c>
      <c r="B571" t="s">
        <v>41</v>
      </c>
      <c r="C571" t="s">
        <v>1140</v>
      </c>
      <c r="D571" t="s">
        <v>1131</v>
      </c>
    </row>
    <row r="572" spans="1:10" hidden="1" x14ac:dyDescent="0.25">
      <c r="A572" t="s">
        <v>1</v>
      </c>
      <c r="B572" t="s">
        <v>41</v>
      </c>
      <c r="C572" t="s">
        <v>1140</v>
      </c>
      <c r="D572" t="s">
        <v>1132</v>
      </c>
    </row>
    <row r="573" spans="1:10" hidden="1" x14ac:dyDescent="0.25">
      <c r="A573" t="s">
        <v>1</v>
      </c>
      <c r="B573" t="s">
        <v>41</v>
      </c>
      <c r="C573" t="s">
        <v>1140</v>
      </c>
      <c r="D573" t="s">
        <v>1133</v>
      </c>
    </row>
    <row r="574" spans="1:10" hidden="1" x14ac:dyDescent="0.25">
      <c r="A574" t="s">
        <v>1</v>
      </c>
      <c r="B574" t="s">
        <v>42</v>
      </c>
      <c r="C574" t="s">
        <v>1139</v>
      </c>
      <c r="D574" t="s">
        <v>1123</v>
      </c>
      <c r="E574">
        <v>0</v>
      </c>
      <c r="F574">
        <v>0</v>
      </c>
    </row>
    <row r="575" spans="1:10" hidden="1" x14ac:dyDescent="0.25">
      <c r="A575" t="s">
        <v>1</v>
      </c>
      <c r="B575" t="s">
        <v>42</v>
      </c>
      <c r="C575" t="s">
        <v>1139</v>
      </c>
      <c r="D575" t="s">
        <v>1124</v>
      </c>
      <c r="E575">
        <v>0</v>
      </c>
      <c r="F575">
        <v>0</v>
      </c>
    </row>
    <row r="576" spans="1:10" hidden="1" x14ac:dyDescent="0.25">
      <c r="A576" t="s">
        <v>1</v>
      </c>
      <c r="B576" t="s">
        <v>42</v>
      </c>
      <c r="C576" t="s">
        <v>1139</v>
      </c>
      <c r="D576" t="s">
        <v>1125</v>
      </c>
      <c r="E576">
        <v>0</v>
      </c>
      <c r="F576">
        <v>0</v>
      </c>
    </row>
    <row r="577" spans="1:9" hidden="1" x14ac:dyDescent="0.25">
      <c r="A577" t="s">
        <v>1</v>
      </c>
      <c r="B577" t="s">
        <v>42</v>
      </c>
      <c r="C577" t="s">
        <v>1139</v>
      </c>
      <c r="D577" t="s">
        <v>1127</v>
      </c>
      <c r="F577">
        <v>0</v>
      </c>
      <c r="G577">
        <v>0</v>
      </c>
      <c r="H577">
        <v>0</v>
      </c>
      <c r="I577">
        <v>0</v>
      </c>
    </row>
    <row r="578" spans="1:9" hidden="1" x14ac:dyDescent="0.25">
      <c r="A578" t="s">
        <v>1</v>
      </c>
      <c r="B578" t="s">
        <v>42</v>
      </c>
      <c r="C578" t="s">
        <v>1139</v>
      </c>
      <c r="D578" t="s">
        <v>1128</v>
      </c>
      <c r="F578">
        <v>0</v>
      </c>
      <c r="G578">
        <v>0</v>
      </c>
      <c r="H578">
        <v>0</v>
      </c>
      <c r="I578">
        <v>0</v>
      </c>
    </row>
    <row r="579" spans="1:9" hidden="1" x14ac:dyDescent="0.25">
      <c r="A579" t="s">
        <v>1</v>
      </c>
      <c r="B579" t="s">
        <v>42</v>
      </c>
      <c r="C579" t="s">
        <v>1139</v>
      </c>
      <c r="D579" t="s">
        <v>1129</v>
      </c>
      <c r="F579">
        <v>0</v>
      </c>
      <c r="G579">
        <v>0</v>
      </c>
      <c r="H579">
        <v>0</v>
      </c>
      <c r="I579">
        <v>0</v>
      </c>
    </row>
    <row r="580" spans="1:9" hidden="1" x14ac:dyDescent="0.25">
      <c r="A580" t="s">
        <v>1</v>
      </c>
      <c r="B580" t="s">
        <v>42</v>
      </c>
      <c r="C580" t="s">
        <v>1139</v>
      </c>
      <c r="D580" t="s">
        <v>1130</v>
      </c>
    </row>
    <row r="581" spans="1:9" hidden="1" x14ac:dyDescent="0.25">
      <c r="A581" t="s">
        <v>1</v>
      </c>
      <c r="B581" t="s">
        <v>42</v>
      </c>
      <c r="C581" t="s">
        <v>1139</v>
      </c>
      <c r="D581" t="s">
        <v>1131</v>
      </c>
    </row>
    <row r="582" spans="1:9" hidden="1" x14ac:dyDescent="0.25">
      <c r="A582" t="s">
        <v>1</v>
      </c>
      <c r="B582" t="s">
        <v>42</v>
      </c>
      <c r="C582" t="s">
        <v>1139</v>
      </c>
      <c r="D582" t="s">
        <v>1132</v>
      </c>
    </row>
    <row r="583" spans="1:9" hidden="1" x14ac:dyDescent="0.25">
      <c r="A583" t="s">
        <v>1</v>
      </c>
      <c r="B583" t="s">
        <v>42</v>
      </c>
      <c r="C583" t="s">
        <v>1139</v>
      </c>
      <c r="D583" t="s">
        <v>1133</v>
      </c>
    </row>
    <row r="584" spans="1:9" hidden="1" x14ac:dyDescent="0.25">
      <c r="A584" t="s">
        <v>1</v>
      </c>
      <c r="B584" t="s">
        <v>44</v>
      </c>
      <c r="C584" t="s">
        <v>1138</v>
      </c>
      <c r="D584" t="s">
        <v>1122</v>
      </c>
      <c r="E584" s="6">
        <v>3599504.4</v>
      </c>
      <c r="F584" s="6">
        <v>647910.79</v>
      </c>
      <c r="G584" s="6">
        <v>0</v>
      </c>
      <c r="H584" s="6">
        <v>0</v>
      </c>
      <c r="I584" s="6">
        <v>0</v>
      </c>
    </row>
    <row r="585" spans="1:9" hidden="1" x14ac:dyDescent="0.25">
      <c r="A585" t="s">
        <v>1</v>
      </c>
      <c r="B585" t="s">
        <v>44</v>
      </c>
      <c r="C585" t="s">
        <v>1138</v>
      </c>
      <c r="D585" t="s">
        <v>1123</v>
      </c>
    </row>
    <row r="586" spans="1:9" hidden="1" x14ac:dyDescent="0.25">
      <c r="A586" t="s">
        <v>1</v>
      </c>
      <c r="B586" t="s">
        <v>44</v>
      </c>
      <c r="C586" t="s">
        <v>1138</v>
      </c>
      <c r="D586" t="s">
        <v>1124</v>
      </c>
    </row>
    <row r="587" spans="1:9" hidden="1" x14ac:dyDescent="0.25">
      <c r="A587" t="s">
        <v>1</v>
      </c>
      <c r="B587" t="s">
        <v>44</v>
      </c>
      <c r="C587" t="s">
        <v>1138</v>
      </c>
      <c r="D587" t="s">
        <v>1125</v>
      </c>
    </row>
    <row r="588" spans="1:9" hidden="1" x14ac:dyDescent="0.25">
      <c r="A588" t="s">
        <v>1</v>
      </c>
      <c r="B588" t="s">
        <v>44</v>
      </c>
      <c r="C588" t="s">
        <v>1138</v>
      </c>
      <c r="D588" t="s">
        <v>1136</v>
      </c>
      <c r="F588">
        <v>7349.57</v>
      </c>
      <c r="G588">
        <v>284322.56</v>
      </c>
      <c r="H588">
        <v>284322.56</v>
      </c>
      <c r="I588">
        <v>0</v>
      </c>
    </row>
    <row r="589" spans="1:9" x14ac:dyDescent="0.25">
      <c r="A589" t="s">
        <v>1</v>
      </c>
      <c r="B589" t="s">
        <v>44</v>
      </c>
      <c r="C589" t="s">
        <v>1138</v>
      </c>
      <c r="D589" t="s">
        <v>1126</v>
      </c>
      <c r="F589" s="6">
        <v>7349.57</v>
      </c>
      <c r="G589" s="6">
        <v>284322.56</v>
      </c>
      <c r="H589" s="6">
        <v>284322.56</v>
      </c>
      <c r="I589" s="6">
        <v>0</v>
      </c>
    </row>
    <row r="590" spans="1:9" hidden="1" x14ac:dyDescent="0.25">
      <c r="A590" t="s">
        <v>1</v>
      </c>
      <c r="B590" t="s">
        <v>44</v>
      </c>
      <c r="C590" t="s">
        <v>1138</v>
      </c>
      <c r="D590" t="s">
        <v>1127</v>
      </c>
      <c r="F590">
        <v>0</v>
      </c>
      <c r="G590">
        <v>0</v>
      </c>
      <c r="H590">
        <v>0</v>
      </c>
      <c r="I590">
        <v>0</v>
      </c>
    </row>
    <row r="591" spans="1:9" hidden="1" x14ac:dyDescent="0.25">
      <c r="A591" t="s">
        <v>1</v>
      </c>
      <c r="B591" t="s">
        <v>44</v>
      </c>
      <c r="C591" t="s">
        <v>1138</v>
      </c>
      <c r="D591" t="s">
        <v>1128</v>
      </c>
      <c r="F591">
        <v>0</v>
      </c>
      <c r="G591">
        <v>0</v>
      </c>
      <c r="H591">
        <v>0</v>
      </c>
      <c r="I591">
        <v>0</v>
      </c>
    </row>
    <row r="592" spans="1:9" hidden="1" x14ac:dyDescent="0.25">
      <c r="A592" t="s">
        <v>1</v>
      </c>
      <c r="B592" t="s">
        <v>44</v>
      </c>
      <c r="C592" t="s">
        <v>1138</v>
      </c>
      <c r="D592" t="s">
        <v>1137</v>
      </c>
      <c r="F592">
        <v>71913</v>
      </c>
      <c r="G592">
        <v>0</v>
      </c>
      <c r="H592">
        <v>0</v>
      </c>
      <c r="I592">
        <v>0</v>
      </c>
    </row>
    <row r="593" spans="1:10" hidden="1" x14ac:dyDescent="0.25">
      <c r="A593" t="s">
        <v>1</v>
      </c>
      <c r="B593" t="s">
        <v>44</v>
      </c>
      <c r="C593" t="s">
        <v>1138</v>
      </c>
      <c r="D593" t="s">
        <v>1129</v>
      </c>
      <c r="F593">
        <v>71913</v>
      </c>
      <c r="G593">
        <v>0</v>
      </c>
      <c r="H593">
        <v>0</v>
      </c>
      <c r="I593">
        <v>0</v>
      </c>
      <c r="J593" t="s">
        <v>150</v>
      </c>
    </row>
    <row r="594" spans="1:10" hidden="1" x14ac:dyDescent="0.25">
      <c r="A594" t="s">
        <v>1</v>
      </c>
      <c r="B594" t="s">
        <v>44</v>
      </c>
      <c r="C594" t="s">
        <v>1138</v>
      </c>
      <c r="D594" t="s">
        <v>1130</v>
      </c>
      <c r="F594">
        <v>7350</v>
      </c>
      <c r="G594">
        <v>284324</v>
      </c>
      <c r="H594">
        <v>284324</v>
      </c>
    </row>
    <row r="595" spans="1:10" hidden="1" x14ac:dyDescent="0.25">
      <c r="A595" t="s">
        <v>1</v>
      </c>
      <c r="B595" t="s">
        <v>44</v>
      </c>
      <c r="C595" t="s">
        <v>1138</v>
      </c>
      <c r="D595" t="s">
        <v>1131</v>
      </c>
      <c r="F595">
        <v>0</v>
      </c>
      <c r="G595">
        <v>0</v>
      </c>
    </row>
    <row r="596" spans="1:10" hidden="1" x14ac:dyDescent="0.25">
      <c r="A596" t="s">
        <v>1</v>
      </c>
      <c r="B596" t="s">
        <v>44</v>
      </c>
      <c r="C596" t="s">
        <v>1138</v>
      </c>
      <c r="D596" t="s">
        <v>1132</v>
      </c>
      <c r="F596">
        <v>0</v>
      </c>
      <c r="H596">
        <v>0</v>
      </c>
    </row>
    <row r="597" spans="1:10" hidden="1" x14ac:dyDescent="0.25">
      <c r="A597" t="s">
        <v>1</v>
      </c>
      <c r="B597" t="s">
        <v>44</v>
      </c>
      <c r="C597" t="s">
        <v>1138</v>
      </c>
      <c r="D597" t="s">
        <v>1133</v>
      </c>
      <c r="I597">
        <v>0</v>
      </c>
      <c r="J597" t="s">
        <v>150</v>
      </c>
    </row>
    <row r="598" spans="1:10" hidden="1" x14ac:dyDescent="0.25">
      <c r="A598" t="s">
        <v>1</v>
      </c>
      <c r="B598" t="s">
        <v>46</v>
      </c>
      <c r="C598" t="s">
        <v>1140</v>
      </c>
      <c r="D598" t="s">
        <v>1123</v>
      </c>
    </row>
    <row r="599" spans="1:10" hidden="1" x14ac:dyDescent="0.25">
      <c r="A599" t="s">
        <v>1</v>
      </c>
      <c r="B599" t="s">
        <v>46</v>
      </c>
      <c r="C599" t="s">
        <v>1140</v>
      </c>
      <c r="D599" t="s">
        <v>1124</v>
      </c>
    </row>
    <row r="600" spans="1:10" hidden="1" x14ac:dyDescent="0.25">
      <c r="A600" t="s">
        <v>1</v>
      </c>
      <c r="B600" t="s">
        <v>46</v>
      </c>
      <c r="C600" t="s">
        <v>1140</v>
      </c>
      <c r="D600" t="s">
        <v>1125</v>
      </c>
    </row>
    <row r="601" spans="1:10" hidden="1" x14ac:dyDescent="0.25">
      <c r="A601" t="s">
        <v>1</v>
      </c>
      <c r="B601" t="s">
        <v>46</v>
      </c>
      <c r="C601" t="s">
        <v>1140</v>
      </c>
      <c r="D601" t="s">
        <v>1127</v>
      </c>
    </row>
    <row r="602" spans="1:10" hidden="1" x14ac:dyDescent="0.25">
      <c r="A602" t="s">
        <v>1</v>
      </c>
      <c r="B602" t="s">
        <v>46</v>
      </c>
      <c r="C602" t="s">
        <v>1140</v>
      </c>
      <c r="D602" t="s">
        <v>1128</v>
      </c>
    </row>
    <row r="603" spans="1:10" hidden="1" x14ac:dyDescent="0.25">
      <c r="A603" t="s">
        <v>1</v>
      </c>
      <c r="B603" t="s">
        <v>46</v>
      </c>
      <c r="C603" t="s">
        <v>1140</v>
      </c>
      <c r="D603" t="s">
        <v>1129</v>
      </c>
      <c r="F603">
        <v>0</v>
      </c>
      <c r="G603">
        <v>0</v>
      </c>
      <c r="H603">
        <v>0</v>
      </c>
      <c r="I603">
        <v>0</v>
      </c>
    </row>
    <row r="604" spans="1:10" hidden="1" x14ac:dyDescent="0.25">
      <c r="A604" t="s">
        <v>1</v>
      </c>
      <c r="B604" t="s">
        <v>46</v>
      </c>
      <c r="C604" t="s">
        <v>1140</v>
      </c>
      <c r="D604" t="s">
        <v>1130</v>
      </c>
    </row>
    <row r="605" spans="1:10" hidden="1" x14ac:dyDescent="0.25">
      <c r="A605" t="s">
        <v>1</v>
      </c>
      <c r="B605" t="s">
        <v>46</v>
      </c>
      <c r="C605" t="s">
        <v>1140</v>
      </c>
      <c r="D605" t="s">
        <v>1131</v>
      </c>
    </row>
    <row r="606" spans="1:10" hidden="1" x14ac:dyDescent="0.25">
      <c r="A606" t="s">
        <v>1</v>
      </c>
      <c r="B606" t="s">
        <v>46</v>
      </c>
      <c r="C606" t="s">
        <v>1140</v>
      </c>
      <c r="D606" t="s">
        <v>1132</v>
      </c>
    </row>
    <row r="607" spans="1:10" hidden="1" x14ac:dyDescent="0.25">
      <c r="A607" t="s">
        <v>1</v>
      </c>
      <c r="B607" t="s">
        <v>46</v>
      </c>
      <c r="C607" t="s">
        <v>1140</v>
      </c>
      <c r="D607" t="s">
        <v>1133</v>
      </c>
    </row>
    <row r="608" spans="1:10" hidden="1" x14ac:dyDescent="0.25">
      <c r="A608" t="s">
        <v>1</v>
      </c>
      <c r="B608" t="s">
        <v>47</v>
      </c>
      <c r="C608" t="s">
        <v>1139</v>
      </c>
      <c r="D608" t="s">
        <v>1123</v>
      </c>
      <c r="E608">
        <v>0</v>
      </c>
      <c r="F608">
        <v>0</v>
      </c>
    </row>
    <row r="609" spans="1:9" hidden="1" x14ac:dyDescent="0.25">
      <c r="A609" t="s">
        <v>1</v>
      </c>
      <c r="B609" t="s">
        <v>47</v>
      </c>
      <c r="C609" t="s">
        <v>1139</v>
      </c>
      <c r="D609" t="s">
        <v>1124</v>
      </c>
      <c r="E609">
        <v>0</v>
      </c>
      <c r="F609">
        <v>0</v>
      </c>
    </row>
    <row r="610" spans="1:9" hidden="1" x14ac:dyDescent="0.25">
      <c r="A610" t="s">
        <v>1</v>
      </c>
      <c r="B610" t="s">
        <v>47</v>
      </c>
      <c r="C610" t="s">
        <v>1139</v>
      </c>
      <c r="D610" t="s">
        <v>1125</v>
      </c>
      <c r="E610">
        <v>0</v>
      </c>
      <c r="F610">
        <v>0</v>
      </c>
    </row>
    <row r="611" spans="1:9" hidden="1" x14ac:dyDescent="0.25">
      <c r="A611" t="s">
        <v>1</v>
      </c>
      <c r="B611" t="s">
        <v>47</v>
      </c>
      <c r="C611" t="s">
        <v>1139</v>
      </c>
      <c r="D611" t="s">
        <v>1127</v>
      </c>
      <c r="F611">
        <v>0</v>
      </c>
      <c r="G611">
        <v>0</v>
      </c>
      <c r="H611">
        <v>0</v>
      </c>
      <c r="I611">
        <v>0</v>
      </c>
    </row>
    <row r="612" spans="1:9" hidden="1" x14ac:dyDescent="0.25">
      <c r="A612" t="s">
        <v>1</v>
      </c>
      <c r="B612" t="s">
        <v>47</v>
      </c>
      <c r="C612" t="s">
        <v>1139</v>
      </c>
      <c r="D612" t="s">
        <v>1128</v>
      </c>
      <c r="F612">
        <v>0</v>
      </c>
      <c r="G612">
        <v>0</v>
      </c>
      <c r="H612">
        <v>0</v>
      </c>
      <c r="I612">
        <v>0</v>
      </c>
    </row>
    <row r="613" spans="1:9" hidden="1" x14ac:dyDescent="0.25">
      <c r="A613" t="s">
        <v>1</v>
      </c>
      <c r="B613" t="s">
        <v>47</v>
      </c>
      <c r="C613" t="s">
        <v>1139</v>
      </c>
      <c r="D613" t="s">
        <v>1129</v>
      </c>
      <c r="F613">
        <v>0</v>
      </c>
      <c r="G613">
        <v>0</v>
      </c>
      <c r="H613">
        <v>0</v>
      </c>
      <c r="I613">
        <v>0</v>
      </c>
    </row>
    <row r="614" spans="1:9" hidden="1" x14ac:dyDescent="0.25">
      <c r="A614" t="s">
        <v>1</v>
      </c>
      <c r="B614" t="s">
        <v>47</v>
      </c>
      <c r="C614" t="s">
        <v>1139</v>
      </c>
      <c r="D614" t="s">
        <v>1130</v>
      </c>
    </row>
    <row r="615" spans="1:9" hidden="1" x14ac:dyDescent="0.25">
      <c r="A615" t="s">
        <v>1</v>
      </c>
      <c r="B615" t="s">
        <v>47</v>
      </c>
      <c r="C615" t="s">
        <v>1139</v>
      </c>
      <c r="D615" t="s">
        <v>1131</v>
      </c>
    </row>
    <row r="616" spans="1:9" hidden="1" x14ac:dyDescent="0.25">
      <c r="A616" t="s">
        <v>1</v>
      </c>
      <c r="B616" t="s">
        <v>47</v>
      </c>
      <c r="C616" t="s">
        <v>1139</v>
      </c>
      <c r="D616" t="s">
        <v>1132</v>
      </c>
    </row>
    <row r="617" spans="1:9" hidden="1" x14ac:dyDescent="0.25">
      <c r="A617" t="s">
        <v>1</v>
      </c>
      <c r="B617" t="s">
        <v>47</v>
      </c>
      <c r="C617" t="s">
        <v>1139</v>
      </c>
      <c r="D617" t="s">
        <v>1133</v>
      </c>
    </row>
    <row r="618" spans="1:9" hidden="1" x14ac:dyDescent="0.25">
      <c r="A618" t="s">
        <v>1</v>
      </c>
      <c r="B618" t="s">
        <v>48</v>
      </c>
      <c r="C618" t="s">
        <v>1138</v>
      </c>
      <c r="D618" t="s">
        <v>1122</v>
      </c>
      <c r="E618" s="6">
        <v>1378265</v>
      </c>
      <c r="F618" s="6">
        <v>248087.7</v>
      </c>
      <c r="G618" s="6">
        <v>0</v>
      </c>
      <c r="H618" s="6">
        <v>0</v>
      </c>
      <c r="I618" s="6">
        <v>0</v>
      </c>
    </row>
    <row r="619" spans="1:9" hidden="1" x14ac:dyDescent="0.25">
      <c r="A619" t="s">
        <v>1</v>
      </c>
      <c r="B619" t="s">
        <v>48</v>
      </c>
      <c r="C619" t="s">
        <v>1138</v>
      </c>
      <c r="D619" t="s">
        <v>1123</v>
      </c>
    </row>
    <row r="620" spans="1:9" hidden="1" x14ac:dyDescent="0.25">
      <c r="A620" t="s">
        <v>1</v>
      </c>
      <c r="B620" t="s">
        <v>48</v>
      </c>
      <c r="C620" t="s">
        <v>1138</v>
      </c>
      <c r="D620" t="s">
        <v>1124</v>
      </c>
    </row>
    <row r="621" spans="1:9" hidden="1" x14ac:dyDescent="0.25">
      <c r="A621" t="s">
        <v>1</v>
      </c>
      <c r="B621" t="s">
        <v>48</v>
      </c>
      <c r="C621" t="s">
        <v>1138</v>
      </c>
      <c r="D621" t="s">
        <v>1125</v>
      </c>
    </row>
    <row r="622" spans="1:9" hidden="1" x14ac:dyDescent="0.25">
      <c r="A622" t="s">
        <v>1</v>
      </c>
      <c r="B622" t="s">
        <v>48</v>
      </c>
      <c r="C622" t="s">
        <v>1138</v>
      </c>
      <c r="D622" t="s">
        <v>1136</v>
      </c>
      <c r="F622">
        <v>8356.2099999999991</v>
      </c>
      <c r="G622">
        <v>113410.08</v>
      </c>
      <c r="H622">
        <v>113410.08</v>
      </c>
      <c r="I622">
        <v>0</v>
      </c>
    </row>
    <row r="623" spans="1:9" x14ac:dyDescent="0.25">
      <c r="A623" t="s">
        <v>1</v>
      </c>
      <c r="B623" t="s">
        <v>48</v>
      </c>
      <c r="C623" t="s">
        <v>1138</v>
      </c>
      <c r="D623" t="s">
        <v>1126</v>
      </c>
      <c r="F623" s="6">
        <v>8356.2099999999991</v>
      </c>
      <c r="G623" s="6">
        <v>113410.08</v>
      </c>
      <c r="H623" s="6">
        <v>113410.08</v>
      </c>
      <c r="I623" s="6">
        <v>0</v>
      </c>
    </row>
    <row r="624" spans="1:9" hidden="1" x14ac:dyDescent="0.25">
      <c r="A624" t="s">
        <v>1</v>
      </c>
      <c r="B624" t="s">
        <v>48</v>
      </c>
      <c r="C624" t="s">
        <v>1138</v>
      </c>
      <c r="D624" t="s">
        <v>1127</v>
      </c>
      <c r="F624">
        <v>0</v>
      </c>
      <c r="G624">
        <v>0</v>
      </c>
      <c r="H624">
        <v>0</v>
      </c>
      <c r="I624">
        <v>0</v>
      </c>
    </row>
    <row r="625" spans="1:10" hidden="1" x14ac:dyDescent="0.25">
      <c r="A625" t="s">
        <v>1</v>
      </c>
      <c r="B625" t="s">
        <v>48</v>
      </c>
      <c r="C625" t="s">
        <v>1138</v>
      </c>
      <c r="D625" t="s">
        <v>1128</v>
      </c>
      <c r="F625">
        <v>0</v>
      </c>
      <c r="G625">
        <v>0</v>
      </c>
      <c r="H625">
        <v>0</v>
      </c>
      <c r="I625">
        <v>0</v>
      </c>
    </row>
    <row r="626" spans="1:10" hidden="1" x14ac:dyDescent="0.25">
      <c r="A626" t="s">
        <v>1</v>
      </c>
      <c r="B626" t="s">
        <v>48</v>
      </c>
      <c r="C626" t="s">
        <v>1138</v>
      </c>
      <c r="D626" t="s">
        <v>1137</v>
      </c>
      <c r="F626">
        <v>12912</v>
      </c>
      <c r="G626">
        <v>0</v>
      </c>
      <c r="H626">
        <v>0</v>
      </c>
      <c r="I626">
        <v>0</v>
      </c>
    </row>
    <row r="627" spans="1:10" hidden="1" x14ac:dyDescent="0.25">
      <c r="A627" t="s">
        <v>1</v>
      </c>
      <c r="B627" t="s">
        <v>48</v>
      </c>
      <c r="C627" t="s">
        <v>1138</v>
      </c>
      <c r="D627" t="s">
        <v>1129</v>
      </c>
      <c r="F627">
        <v>12912</v>
      </c>
      <c r="G627">
        <v>0</v>
      </c>
      <c r="H627">
        <v>0</v>
      </c>
      <c r="I627">
        <v>0</v>
      </c>
      <c r="J627" t="s">
        <v>151</v>
      </c>
    </row>
    <row r="628" spans="1:10" hidden="1" x14ac:dyDescent="0.25">
      <c r="A628" t="s">
        <v>1</v>
      </c>
      <c r="B628" t="s">
        <v>48</v>
      </c>
      <c r="C628" t="s">
        <v>1138</v>
      </c>
      <c r="D628" t="s">
        <v>1130</v>
      </c>
      <c r="F628">
        <v>8356</v>
      </c>
      <c r="G628">
        <v>113410</v>
      </c>
      <c r="H628">
        <v>113410</v>
      </c>
    </row>
    <row r="629" spans="1:10" hidden="1" x14ac:dyDescent="0.25">
      <c r="A629" t="s">
        <v>1</v>
      </c>
      <c r="B629" t="s">
        <v>48</v>
      </c>
      <c r="C629" t="s">
        <v>1138</v>
      </c>
      <c r="D629" t="s">
        <v>1131</v>
      </c>
      <c r="F629">
        <v>0</v>
      </c>
      <c r="G629">
        <v>0</v>
      </c>
    </row>
    <row r="630" spans="1:10" hidden="1" x14ac:dyDescent="0.25">
      <c r="A630" t="s">
        <v>1</v>
      </c>
      <c r="B630" t="s">
        <v>48</v>
      </c>
      <c r="C630" t="s">
        <v>1138</v>
      </c>
      <c r="D630" t="s">
        <v>1132</v>
      </c>
      <c r="F630">
        <v>0</v>
      </c>
      <c r="H630">
        <v>0</v>
      </c>
    </row>
    <row r="631" spans="1:10" hidden="1" x14ac:dyDescent="0.25">
      <c r="A631" t="s">
        <v>1</v>
      </c>
      <c r="B631" t="s">
        <v>48</v>
      </c>
      <c r="C631" t="s">
        <v>1138</v>
      </c>
      <c r="D631" t="s">
        <v>1133</v>
      </c>
      <c r="I631">
        <v>0</v>
      </c>
      <c r="J631" t="s">
        <v>151</v>
      </c>
    </row>
    <row r="632" spans="1:10" hidden="1" x14ac:dyDescent="0.25">
      <c r="A632" t="s">
        <v>1</v>
      </c>
      <c r="B632" t="s">
        <v>49</v>
      </c>
      <c r="C632" t="s">
        <v>1140</v>
      </c>
      <c r="D632" t="s">
        <v>1123</v>
      </c>
    </row>
    <row r="633" spans="1:10" hidden="1" x14ac:dyDescent="0.25">
      <c r="A633" t="s">
        <v>1</v>
      </c>
      <c r="B633" t="s">
        <v>49</v>
      </c>
      <c r="C633" t="s">
        <v>1140</v>
      </c>
      <c r="D633" t="s">
        <v>1124</v>
      </c>
    </row>
    <row r="634" spans="1:10" hidden="1" x14ac:dyDescent="0.25">
      <c r="A634" t="s">
        <v>1</v>
      </c>
      <c r="B634" t="s">
        <v>49</v>
      </c>
      <c r="C634" t="s">
        <v>1140</v>
      </c>
      <c r="D634" t="s">
        <v>1125</v>
      </c>
    </row>
    <row r="635" spans="1:10" hidden="1" x14ac:dyDescent="0.25">
      <c r="A635" t="s">
        <v>1</v>
      </c>
      <c r="B635" t="s">
        <v>49</v>
      </c>
      <c r="C635" t="s">
        <v>1140</v>
      </c>
      <c r="D635" t="s">
        <v>1127</v>
      </c>
    </row>
    <row r="636" spans="1:10" hidden="1" x14ac:dyDescent="0.25">
      <c r="A636" t="s">
        <v>1</v>
      </c>
      <c r="B636" t="s">
        <v>49</v>
      </c>
      <c r="C636" t="s">
        <v>1140</v>
      </c>
      <c r="D636" t="s">
        <v>1128</v>
      </c>
    </row>
    <row r="637" spans="1:10" hidden="1" x14ac:dyDescent="0.25">
      <c r="A637" t="s">
        <v>1</v>
      </c>
      <c r="B637" t="s">
        <v>49</v>
      </c>
      <c r="C637" t="s">
        <v>1140</v>
      </c>
      <c r="D637" t="s">
        <v>1129</v>
      </c>
      <c r="F637">
        <v>0</v>
      </c>
      <c r="G637">
        <v>0</v>
      </c>
      <c r="H637">
        <v>0</v>
      </c>
      <c r="I637">
        <v>0</v>
      </c>
    </row>
    <row r="638" spans="1:10" hidden="1" x14ac:dyDescent="0.25">
      <c r="A638" t="s">
        <v>1</v>
      </c>
      <c r="B638" t="s">
        <v>49</v>
      </c>
      <c r="C638" t="s">
        <v>1140</v>
      </c>
      <c r="D638" t="s">
        <v>1130</v>
      </c>
    </row>
    <row r="639" spans="1:10" hidden="1" x14ac:dyDescent="0.25">
      <c r="A639" t="s">
        <v>1</v>
      </c>
      <c r="B639" t="s">
        <v>49</v>
      </c>
      <c r="C639" t="s">
        <v>1140</v>
      </c>
      <c r="D639" t="s">
        <v>1131</v>
      </c>
    </row>
    <row r="640" spans="1:10" hidden="1" x14ac:dyDescent="0.25">
      <c r="A640" t="s">
        <v>1</v>
      </c>
      <c r="B640" t="s">
        <v>49</v>
      </c>
      <c r="C640" t="s">
        <v>1140</v>
      </c>
      <c r="D640" t="s">
        <v>1132</v>
      </c>
    </row>
    <row r="641" spans="1:9" hidden="1" x14ac:dyDescent="0.25">
      <c r="A641" t="s">
        <v>1</v>
      </c>
      <c r="B641" t="s">
        <v>49</v>
      </c>
      <c r="C641" t="s">
        <v>1140</v>
      </c>
      <c r="D641" t="s">
        <v>1133</v>
      </c>
    </row>
    <row r="642" spans="1:9" hidden="1" x14ac:dyDescent="0.25">
      <c r="A642" t="s">
        <v>1</v>
      </c>
      <c r="B642" t="s">
        <v>51</v>
      </c>
      <c r="C642" t="s">
        <v>1139</v>
      </c>
      <c r="D642" t="s">
        <v>1123</v>
      </c>
      <c r="E642">
        <v>0</v>
      </c>
      <c r="F642">
        <v>0</v>
      </c>
    </row>
    <row r="643" spans="1:9" hidden="1" x14ac:dyDescent="0.25">
      <c r="A643" t="s">
        <v>1</v>
      </c>
      <c r="B643" t="s">
        <v>51</v>
      </c>
      <c r="C643" t="s">
        <v>1139</v>
      </c>
      <c r="D643" t="s">
        <v>1124</v>
      </c>
      <c r="E643">
        <v>0</v>
      </c>
      <c r="F643">
        <v>0</v>
      </c>
    </row>
    <row r="644" spans="1:9" hidden="1" x14ac:dyDescent="0.25">
      <c r="A644" t="s">
        <v>1</v>
      </c>
      <c r="B644" t="s">
        <v>51</v>
      </c>
      <c r="C644" t="s">
        <v>1139</v>
      </c>
      <c r="D644" t="s">
        <v>1125</v>
      </c>
      <c r="E644">
        <v>0</v>
      </c>
      <c r="F644">
        <v>0</v>
      </c>
    </row>
    <row r="645" spans="1:9" hidden="1" x14ac:dyDescent="0.25">
      <c r="A645" t="s">
        <v>1</v>
      </c>
      <c r="B645" t="s">
        <v>51</v>
      </c>
      <c r="C645" t="s">
        <v>1139</v>
      </c>
      <c r="D645" t="s">
        <v>1127</v>
      </c>
      <c r="F645">
        <v>0</v>
      </c>
      <c r="G645">
        <v>0</v>
      </c>
      <c r="H645">
        <v>0</v>
      </c>
      <c r="I645">
        <v>0</v>
      </c>
    </row>
    <row r="646" spans="1:9" hidden="1" x14ac:dyDescent="0.25">
      <c r="A646" t="s">
        <v>1</v>
      </c>
      <c r="B646" t="s">
        <v>51</v>
      </c>
      <c r="C646" t="s">
        <v>1139</v>
      </c>
      <c r="D646" t="s">
        <v>1128</v>
      </c>
      <c r="F646">
        <v>0</v>
      </c>
      <c r="G646">
        <v>0</v>
      </c>
      <c r="H646">
        <v>0</v>
      </c>
      <c r="I646">
        <v>0</v>
      </c>
    </row>
    <row r="647" spans="1:9" hidden="1" x14ac:dyDescent="0.25">
      <c r="A647" t="s">
        <v>1</v>
      </c>
      <c r="B647" t="s">
        <v>51</v>
      </c>
      <c r="C647" t="s">
        <v>1139</v>
      </c>
      <c r="D647" t="s">
        <v>1129</v>
      </c>
      <c r="F647">
        <v>0</v>
      </c>
      <c r="G647">
        <v>0</v>
      </c>
      <c r="H647">
        <v>0</v>
      </c>
      <c r="I647">
        <v>0</v>
      </c>
    </row>
    <row r="648" spans="1:9" hidden="1" x14ac:dyDescent="0.25">
      <c r="A648" t="s">
        <v>1</v>
      </c>
      <c r="B648" t="s">
        <v>51</v>
      </c>
      <c r="C648" t="s">
        <v>1139</v>
      </c>
      <c r="D648" t="s">
        <v>1130</v>
      </c>
    </row>
    <row r="649" spans="1:9" hidden="1" x14ac:dyDescent="0.25">
      <c r="A649" t="s">
        <v>1</v>
      </c>
      <c r="B649" t="s">
        <v>51</v>
      </c>
      <c r="C649" t="s">
        <v>1139</v>
      </c>
      <c r="D649" t="s">
        <v>1131</v>
      </c>
    </row>
    <row r="650" spans="1:9" hidden="1" x14ac:dyDescent="0.25">
      <c r="A650" t="s">
        <v>1</v>
      </c>
      <c r="B650" t="s">
        <v>51</v>
      </c>
      <c r="C650" t="s">
        <v>1139</v>
      </c>
      <c r="D650" t="s">
        <v>1132</v>
      </c>
    </row>
    <row r="651" spans="1:9" hidden="1" x14ac:dyDescent="0.25">
      <c r="A651" t="s">
        <v>1</v>
      </c>
      <c r="B651" t="s">
        <v>51</v>
      </c>
      <c r="C651" t="s">
        <v>1139</v>
      </c>
      <c r="D651" t="s">
        <v>1133</v>
      </c>
    </row>
    <row r="652" spans="1:9" hidden="1" x14ac:dyDescent="0.25">
      <c r="A652" t="s">
        <v>1</v>
      </c>
      <c r="B652" t="s">
        <v>53</v>
      </c>
      <c r="C652" t="s">
        <v>1134</v>
      </c>
      <c r="D652" t="s">
        <v>1123</v>
      </c>
    </row>
    <row r="653" spans="1:9" hidden="1" x14ac:dyDescent="0.25">
      <c r="A653" t="s">
        <v>1</v>
      </c>
      <c r="B653" t="s">
        <v>53</v>
      </c>
      <c r="C653" t="s">
        <v>1134</v>
      </c>
      <c r="D653" t="s">
        <v>1124</v>
      </c>
    </row>
    <row r="654" spans="1:9" hidden="1" x14ac:dyDescent="0.25">
      <c r="A654" t="s">
        <v>1</v>
      </c>
      <c r="B654" t="s">
        <v>53</v>
      </c>
      <c r="C654" t="s">
        <v>1134</v>
      </c>
      <c r="D654" t="s">
        <v>1125</v>
      </c>
    </row>
    <row r="655" spans="1:9" hidden="1" x14ac:dyDescent="0.25">
      <c r="A655" t="s">
        <v>1</v>
      </c>
      <c r="B655" t="s">
        <v>53</v>
      </c>
      <c r="C655" t="s">
        <v>1134</v>
      </c>
      <c r="D655" t="s">
        <v>1127</v>
      </c>
    </row>
    <row r="656" spans="1:9" hidden="1" x14ac:dyDescent="0.25">
      <c r="A656" t="s">
        <v>1</v>
      </c>
      <c r="B656" t="s">
        <v>53</v>
      </c>
      <c r="C656" t="s">
        <v>1134</v>
      </c>
      <c r="D656" t="s">
        <v>1128</v>
      </c>
    </row>
    <row r="657" spans="1:10" hidden="1" x14ac:dyDescent="0.25">
      <c r="A657" t="s">
        <v>1</v>
      </c>
      <c r="B657" t="s">
        <v>53</v>
      </c>
      <c r="C657" t="s">
        <v>1134</v>
      </c>
      <c r="D657" t="s">
        <v>1129</v>
      </c>
      <c r="F657">
        <v>0</v>
      </c>
      <c r="G657">
        <v>0</v>
      </c>
      <c r="H657">
        <v>0</v>
      </c>
      <c r="I657">
        <v>0</v>
      </c>
    </row>
    <row r="658" spans="1:10" hidden="1" x14ac:dyDescent="0.25">
      <c r="A658" t="s">
        <v>1</v>
      </c>
      <c r="B658" t="s">
        <v>53</v>
      </c>
      <c r="C658" t="s">
        <v>1134</v>
      </c>
      <c r="D658" t="s">
        <v>1130</v>
      </c>
    </row>
    <row r="659" spans="1:10" hidden="1" x14ac:dyDescent="0.25">
      <c r="A659" t="s">
        <v>1</v>
      </c>
      <c r="B659" t="s">
        <v>53</v>
      </c>
      <c r="C659" t="s">
        <v>1134</v>
      </c>
      <c r="D659" t="s">
        <v>1131</v>
      </c>
    </row>
    <row r="660" spans="1:10" hidden="1" x14ac:dyDescent="0.25">
      <c r="A660" t="s">
        <v>1</v>
      </c>
      <c r="B660" t="s">
        <v>53</v>
      </c>
      <c r="C660" t="s">
        <v>1134</v>
      </c>
      <c r="D660" t="s">
        <v>1132</v>
      </c>
    </row>
    <row r="661" spans="1:10" hidden="1" x14ac:dyDescent="0.25">
      <c r="A661" t="s">
        <v>1</v>
      </c>
      <c r="B661" t="s">
        <v>53</v>
      </c>
      <c r="C661" t="s">
        <v>1134</v>
      </c>
      <c r="D661" t="s">
        <v>1133</v>
      </c>
    </row>
    <row r="662" spans="1:10" hidden="1" x14ac:dyDescent="0.25">
      <c r="A662" t="s">
        <v>1</v>
      </c>
      <c r="B662" t="s">
        <v>54</v>
      </c>
      <c r="C662" t="s">
        <v>1138</v>
      </c>
      <c r="D662" t="s">
        <v>1122</v>
      </c>
      <c r="E662" s="6">
        <v>2152955</v>
      </c>
      <c r="F662" s="6">
        <v>387531.9</v>
      </c>
      <c r="G662" s="6">
        <v>0</v>
      </c>
      <c r="H662" s="6">
        <v>0</v>
      </c>
      <c r="I662" s="6">
        <v>0</v>
      </c>
    </row>
    <row r="663" spans="1:10" hidden="1" x14ac:dyDescent="0.25">
      <c r="A663" t="s">
        <v>1</v>
      </c>
      <c r="B663" t="s">
        <v>54</v>
      </c>
      <c r="C663" t="s">
        <v>1138</v>
      </c>
      <c r="D663" t="s">
        <v>1123</v>
      </c>
    </row>
    <row r="664" spans="1:10" hidden="1" x14ac:dyDescent="0.25">
      <c r="A664" t="s">
        <v>1</v>
      </c>
      <c r="B664" t="s">
        <v>54</v>
      </c>
      <c r="C664" t="s">
        <v>1138</v>
      </c>
      <c r="D664" t="s">
        <v>1124</v>
      </c>
    </row>
    <row r="665" spans="1:10" hidden="1" x14ac:dyDescent="0.25">
      <c r="A665" t="s">
        <v>1</v>
      </c>
      <c r="B665" t="s">
        <v>54</v>
      </c>
      <c r="C665" t="s">
        <v>1138</v>
      </c>
      <c r="D665" t="s">
        <v>1125</v>
      </c>
    </row>
    <row r="666" spans="1:10" hidden="1" x14ac:dyDescent="0.25">
      <c r="A666" t="s">
        <v>1</v>
      </c>
      <c r="B666" t="s">
        <v>54</v>
      </c>
      <c r="C666" t="s">
        <v>1138</v>
      </c>
      <c r="D666" t="s">
        <v>1136</v>
      </c>
      <c r="F666">
        <v>30196.799999999999</v>
      </c>
      <c r="G666">
        <v>144947.51999999999</v>
      </c>
      <c r="H666">
        <v>144947.51999999999</v>
      </c>
      <c r="I666">
        <v>0</v>
      </c>
    </row>
    <row r="667" spans="1:10" x14ac:dyDescent="0.25">
      <c r="A667" t="s">
        <v>1</v>
      </c>
      <c r="B667" t="s">
        <v>54</v>
      </c>
      <c r="C667" t="s">
        <v>1138</v>
      </c>
      <c r="D667" t="s">
        <v>1126</v>
      </c>
      <c r="F667" s="6">
        <v>30196.799999999999</v>
      </c>
      <c r="G667" s="6">
        <v>144947.51999999999</v>
      </c>
      <c r="H667" s="6">
        <v>144947.51999999999</v>
      </c>
      <c r="I667" s="6">
        <v>0</v>
      </c>
    </row>
    <row r="668" spans="1:10" hidden="1" x14ac:dyDescent="0.25">
      <c r="A668" t="s">
        <v>1</v>
      </c>
      <c r="B668" t="s">
        <v>54</v>
      </c>
      <c r="C668" t="s">
        <v>1138</v>
      </c>
      <c r="D668" t="s">
        <v>1127</v>
      </c>
      <c r="F668">
        <v>0</v>
      </c>
      <c r="G668">
        <v>0</v>
      </c>
      <c r="H668">
        <v>0</v>
      </c>
      <c r="I668">
        <v>0</v>
      </c>
    </row>
    <row r="669" spans="1:10" hidden="1" x14ac:dyDescent="0.25">
      <c r="A669" t="s">
        <v>1</v>
      </c>
      <c r="B669" t="s">
        <v>54</v>
      </c>
      <c r="C669" t="s">
        <v>1138</v>
      </c>
      <c r="D669" t="s">
        <v>1128</v>
      </c>
      <c r="F669">
        <v>0</v>
      </c>
      <c r="G669">
        <v>0</v>
      </c>
      <c r="H669">
        <v>0</v>
      </c>
      <c r="I669">
        <v>0</v>
      </c>
    </row>
    <row r="670" spans="1:10" hidden="1" x14ac:dyDescent="0.25">
      <c r="A670" t="s">
        <v>1</v>
      </c>
      <c r="B670" t="s">
        <v>54</v>
      </c>
      <c r="C670" t="s">
        <v>1138</v>
      </c>
      <c r="D670" t="s">
        <v>1137</v>
      </c>
      <c r="F670">
        <v>67439</v>
      </c>
      <c r="G670">
        <v>0</v>
      </c>
      <c r="H670">
        <v>0</v>
      </c>
      <c r="I670">
        <v>0</v>
      </c>
    </row>
    <row r="671" spans="1:10" hidden="1" x14ac:dyDescent="0.25">
      <c r="A671" t="s">
        <v>1</v>
      </c>
      <c r="B671" t="s">
        <v>54</v>
      </c>
      <c r="C671" t="s">
        <v>1138</v>
      </c>
      <c r="D671" t="s">
        <v>1129</v>
      </c>
      <c r="F671">
        <v>67439</v>
      </c>
      <c r="G671">
        <v>0</v>
      </c>
      <c r="H671">
        <v>0</v>
      </c>
      <c r="I671">
        <v>0</v>
      </c>
      <c r="J671" t="s">
        <v>152</v>
      </c>
    </row>
    <row r="672" spans="1:10" hidden="1" x14ac:dyDescent="0.25">
      <c r="A672" t="s">
        <v>1</v>
      </c>
      <c r="B672" t="s">
        <v>54</v>
      </c>
      <c r="C672" t="s">
        <v>1138</v>
      </c>
      <c r="D672" t="s">
        <v>1130</v>
      </c>
      <c r="F672">
        <v>30197</v>
      </c>
      <c r="G672">
        <v>144948</v>
      </c>
      <c r="H672">
        <v>144948</v>
      </c>
    </row>
    <row r="673" spans="1:10" hidden="1" x14ac:dyDescent="0.25">
      <c r="A673" t="s">
        <v>1</v>
      </c>
      <c r="B673" t="s">
        <v>54</v>
      </c>
      <c r="C673" t="s">
        <v>1138</v>
      </c>
      <c r="D673" t="s">
        <v>1131</v>
      </c>
      <c r="F673">
        <v>0</v>
      </c>
      <c r="G673">
        <v>0</v>
      </c>
    </row>
    <row r="674" spans="1:10" hidden="1" x14ac:dyDescent="0.25">
      <c r="A674" t="s">
        <v>1</v>
      </c>
      <c r="B674" t="s">
        <v>54</v>
      </c>
      <c r="C674" t="s">
        <v>1138</v>
      </c>
      <c r="D674" t="s">
        <v>1132</v>
      </c>
      <c r="F674">
        <v>0</v>
      </c>
      <c r="H674">
        <v>0</v>
      </c>
    </row>
    <row r="675" spans="1:10" hidden="1" x14ac:dyDescent="0.25">
      <c r="A675" t="s">
        <v>1</v>
      </c>
      <c r="B675" t="s">
        <v>54</v>
      </c>
      <c r="C675" t="s">
        <v>1138</v>
      </c>
      <c r="D675" t="s">
        <v>1133</v>
      </c>
      <c r="I675">
        <v>0</v>
      </c>
      <c r="J675" t="s">
        <v>152</v>
      </c>
    </row>
    <row r="676" spans="1:10" hidden="1" x14ac:dyDescent="0.25">
      <c r="A676" t="s">
        <v>1</v>
      </c>
      <c r="B676" t="s">
        <v>55</v>
      </c>
      <c r="C676" t="s">
        <v>1140</v>
      </c>
      <c r="D676" t="s">
        <v>1123</v>
      </c>
    </row>
    <row r="677" spans="1:10" hidden="1" x14ac:dyDescent="0.25">
      <c r="A677" t="s">
        <v>1</v>
      </c>
      <c r="B677" t="s">
        <v>55</v>
      </c>
      <c r="C677" t="s">
        <v>1140</v>
      </c>
      <c r="D677" t="s">
        <v>1124</v>
      </c>
    </row>
    <row r="678" spans="1:10" hidden="1" x14ac:dyDescent="0.25">
      <c r="A678" t="s">
        <v>1</v>
      </c>
      <c r="B678" t="s">
        <v>55</v>
      </c>
      <c r="C678" t="s">
        <v>1140</v>
      </c>
      <c r="D678" t="s">
        <v>1125</v>
      </c>
    </row>
    <row r="679" spans="1:10" hidden="1" x14ac:dyDescent="0.25">
      <c r="A679" t="s">
        <v>1</v>
      </c>
      <c r="B679" t="s">
        <v>55</v>
      </c>
      <c r="C679" t="s">
        <v>1140</v>
      </c>
      <c r="D679" t="s">
        <v>1127</v>
      </c>
    </row>
    <row r="680" spans="1:10" hidden="1" x14ac:dyDescent="0.25">
      <c r="A680" t="s">
        <v>1</v>
      </c>
      <c r="B680" t="s">
        <v>55</v>
      </c>
      <c r="C680" t="s">
        <v>1140</v>
      </c>
      <c r="D680" t="s">
        <v>1128</v>
      </c>
    </row>
    <row r="681" spans="1:10" hidden="1" x14ac:dyDescent="0.25">
      <c r="A681" t="s">
        <v>1</v>
      </c>
      <c r="B681" t="s">
        <v>55</v>
      </c>
      <c r="C681" t="s">
        <v>1140</v>
      </c>
      <c r="D681" t="s">
        <v>1129</v>
      </c>
      <c r="F681">
        <v>0</v>
      </c>
      <c r="G681">
        <v>0</v>
      </c>
      <c r="H681">
        <v>0</v>
      </c>
      <c r="I681">
        <v>0</v>
      </c>
    </row>
    <row r="682" spans="1:10" hidden="1" x14ac:dyDescent="0.25">
      <c r="A682" t="s">
        <v>1</v>
      </c>
      <c r="B682" t="s">
        <v>55</v>
      </c>
      <c r="C682" t="s">
        <v>1140</v>
      </c>
      <c r="D682" t="s">
        <v>1130</v>
      </c>
    </row>
    <row r="683" spans="1:10" hidden="1" x14ac:dyDescent="0.25">
      <c r="A683" t="s">
        <v>1</v>
      </c>
      <c r="B683" t="s">
        <v>55</v>
      </c>
      <c r="C683" t="s">
        <v>1140</v>
      </c>
      <c r="D683" t="s">
        <v>1131</v>
      </c>
    </row>
    <row r="684" spans="1:10" hidden="1" x14ac:dyDescent="0.25">
      <c r="A684" t="s">
        <v>1</v>
      </c>
      <c r="B684" t="s">
        <v>55</v>
      </c>
      <c r="C684" t="s">
        <v>1140</v>
      </c>
      <c r="D684" t="s">
        <v>1132</v>
      </c>
    </row>
    <row r="685" spans="1:10" hidden="1" x14ac:dyDescent="0.25">
      <c r="A685" t="s">
        <v>1</v>
      </c>
      <c r="B685" t="s">
        <v>55</v>
      </c>
      <c r="C685" t="s">
        <v>1140</v>
      </c>
      <c r="D685" t="s">
        <v>1133</v>
      </c>
    </row>
    <row r="686" spans="1:10" hidden="1" x14ac:dyDescent="0.25">
      <c r="A686" t="s">
        <v>1</v>
      </c>
      <c r="B686" t="s">
        <v>56</v>
      </c>
      <c r="C686" t="s">
        <v>1139</v>
      </c>
      <c r="D686" t="s">
        <v>1123</v>
      </c>
    </row>
    <row r="687" spans="1:10" hidden="1" x14ac:dyDescent="0.25">
      <c r="A687" t="s">
        <v>1</v>
      </c>
      <c r="B687" t="s">
        <v>56</v>
      </c>
      <c r="C687" t="s">
        <v>1139</v>
      </c>
      <c r="D687" t="s">
        <v>1124</v>
      </c>
    </row>
    <row r="688" spans="1:10" hidden="1" x14ac:dyDescent="0.25">
      <c r="A688" t="s">
        <v>1</v>
      </c>
      <c r="B688" t="s">
        <v>56</v>
      </c>
      <c r="C688" t="s">
        <v>1139</v>
      </c>
      <c r="D688" t="s">
        <v>1125</v>
      </c>
    </row>
    <row r="689" spans="1:10" hidden="1" x14ac:dyDescent="0.25">
      <c r="A689" t="s">
        <v>1</v>
      </c>
      <c r="B689" t="s">
        <v>56</v>
      </c>
      <c r="C689" t="s">
        <v>1139</v>
      </c>
      <c r="D689" t="s">
        <v>1127</v>
      </c>
    </row>
    <row r="690" spans="1:10" hidden="1" x14ac:dyDescent="0.25">
      <c r="A690" t="s">
        <v>1</v>
      </c>
      <c r="B690" t="s">
        <v>56</v>
      </c>
      <c r="C690" t="s">
        <v>1139</v>
      </c>
      <c r="D690" t="s">
        <v>1128</v>
      </c>
    </row>
    <row r="691" spans="1:10" hidden="1" x14ac:dyDescent="0.25">
      <c r="A691" t="s">
        <v>1</v>
      </c>
      <c r="B691" t="s">
        <v>56</v>
      </c>
      <c r="C691" t="s">
        <v>1139</v>
      </c>
      <c r="D691" t="s">
        <v>1129</v>
      </c>
      <c r="F691">
        <v>0</v>
      </c>
      <c r="G691">
        <v>0</v>
      </c>
      <c r="H691">
        <v>0</v>
      </c>
      <c r="I691">
        <v>0</v>
      </c>
    </row>
    <row r="692" spans="1:10" hidden="1" x14ac:dyDescent="0.25">
      <c r="A692" t="s">
        <v>1</v>
      </c>
      <c r="B692" t="s">
        <v>56</v>
      </c>
      <c r="C692" t="s">
        <v>1139</v>
      </c>
      <c r="D692" t="s">
        <v>1130</v>
      </c>
    </row>
    <row r="693" spans="1:10" hidden="1" x14ac:dyDescent="0.25">
      <c r="A693" t="s">
        <v>1</v>
      </c>
      <c r="B693" t="s">
        <v>56</v>
      </c>
      <c r="C693" t="s">
        <v>1139</v>
      </c>
      <c r="D693" t="s">
        <v>1131</v>
      </c>
    </row>
    <row r="694" spans="1:10" hidden="1" x14ac:dyDescent="0.25">
      <c r="A694" t="s">
        <v>1</v>
      </c>
      <c r="B694" t="s">
        <v>56</v>
      </c>
      <c r="C694" t="s">
        <v>1139</v>
      </c>
      <c r="D694" t="s">
        <v>1132</v>
      </c>
    </row>
    <row r="695" spans="1:10" hidden="1" x14ac:dyDescent="0.25">
      <c r="A695" t="s">
        <v>1</v>
      </c>
      <c r="B695" t="s">
        <v>56</v>
      </c>
      <c r="C695" t="s">
        <v>1139</v>
      </c>
      <c r="D695" t="s">
        <v>1133</v>
      </c>
    </row>
    <row r="696" spans="1:10" hidden="1" x14ac:dyDescent="0.25">
      <c r="A696" t="s">
        <v>1</v>
      </c>
      <c r="B696" t="s">
        <v>58</v>
      </c>
      <c r="C696" t="s">
        <v>1134</v>
      </c>
      <c r="D696" t="s">
        <v>1122</v>
      </c>
      <c r="E696" s="6">
        <v>3294516.2</v>
      </c>
      <c r="F696" s="6">
        <v>593012.92000000004</v>
      </c>
      <c r="G696" s="6">
        <v>0</v>
      </c>
      <c r="H696" s="6">
        <v>0</v>
      </c>
      <c r="I696" s="6">
        <v>0</v>
      </c>
    </row>
    <row r="697" spans="1:10" hidden="1" x14ac:dyDescent="0.25">
      <c r="A697" t="s">
        <v>1</v>
      </c>
      <c r="B697" t="s">
        <v>58</v>
      </c>
      <c r="C697" t="s">
        <v>1134</v>
      </c>
      <c r="D697" t="s">
        <v>1123</v>
      </c>
    </row>
    <row r="698" spans="1:10" hidden="1" x14ac:dyDescent="0.25">
      <c r="A698" t="s">
        <v>1</v>
      </c>
      <c r="B698" t="s">
        <v>58</v>
      </c>
      <c r="C698" t="s">
        <v>1134</v>
      </c>
      <c r="D698" t="s">
        <v>1124</v>
      </c>
    </row>
    <row r="699" spans="1:10" hidden="1" x14ac:dyDescent="0.25">
      <c r="A699" t="s">
        <v>1</v>
      </c>
      <c r="B699" t="s">
        <v>58</v>
      </c>
      <c r="C699" t="s">
        <v>1134</v>
      </c>
      <c r="D699" t="s">
        <v>1125</v>
      </c>
    </row>
    <row r="700" spans="1:10" hidden="1" x14ac:dyDescent="0.25">
      <c r="A700" t="s">
        <v>1</v>
      </c>
      <c r="B700" t="s">
        <v>58</v>
      </c>
      <c r="C700" t="s">
        <v>1134</v>
      </c>
      <c r="D700" t="s">
        <v>1136</v>
      </c>
      <c r="F700">
        <v>0</v>
      </c>
      <c r="G700">
        <v>303639.75</v>
      </c>
      <c r="H700">
        <v>303639.75</v>
      </c>
      <c r="I700">
        <v>0</v>
      </c>
    </row>
    <row r="701" spans="1:10" x14ac:dyDescent="0.25">
      <c r="A701" t="s">
        <v>1</v>
      </c>
      <c r="B701" t="s">
        <v>58</v>
      </c>
      <c r="C701" t="s">
        <v>1134</v>
      </c>
      <c r="D701" t="s">
        <v>1126</v>
      </c>
      <c r="F701" s="6">
        <v>0</v>
      </c>
      <c r="G701" s="6">
        <v>303639.75</v>
      </c>
      <c r="H701" s="6">
        <v>303639.75</v>
      </c>
      <c r="I701" s="6">
        <v>0</v>
      </c>
    </row>
    <row r="702" spans="1:10" hidden="1" x14ac:dyDescent="0.25">
      <c r="A702" t="s">
        <v>1</v>
      </c>
      <c r="B702" t="s">
        <v>58</v>
      </c>
      <c r="C702" t="s">
        <v>1134</v>
      </c>
      <c r="D702" t="s">
        <v>1127</v>
      </c>
      <c r="F702">
        <v>0</v>
      </c>
      <c r="G702">
        <v>0</v>
      </c>
      <c r="H702">
        <v>0</v>
      </c>
      <c r="I702">
        <v>0</v>
      </c>
    </row>
    <row r="703" spans="1:10" hidden="1" x14ac:dyDescent="0.25">
      <c r="A703" t="s">
        <v>1</v>
      </c>
      <c r="B703" t="s">
        <v>58</v>
      </c>
      <c r="C703" t="s">
        <v>1134</v>
      </c>
      <c r="D703" t="s">
        <v>1128</v>
      </c>
      <c r="F703">
        <v>0</v>
      </c>
      <c r="G703">
        <v>0</v>
      </c>
      <c r="H703">
        <v>0</v>
      </c>
      <c r="I703">
        <v>0</v>
      </c>
    </row>
    <row r="704" spans="1:10" hidden="1" x14ac:dyDescent="0.25">
      <c r="A704" t="s">
        <v>1</v>
      </c>
      <c r="B704" t="s">
        <v>58</v>
      </c>
      <c r="C704" t="s">
        <v>1134</v>
      </c>
      <c r="D704" t="s">
        <v>1129</v>
      </c>
      <c r="F704">
        <v>0</v>
      </c>
      <c r="G704">
        <v>0</v>
      </c>
      <c r="H704">
        <v>0</v>
      </c>
      <c r="I704">
        <v>0</v>
      </c>
      <c r="J704" t="s">
        <v>153</v>
      </c>
    </row>
    <row r="705" spans="1:10" hidden="1" x14ac:dyDescent="0.25">
      <c r="A705" t="s">
        <v>1</v>
      </c>
      <c r="B705" t="s">
        <v>58</v>
      </c>
      <c r="C705" t="s">
        <v>1134</v>
      </c>
      <c r="D705" t="s">
        <v>1130</v>
      </c>
      <c r="F705">
        <v>0</v>
      </c>
      <c r="G705">
        <v>303640</v>
      </c>
      <c r="H705">
        <v>289373</v>
      </c>
    </row>
    <row r="706" spans="1:10" hidden="1" x14ac:dyDescent="0.25">
      <c r="A706" t="s">
        <v>1</v>
      </c>
      <c r="B706" t="s">
        <v>58</v>
      </c>
      <c r="C706" t="s">
        <v>1134</v>
      </c>
      <c r="D706" t="s">
        <v>1131</v>
      </c>
      <c r="F706">
        <v>0</v>
      </c>
      <c r="G706">
        <v>0</v>
      </c>
    </row>
    <row r="707" spans="1:10" hidden="1" x14ac:dyDescent="0.25">
      <c r="A707" t="s">
        <v>1</v>
      </c>
      <c r="B707" t="s">
        <v>58</v>
      </c>
      <c r="C707" t="s">
        <v>1134</v>
      </c>
      <c r="D707" t="s">
        <v>1132</v>
      </c>
      <c r="F707">
        <v>0</v>
      </c>
      <c r="H707">
        <v>0</v>
      </c>
    </row>
    <row r="708" spans="1:10" hidden="1" x14ac:dyDescent="0.25">
      <c r="A708" t="s">
        <v>1</v>
      </c>
      <c r="B708" t="s">
        <v>58</v>
      </c>
      <c r="C708" t="s">
        <v>1134</v>
      </c>
      <c r="D708" t="s">
        <v>1133</v>
      </c>
      <c r="I708">
        <v>0</v>
      </c>
      <c r="J708" t="s">
        <v>153</v>
      </c>
    </row>
    <row r="709" spans="1:10" hidden="1" x14ac:dyDescent="0.25">
      <c r="A709" t="s">
        <v>1</v>
      </c>
      <c r="B709" t="s">
        <v>60</v>
      </c>
      <c r="C709" t="s">
        <v>1138</v>
      </c>
      <c r="D709" t="s">
        <v>1123</v>
      </c>
    </row>
    <row r="710" spans="1:10" hidden="1" x14ac:dyDescent="0.25">
      <c r="A710" t="s">
        <v>1</v>
      </c>
      <c r="B710" t="s">
        <v>60</v>
      </c>
      <c r="C710" t="s">
        <v>1138</v>
      </c>
      <c r="D710" t="s">
        <v>1124</v>
      </c>
    </row>
    <row r="711" spans="1:10" hidden="1" x14ac:dyDescent="0.25">
      <c r="A711" t="s">
        <v>1</v>
      </c>
      <c r="B711" t="s">
        <v>60</v>
      </c>
      <c r="C711" t="s">
        <v>1138</v>
      </c>
      <c r="D711" t="s">
        <v>1125</v>
      </c>
    </row>
    <row r="712" spans="1:10" hidden="1" x14ac:dyDescent="0.25">
      <c r="A712" t="s">
        <v>1</v>
      </c>
      <c r="B712" t="s">
        <v>60</v>
      </c>
      <c r="C712" t="s">
        <v>1138</v>
      </c>
      <c r="D712" t="s">
        <v>1127</v>
      </c>
    </row>
    <row r="713" spans="1:10" hidden="1" x14ac:dyDescent="0.25">
      <c r="A713" t="s">
        <v>1</v>
      </c>
      <c r="B713" t="s">
        <v>60</v>
      </c>
      <c r="C713" t="s">
        <v>1138</v>
      </c>
      <c r="D713" t="s">
        <v>1128</v>
      </c>
    </row>
    <row r="714" spans="1:10" hidden="1" x14ac:dyDescent="0.25">
      <c r="A714" t="s">
        <v>1</v>
      </c>
      <c r="B714" t="s">
        <v>60</v>
      </c>
      <c r="C714" t="s">
        <v>1138</v>
      </c>
      <c r="D714" t="s">
        <v>1129</v>
      </c>
      <c r="F714">
        <v>0</v>
      </c>
      <c r="G714">
        <v>0</v>
      </c>
      <c r="H714">
        <v>0</v>
      </c>
      <c r="I714">
        <v>0</v>
      </c>
    </row>
    <row r="715" spans="1:10" hidden="1" x14ac:dyDescent="0.25">
      <c r="A715" t="s">
        <v>1</v>
      </c>
      <c r="B715" t="s">
        <v>60</v>
      </c>
      <c r="C715" t="s">
        <v>1138</v>
      </c>
      <c r="D715" t="s">
        <v>1130</v>
      </c>
    </row>
    <row r="716" spans="1:10" hidden="1" x14ac:dyDescent="0.25">
      <c r="A716" t="s">
        <v>1</v>
      </c>
      <c r="B716" t="s">
        <v>60</v>
      </c>
      <c r="C716" t="s">
        <v>1138</v>
      </c>
      <c r="D716" t="s">
        <v>1131</v>
      </c>
    </row>
    <row r="717" spans="1:10" hidden="1" x14ac:dyDescent="0.25">
      <c r="A717" t="s">
        <v>1</v>
      </c>
      <c r="B717" t="s">
        <v>60</v>
      </c>
      <c r="C717" t="s">
        <v>1138</v>
      </c>
      <c r="D717" t="s">
        <v>1132</v>
      </c>
    </row>
    <row r="718" spans="1:10" hidden="1" x14ac:dyDescent="0.25">
      <c r="A718" t="s">
        <v>1</v>
      </c>
      <c r="B718" t="s">
        <v>60</v>
      </c>
      <c r="C718" t="s">
        <v>1138</v>
      </c>
      <c r="D718" t="s">
        <v>1133</v>
      </c>
    </row>
    <row r="719" spans="1:10" hidden="1" x14ac:dyDescent="0.25">
      <c r="A719" t="s">
        <v>1</v>
      </c>
      <c r="B719" t="s">
        <v>62</v>
      </c>
      <c r="C719" t="s">
        <v>1140</v>
      </c>
      <c r="D719" t="s">
        <v>1123</v>
      </c>
    </row>
    <row r="720" spans="1:10" hidden="1" x14ac:dyDescent="0.25">
      <c r="A720" t="s">
        <v>1</v>
      </c>
      <c r="B720" t="s">
        <v>62</v>
      </c>
      <c r="C720" t="s">
        <v>1140</v>
      </c>
      <c r="D720" t="s">
        <v>1124</v>
      </c>
    </row>
    <row r="721" spans="1:9" hidden="1" x14ac:dyDescent="0.25">
      <c r="A721" t="s">
        <v>1</v>
      </c>
      <c r="B721" t="s">
        <v>62</v>
      </c>
      <c r="C721" t="s">
        <v>1140</v>
      </c>
      <c r="D721" t="s">
        <v>1125</v>
      </c>
    </row>
    <row r="722" spans="1:9" hidden="1" x14ac:dyDescent="0.25">
      <c r="A722" t="s">
        <v>1</v>
      </c>
      <c r="B722" t="s">
        <v>62</v>
      </c>
      <c r="C722" t="s">
        <v>1140</v>
      </c>
      <c r="D722" t="s">
        <v>1127</v>
      </c>
    </row>
    <row r="723" spans="1:9" hidden="1" x14ac:dyDescent="0.25">
      <c r="A723" t="s">
        <v>1</v>
      </c>
      <c r="B723" t="s">
        <v>62</v>
      </c>
      <c r="C723" t="s">
        <v>1140</v>
      </c>
      <c r="D723" t="s">
        <v>1128</v>
      </c>
    </row>
    <row r="724" spans="1:9" hidden="1" x14ac:dyDescent="0.25">
      <c r="A724" t="s">
        <v>1</v>
      </c>
      <c r="B724" t="s">
        <v>62</v>
      </c>
      <c r="C724" t="s">
        <v>1140</v>
      </c>
      <c r="D724" t="s">
        <v>1129</v>
      </c>
      <c r="F724">
        <v>0</v>
      </c>
      <c r="G724">
        <v>0</v>
      </c>
      <c r="H724">
        <v>0</v>
      </c>
      <c r="I724">
        <v>0</v>
      </c>
    </row>
    <row r="725" spans="1:9" hidden="1" x14ac:dyDescent="0.25">
      <c r="A725" t="s">
        <v>1</v>
      </c>
      <c r="B725" t="s">
        <v>62</v>
      </c>
      <c r="C725" t="s">
        <v>1140</v>
      </c>
      <c r="D725" t="s">
        <v>1130</v>
      </c>
    </row>
    <row r="726" spans="1:9" hidden="1" x14ac:dyDescent="0.25">
      <c r="A726" t="s">
        <v>1</v>
      </c>
      <c r="B726" t="s">
        <v>62</v>
      </c>
      <c r="C726" t="s">
        <v>1140</v>
      </c>
      <c r="D726" t="s">
        <v>1131</v>
      </c>
    </row>
    <row r="727" spans="1:9" hidden="1" x14ac:dyDescent="0.25">
      <c r="A727" t="s">
        <v>1</v>
      </c>
      <c r="B727" t="s">
        <v>62</v>
      </c>
      <c r="C727" t="s">
        <v>1140</v>
      </c>
      <c r="D727" t="s">
        <v>1132</v>
      </c>
    </row>
    <row r="728" spans="1:9" hidden="1" x14ac:dyDescent="0.25">
      <c r="A728" t="s">
        <v>1</v>
      </c>
      <c r="B728" t="s">
        <v>62</v>
      </c>
      <c r="C728" t="s">
        <v>1140</v>
      </c>
      <c r="D728" t="s">
        <v>1133</v>
      </c>
    </row>
    <row r="729" spans="1:9" hidden="1" x14ac:dyDescent="0.25">
      <c r="A729" t="s">
        <v>1</v>
      </c>
      <c r="B729" t="s">
        <v>63</v>
      </c>
      <c r="C729" t="s">
        <v>1139</v>
      </c>
      <c r="D729" t="s">
        <v>1123</v>
      </c>
    </row>
    <row r="730" spans="1:9" hidden="1" x14ac:dyDescent="0.25">
      <c r="A730" t="s">
        <v>1</v>
      </c>
      <c r="B730" t="s">
        <v>63</v>
      </c>
      <c r="C730" t="s">
        <v>1139</v>
      </c>
      <c r="D730" t="s">
        <v>1124</v>
      </c>
    </row>
    <row r="731" spans="1:9" hidden="1" x14ac:dyDescent="0.25">
      <c r="A731" t="s">
        <v>1</v>
      </c>
      <c r="B731" t="s">
        <v>63</v>
      </c>
      <c r="C731" t="s">
        <v>1139</v>
      </c>
      <c r="D731" t="s">
        <v>1125</v>
      </c>
    </row>
    <row r="732" spans="1:9" hidden="1" x14ac:dyDescent="0.25">
      <c r="A732" t="s">
        <v>1</v>
      </c>
      <c r="B732" t="s">
        <v>63</v>
      </c>
      <c r="C732" t="s">
        <v>1139</v>
      </c>
      <c r="D732" t="s">
        <v>1127</v>
      </c>
    </row>
    <row r="733" spans="1:9" hidden="1" x14ac:dyDescent="0.25">
      <c r="A733" t="s">
        <v>1</v>
      </c>
      <c r="B733" t="s">
        <v>63</v>
      </c>
      <c r="C733" t="s">
        <v>1139</v>
      </c>
      <c r="D733" t="s">
        <v>1128</v>
      </c>
    </row>
    <row r="734" spans="1:9" hidden="1" x14ac:dyDescent="0.25">
      <c r="A734" t="s">
        <v>1</v>
      </c>
      <c r="B734" t="s">
        <v>63</v>
      </c>
      <c r="C734" t="s">
        <v>1139</v>
      </c>
      <c r="D734" t="s">
        <v>1129</v>
      </c>
      <c r="F734">
        <v>0</v>
      </c>
      <c r="G734">
        <v>0</v>
      </c>
      <c r="H734">
        <v>0</v>
      </c>
      <c r="I734">
        <v>0</v>
      </c>
    </row>
    <row r="735" spans="1:9" hidden="1" x14ac:dyDescent="0.25">
      <c r="A735" t="s">
        <v>1</v>
      </c>
      <c r="B735" t="s">
        <v>63</v>
      </c>
      <c r="C735" t="s">
        <v>1139</v>
      </c>
      <c r="D735" t="s">
        <v>1130</v>
      </c>
    </row>
    <row r="736" spans="1:9" hidden="1" x14ac:dyDescent="0.25">
      <c r="A736" t="s">
        <v>1</v>
      </c>
      <c r="B736" t="s">
        <v>63</v>
      </c>
      <c r="C736" t="s">
        <v>1139</v>
      </c>
      <c r="D736" t="s">
        <v>1131</v>
      </c>
    </row>
    <row r="737" spans="1:10" hidden="1" x14ac:dyDescent="0.25">
      <c r="A737" t="s">
        <v>1</v>
      </c>
      <c r="B737" t="s">
        <v>63</v>
      </c>
      <c r="C737" t="s">
        <v>1139</v>
      </c>
      <c r="D737" t="s">
        <v>1132</v>
      </c>
    </row>
    <row r="738" spans="1:10" hidden="1" x14ac:dyDescent="0.25">
      <c r="A738" t="s">
        <v>1</v>
      </c>
      <c r="B738" t="s">
        <v>63</v>
      </c>
      <c r="C738" t="s">
        <v>1139</v>
      </c>
      <c r="D738" t="s">
        <v>1133</v>
      </c>
    </row>
    <row r="739" spans="1:10" hidden="1" x14ac:dyDescent="0.25">
      <c r="A739" t="s">
        <v>1</v>
      </c>
      <c r="B739" t="s">
        <v>64</v>
      </c>
      <c r="C739" t="s">
        <v>1134</v>
      </c>
      <c r="D739" t="s">
        <v>1122</v>
      </c>
      <c r="E739" s="6">
        <v>8393705.6500000004</v>
      </c>
      <c r="F739" s="6">
        <v>1507029.42</v>
      </c>
      <c r="G739" s="6">
        <v>1918.35</v>
      </c>
      <c r="H739" s="6">
        <v>1918.35</v>
      </c>
      <c r="I739" s="6">
        <v>0</v>
      </c>
    </row>
    <row r="740" spans="1:10" hidden="1" x14ac:dyDescent="0.25">
      <c r="A740" t="s">
        <v>1</v>
      </c>
      <c r="B740" t="s">
        <v>64</v>
      </c>
      <c r="C740" t="s">
        <v>1134</v>
      </c>
      <c r="D740" t="s">
        <v>1123</v>
      </c>
    </row>
    <row r="741" spans="1:10" hidden="1" x14ac:dyDescent="0.25">
      <c r="A741" t="s">
        <v>1</v>
      </c>
      <c r="B741" t="s">
        <v>64</v>
      </c>
      <c r="C741" t="s">
        <v>1134</v>
      </c>
      <c r="D741" t="s">
        <v>1124</v>
      </c>
    </row>
    <row r="742" spans="1:10" hidden="1" x14ac:dyDescent="0.25">
      <c r="A742" t="s">
        <v>1</v>
      </c>
      <c r="B742" t="s">
        <v>64</v>
      </c>
      <c r="C742" t="s">
        <v>1134</v>
      </c>
      <c r="D742" t="s">
        <v>1125</v>
      </c>
    </row>
    <row r="743" spans="1:10" hidden="1" x14ac:dyDescent="0.25">
      <c r="A743" t="s">
        <v>1</v>
      </c>
      <c r="B743" t="s">
        <v>64</v>
      </c>
      <c r="C743" t="s">
        <v>1134</v>
      </c>
      <c r="D743" t="s">
        <v>1136</v>
      </c>
      <c r="F743">
        <v>0</v>
      </c>
      <c r="G743">
        <v>606575.52</v>
      </c>
      <c r="H743">
        <v>606575.52</v>
      </c>
      <c r="I743">
        <v>0</v>
      </c>
    </row>
    <row r="744" spans="1:10" x14ac:dyDescent="0.25">
      <c r="A744" t="s">
        <v>1</v>
      </c>
      <c r="B744" t="s">
        <v>64</v>
      </c>
      <c r="C744" t="s">
        <v>1134</v>
      </c>
      <c r="D744" t="s">
        <v>1126</v>
      </c>
      <c r="F744" s="6">
        <v>0</v>
      </c>
      <c r="G744" s="6">
        <v>606575.52</v>
      </c>
      <c r="H744" s="6">
        <v>606575.52</v>
      </c>
      <c r="I744" s="6">
        <v>0</v>
      </c>
    </row>
    <row r="745" spans="1:10" hidden="1" x14ac:dyDescent="0.25">
      <c r="A745" t="s">
        <v>1</v>
      </c>
      <c r="B745" t="s">
        <v>64</v>
      </c>
      <c r="C745" t="s">
        <v>1134</v>
      </c>
      <c r="D745" t="s">
        <v>1127</v>
      </c>
      <c r="F745">
        <v>0</v>
      </c>
      <c r="G745">
        <v>0</v>
      </c>
      <c r="H745">
        <v>0</v>
      </c>
      <c r="I745">
        <v>0</v>
      </c>
    </row>
    <row r="746" spans="1:10" hidden="1" x14ac:dyDescent="0.25">
      <c r="A746" t="s">
        <v>1</v>
      </c>
      <c r="B746" t="s">
        <v>64</v>
      </c>
      <c r="C746" t="s">
        <v>1134</v>
      </c>
      <c r="D746" t="s">
        <v>1128</v>
      </c>
      <c r="F746">
        <v>0</v>
      </c>
      <c r="G746">
        <v>0</v>
      </c>
      <c r="H746">
        <v>0</v>
      </c>
      <c r="I746">
        <v>0</v>
      </c>
    </row>
    <row r="747" spans="1:10" hidden="1" x14ac:dyDescent="0.25">
      <c r="A747" t="s">
        <v>1</v>
      </c>
      <c r="B747" t="s">
        <v>64</v>
      </c>
      <c r="C747" t="s">
        <v>1134</v>
      </c>
      <c r="D747" t="s">
        <v>1137</v>
      </c>
      <c r="F747">
        <v>283446</v>
      </c>
      <c r="G747">
        <v>0</v>
      </c>
      <c r="H747">
        <v>0</v>
      </c>
      <c r="I747">
        <v>0</v>
      </c>
    </row>
    <row r="748" spans="1:10" hidden="1" x14ac:dyDescent="0.25">
      <c r="A748" t="s">
        <v>1</v>
      </c>
      <c r="B748" t="s">
        <v>64</v>
      </c>
      <c r="C748" t="s">
        <v>1134</v>
      </c>
      <c r="D748" t="s">
        <v>1129</v>
      </c>
      <c r="F748">
        <v>283446</v>
      </c>
      <c r="G748">
        <v>0</v>
      </c>
      <c r="H748">
        <v>0</v>
      </c>
      <c r="I748">
        <v>0</v>
      </c>
      <c r="J748" t="s">
        <v>154</v>
      </c>
    </row>
    <row r="749" spans="1:10" hidden="1" x14ac:dyDescent="0.25">
      <c r="A749" t="s">
        <v>1</v>
      </c>
      <c r="B749" t="s">
        <v>64</v>
      </c>
      <c r="C749" t="s">
        <v>1134</v>
      </c>
      <c r="D749" t="s">
        <v>1130</v>
      </c>
      <c r="F749">
        <v>0</v>
      </c>
      <c r="G749">
        <v>604658</v>
      </c>
      <c r="H749">
        <v>618925</v>
      </c>
    </row>
    <row r="750" spans="1:10" hidden="1" x14ac:dyDescent="0.25">
      <c r="A750" t="s">
        <v>1</v>
      </c>
      <c r="B750" t="s">
        <v>64</v>
      </c>
      <c r="C750" t="s">
        <v>1134</v>
      </c>
      <c r="D750" t="s">
        <v>1131</v>
      </c>
      <c r="F750">
        <v>0</v>
      </c>
      <c r="G750">
        <v>1918</v>
      </c>
    </row>
    <row r="751" spans="1:10" hidden="1" x14ac:dyDescent="0.25">
      <c r="A751" t="s">
        <v>1</v>
      </c>
      <c r="B751" t="s">
        <v>64</v>
      </c>
      <c r="C751" t="s">
        <v>1134</v>
      </c>
      <c r="D751" t="s">
        <v>1132</v>
      </c>
      <c r="F751">
        <v>0</v>
      </c>
      <c r="H751">
        <v>1918</v>
      </c>
    </row>
    <row r="752" spans="1:10" hidden="1" x14ac:dyDescent="0.25">
      <c r="A752" t="s">
        <v>1</v>
      </c>
      <c r="B752" t="s">
        <v>64</v>
      </c>
      <c r="C752" t="s">
        <v>1134</v>
      </c>
      <c r="D752" t="s">
        <v>1133</v>
      </c>
      <c r="I752">
        <v>0</v>
      </c>
      <c r="J752" t="s">
        <v>154</v>
      </c>
    </row>
    <row r="753" spans="1:10" hidden="1" x14ac:dyDescent="0.25">
      <c r="A753" t="s">
        <v>1</v>
      </c>
      <c r="B753" t="s">
        <v>66</v>
      </c>
      <c r="C753" t="s">
        <v>1138</v>
      </c>
      <c r="D753" t="s">
        <v>1122</v>
      </c>
      <c r="E753" s="6">
        <v>2611339.5</v>
      </c>
      <c r="F753" s="6">
        <v>470041.11</v>
      </c>
      <c r="G753" s="6">
        <v>0</v>
      </c>
      <c r="H753" s="6">
        <v>0</v>
      </c>
      <c r="I753" s="6">
        <v>0</v>
      </c>
    </row>
    <row r="754" spans="1:10" hidden="1" x14ac:dyDescent="0.25">
      <c r="A754" t="s">
        <v>1</v>
      </c>
      <c r="B754" t="s">
        <v>66</v>
      </c>
      <c r="C754" t="s">
        <v>1138</v>
      </c>
      <c r="D754" t="s">
        <v>1123</v>
      </c>
    </row>
    <row r="755" spans="1:10" hidden="1" x14ac:dyDescent="0.25">
      <c r="A755" t="s">
        <v>1</v>
      </c>
      <c r="B755" t="s">
        <v>66</v>
      </c>
      <c r="C755" t="s">
        <v>1138</v>
      </c>
      <c r="D755" t="s">
        <v>1124</v>
      </c>
    </row>
    <row r="756" spans="1:10" hidden="1" x14ac:dyDescent="0.25">
      <c r="A756" t="s">
        <v>1</v>
      </c>
      <c r="B756" t="s">
        <v>66</v>
      </c>
      <c r="C756" t="s">
        <v>1138</v>
      </c>
      <c r="D756" t="s">
        <v>1125</v>
      </c>
    </row>
    <row r="757" spans="1:10" hidden="1" x14ac:dyDescent="0.25">
      <c r="A757" t="s">
        <v>1</v>
      </c>
      <c r="B757" t="s">
        <v>66</v>
      </c>
      <c r="C757" t="s">
        <v>1138</v>
      </c>
      <c r="D757" t="s">
        <v>1136</v>
      </c>
      <c r="F757">
        <v>23855.040000000001</v>
      </c>
      <c r="G757">
        <v>203224.82</v>
      </c>
      <c r="H757">
        <v>203224.82</v>
      </c>
      <c r="I757">
        <v>0</v>
      </c>
    </row>
    <row r="758" spans="1:10" x14ac:dyDescent="0.25">
      <c r="A758" t="s">
        <v>1</v>
      </c>
      <c r="B758" t="s">
        <v>66</v>
      </c>
      <c r="C758" t="s">
        <v>1138</v>
      </c>
      <c r="D758" t="s">
        <v>1126</v>
      </c>
      <c r="F758" s="6">
        <v>23855.040000000001</v>
      </c>
      <c r="G758" s="6">
        <v>203224.82</v>
      </c>
      <c r="H758" s="6">
        <v>203224.82</v>
      </c>
      <c r="I758" s="6">
        <v>0</v>
      </c>
    </row>
    <row r="759" spans="1:10" hidden="1" x14ac:dyDescent="0.25">
      <c r="A759" t="s">
        <v>1</v>
      </c>
      <c r="B759" t="s">
        <v>66</v>
      </c>
      <c r="C759" t="s">
        <v>1138</v>
      </c>
      <c r="D759" t="s">
        <v>1127</v>
      </c>
      <c r="F759">
        <v>0</v>
      </c>
      <c r="G759">
        <v>0</v>
      </c>
      <c r="H759">
        <v>0</v>
      </c>
      <c r="I759">
        <v>0</v>
      </c>
    </row>
    <row r="760" spans="1:10" hidden="1" x14ac:dyDescent="0.25">
      <c r="A760" t="s">
        <v>1</v>
      </c>
      <c r="B760" t="s">
        <v>66</v>
      </c>
      <c r="C760" t="s">
        <v>1138</v>
      </c>
      <c r="D760" t="s">
        <v>1128</v>
      </c>
      <c r="F760">
        <v>0</v>
      </c>
      <c r="G760">
        <v>0</v>
      </c>
      <c r="H760">
        <v>0</v>
      </c>
      <c r="I760">
        <v>0</v>
      </c>
    </row>
    <row r="761" spans="1:10" hidden="1" x14ac:dyDescent="0.25">
      <c r="A761" t="s">
        <v>1</v>
      </c>
      <c r="B761" t="s">
        <v>66</v>
      </c>
      <c r="C761" t="s">
        <v>1138</v>
      </c>
      <c r="D761" t="s">
        <v>1137</v>
      </c>
      <c r="F761">
        <v>39736</v>
      </c>
      <c r="G761">
        <v>0</v>
      </c>
      <c r="H761">
        <v>0</v>
      </c>
      <c r="I761">
        <v>0</v>
      </c>
    </row>
    <row r="762" spans="1:10" hidden="1" x14ac:dyDescent="0.25">
      <c r="A762" t="s">
        <v>1</v>
      </c>
      <c r="B762" t="s">
        <v>66</v>
      </c>
      <c r="C762" t="s">
        <v>1138</v>
      </c>
      <c r="D762" t="s">
        <v>1129</v>
      </c>
      <c r="F762">
        <v>39736</v>
      </c>
      <c r="G762">
        <v>0</v>
      </c>
      <c r="H762">
        <v>0</v>
      </c>
      <c r="I762">
        <v>0</v>
      </c>
      <c r="J762" t="s">
        <v>155</v>
      </c>
    </row>
    <row r="763" spans="1:10" hidden="1" x14ac:dyDescent="0.25">
      <c r="A763" t="s">
        <v>1</v>
      </c>
      <c r="B763" t="s">
        <v>66</v>
      </c>
      <c r="C763" t="s">
        <v>1138</v>
      </c>
      <c r="D763" t="s">
        <v>1130</v>
      </c>
      <c r="F763">
        <v>23855</v>
      </c>
      <c r="G763">
        <v>203225</v>
      </c>
      <c r="H763">
        <v>203225</v>
      </c>
    </row>
    <row r="764" spans="1:10" hidden="1" x14ac:dyDescent="0.25">
      <c r="A764" t="s">
        <v>1</v>
      </c>
      <c r="B764" t="s">
        <v>66</v>
      </c>
      <c r="C764" t="s">
        <v>1138</v>
      </c>
      <c r="D764" t="s">
        <v>1131</v>
      </c>
      <c r="F764">
        <v>0</v>
      </c>
      <c r="G764">
        <v>0</v>
      </c>
    </row>
    <row r="765" spans="1:10" hidden="1" x14ac:dyDescent="0.25">
      <c r="A765" t="s">
        <v>1</v>
      </c>
      <c r="B765" t="s">
        <v>66</v>
      </c>
      <c r="C765" t="s">
        <v>1138</v>
      </c>
      <c r="D765" t="s">
        <v>1132</v>
      </c>
      <c r="F765">
        <v>0</v>
      </c>
      <c r="H765">
        <v>0</v>
      </c>
    </row>
    <row r="766" spans="1:10" hidden="1" x14ac:dyDescent="0.25">
      <c r="A766" t="s">
        <v>1</v>
      </c>
      <c r="B766" t="s">
        <v>66</v>
      </c>
      <c r="C766" t="s">
        <v>1138</v>
      </c>
      <c r="D766" t="s">
        <v>1133</v>
      </c>
      <c r="I766">
        <v>0</v>
      </c>
      <c r="J766" t="s">
        <v>155</v>
      </c>
    </row>
    <row r="767" spans="1:10" hidden="1" x14ac:dyDescent="0.25">
      <c r="A767" t="s">
        <v>1</v>
      </c>
      <c r="B767" t="s">
        <v>68</v>
      </c>
      <c r="C767" t="s">
        <v>1140</v>
      </c>
      <c r="D767" t="s">
        <v>1123</v>
      </c>
    </row>
    <row r="768" spans="1:10" hidden="1" x14ac:dyDescent="0.25">
      <c r="A768" t="s">
        <v>1</v>
      </c>
      <c r="B768" t="s">
        <v>68</v>
      </c>
      <c r="C768" t="s">
        <v>1140</v>
      </c>
      <c r="D768" t="s">
        <v>1124</v>
      </c>
    </row>
    <row r="769" spans="1:9" hidden="1" x14ac:dyDescent="0.25">
      <c r="A769" t="s">
        <v>1</v>
      </c>
      <c r="B769" t="s">
        <v>68</v>
      </c>
      <c r="C769" t="s">
        <v>1140</v>
      </c>
      <c r="D769" t="s">
        <v>1125</v>
      </c>
    </row>
    <row r="770" spans="1:9" hidden="1" x14ac:dyDescent="0.25">
      <c r="A770" t="s">
        <v>1</v>
      </c>
      <c r="B770" t="s">
        <v>68</v>
      </c>
      <c r="C770" t="s">
        <v>1140</v>
      </c>
      <c r="D770" t="s">
        <v>1127</v>
      </c>
    </row>
    <row r="771" spans="1:9" hidden="1" x14ac:dyDescent="0.25">
      <c r="A771" t="s">
        <v>1</v>
      </c>
      <c r="B771" t="s">
        <v>68</v>
      </c>
      <c r="C771" t="s">
        <v>1140</v>
      </c>
      <c r="D771" t="s">
        <v>1128</v>
      </c>
    </row>
    <row r="772" spans="1:9" hidden="1" x14ac:dyDescent="0.25">
      <c r="A772" t="s">
        <v>1</v>
      </c>
      <c r="B772" t="s">
        <v>68</v>
      </c>
      <c r="C772" t="s">
        <v>1140</v>
      </c>
      <c r="D772" t="s">
        <v>1129</v>
      </c>
      <c r="F772">
        <v>0</v>
      </c>
      <c r="G772">
        <v>0</v>
      </c>
      <c r="H772">
        <v>0</v>
      </c>
      <c r="I772">
        <v>0</v>
      </c>
    </row>
    <row r="773" spans="1:9" hidden="1" x14ac:dyDescent="0.25">
      <c r="A773" t="s">
        <v>1</v>
      </c>
      <c r="B773" t="s">
        <v>68</v>
      </c>
      <c r="C773" t="s">
        <v>1140</v>
      </c>
      <c r="D773" t="s">
        <v>1130</v>
      </c>
    </row>
    <row r="774" spans="1:9" hidden="1" x14ac:dyDescent="0.25">
      <c r="A774" t="s">
        <v>1</v>
      </c>
      <c r="B774" t="s">
        <v>68</v>
      </c>
      <c r="C774" t="s">
        <v>1140</v>
      </c>
      <c r="D774" t="s">
        <v>1131</v>
      </c>
    </row>
    <row r="775" spans="1:9" hidden="1" x14ac:dyDescent="0.25">
      <c r="A775" t="s">
        <v>1</v>
      </c>
      <c r="B775" t="s">
        <v>68</v>
      </c>
      <c r="C775" t="s">
        <v>1140</v>
      </c>
      <c r="D775" t="s">
        <v>1132</v>
      </c>
    </row>
    <row r="776" spans="1:9" hidden="1" x14ac:dyDescent="0.25">
      <c r="A776" t="s">
        <v>1</v>
      </c>
      <c r="B776" t="s">
        <v>68</v>
      </c>
      <c r="C776" t="s">
        <v>1140</v>
      </c>
      <c r="D776" t="s">
        <v>1133</v>
      </c>
    </row>
    <row r="777" spans="1:9" hidden="1" x14ac:dyDescent="0.25">
      <c r="A777" t="s">
        <v>1</v>
      </c>
      <c r="B777" t="s">
        <v>69</v>
      </c>
      <c r="C777" t="s">
        <v>1139</v>
      </c>
      <c r="D777" t="s">
        <v>1123</v>
      </c>
    </row>
    <row r="778" spans="1:9" hidden="1" x14ac:dyDescent="0.25">
      <c r="A778" t="s">
        <v>1</v>
      </c>
      <c r="B778" t="s">
        <v>69</v>
      </c>
      <c r="C778" t="s">
        <v>1139</v>
      </c>
      <c r="D778" t="s">
        <v>1124</v>
      </c>
    </row>
    <row r="779" spans="1:9" hidden="1" x14ac:dyDescent="0.25">
      <c r="A779" t="s">
        <v>1</v>
      </c>
      <c r="B779" t="s">
        <v>69</v>
      </c>
      <c r="C779" t="s">
        <v>1139</v>
      </c>
      <c r="D779" t="s">
        <v>1125</v>
      </c>
    </row>
    <row r="780" spans="1:9" hidden="1" x14ac:dyDescent="0.25">
      <c r="A780" t="s">
        <v>1</v>
      </c>
      <c r="B780" t="s">
        <v>69</v>
      </c>
      <c r="C780" t="s">
        <v>1139</v>
      </c>
      <c r="D780" t="s">
        <v>1127</v>
      </c>
    </row>
    <row r="781" spans="1:9" hidden="1" x14ac:dyDescent="0.25">
      <c r="A781" t="s">
        <v>1</v>
      </c>
      <c r="B781" t="s">
        <v>69</v>
      </c>
      <c r="C781" t="s">
        <v>1139</v>
      </c>
      <c r="D781" t="s">
        <v>1128</v>
      </c>
    </row>
    <row r="782" spans="1:9" hidden="1" x14ac:dyDescent="0.25">
      <c r="A782" t="s">
        <v>1</v>
      </c>
      <c r="B782" t="s">
        <v>69</v>
      </c>
      <c r="C782" t="s">
        <v>1139</v>
      </c>
      <c r="D782" t="s">
        <v>1129</v>
      </c>
      <c r="F782">
        <v>0</v>
      </c>
      <c r="G782">
        <v>0</v>
      </c>
      <c r="H782">
        <v>0</v>
      </c>
      <c r="I782">
        <v>0</v>
      </c>
    </row>
    <row r="783" spans="1:9" hidden="1" x14ac:dyDescent="0.25">
      <c r="A783" t="s">
        <v>1</v>
      </c>
      <c r="B783" t="s">
        <v>69</v>
      </c>
      <c r="C783" t="s">
        <v>1139</v>
      </c>
      <c r="D783" t="s">
        <v>1130</v>
      </c>
    </row>
    <row r="784" spans="1:9" hidden="1" x14ac:dyDescent="0.25">
      <c r="A784" t="s">
        <v>1</v>
      </c>
      <c r="B784" t="s">
        <v>69</v>
      </c>
      <c r="C784" t="s">
        <v>1139</v>
      </c>
      <c r="D784" t="s">
        <v>1131</v>
      </c>
    </row>
    <row r="785" spans="1:10" hidden="1" x14ac:dyDescent="0.25">
      <c r="A785" t="s">
        <v>1</v>
      </c>
      <c r="B785" t="s">
        <v>69</v>
      </c>
      <c r="C785" t="s">
        <v>1139</v>
      </c>
      <c r="D785" t="s">
        <v>1132</v>
      </c>
    </row>
    <row r="786" spans="1:10" hidden="1" x14ac:dyDescent="0.25">
      <c r="A786" t="s">
        <v>1</v>
      </c>
      <c r="B786" t="s">
        <v>69</v>
      </c>
      <c r="C786" t="s">
        <v>1139</v>
      </c>
      <c r="D786" t="s">
        <v>1133</v>
      </c>
    </row>
    <row r="787" spans="1:10" hidden="1" x14ac:dyDescent="0.25">
      <c r="A787" t="s">
        <v>1</v>
      </c>
      <c r="B787" t="s">
        <v>70</v>
      </c>
      <c r="C787" t="s">
        <v>1134</v>
      </c>
      <c r="D787" t="s">
        <v>1122</v>
      </c>
      <c r="E787" s="6">
        <v>4297098.2</v>
      </c>
      <c r="F787" s="6">
        <v>773477.68</v>
      </c>
      <c r="G787" s="6">
        <v>0</v>
      </c>
      <c r="H787" s="6">
        <v>0</v>
      </c>
      <c r="I787" s="6">
        <v>0</v>
      </c>
    </row>
    <row r="788" spans="1:10" hidden="1" x14ac:dyDescent="0.25">
      <c r="A788" t="s">
        <v>1</v>
      </c>
      <c r="B788" t="s">
        <v>70</v>
      </c>
      <c r="C788" t="s">
        <v>1134</v>
      </c>
      <c r="D788" t="s">
        <v>1123</v>
      </c>
    </row>
    <row r="789" spans="1:10" hidden="1" x14ac:dyDescent="0.25">
      <c r="A789" t="s">
        <v>1</v>
      </c>
      <c r="B789" t="s">
        <v>70</v>
      </c>
      <c r="C789" t="s">
        <v>1134</v>
      </c>
      <c r="D789" t="s">
        <v>1124</v>
      </c>
    </row>
    <row r="790" spans="1:10" hidden="1" x14ac:dyDescent="0.25">
      <c r="A790" t="s">
        <v>1</v>
      </c>
      <c r="B790" t="s">
        <v>70</v>
      </c>
      <c r="C790" t="s">
        <v>1134</v>
      </c>
      <c r="D790" t="s">
        <v>1125</v>
      </c>
    </row>
    <row r="791" spans="1:10" hidden="1" x14ac:dyDescent="0.25">
      <c r="A791" t="s">
        <v>1</v>
      </c>
      <c r="B791" t="s">
        <v>70</v>
      </c>
      <c r="C791" t="s">
        <v>1134</v>
      </c>
      <c r="D791" t="s">
        <v>1136</v>
      </c>
      <c r="F791">
        <v>664358</v>
      </c>
      <c r="G791">
        <v>0</v>
      </c>
      <c r="H791">
        <v>0</v>
      </c>
      <c r="I791">
        <v>0</v>
      </c>
    </row>
    <row r="792" spans="1:10" x14ac:dyDescent="0.25">
      <c r="A792" t="s">
        <v>1</v>
      </c>
      <c r="B792" t="s">
        <v>70</v>
      </c>
      <c r="C792" t="s">
        <v>1134</v>
      </c>
      <c r="D792" t="s">
        <v>1126</v>
      </c>
      <c r="F792" s="6">
        <v>664358</v>
      </c>
      <c r="G792" s="6">
        <v>0</v>
      </c>
      <c r="H792" s="6">
        <v>0</v>
      </c>
      <c r="I792" s="6">
        <v>0</v>
      </c>
    </row>
    <row r="793" spans="1:10" hidden="1" x14ac:dyDescent="0.25">
      <c r="A793" t="s">
        <v>1</v>
      </c>
      <c r="B793" t="s">
        <v>70</v>
      </c>
      <c r="C793" t="s">
        <v>1134</v>
      </c>
      <c r="D793" t="s">
        <v>1127</v>
      </c>
    </row>
    <row r="794" spans="1:10" hidden="1" x14ac:dyDescent="0.25">
      <c r="A794" t="s">
        <v>1</v>
      </c>
      <c r="B794" t="s">
        <v>70</v>
      </c>
      <c r="C794" t="s">
        <v>1134</v>
      </c>
      <c r="D794" t="s">
        <v>1128</v>
      </c>
    </row>
    <row r="795" spans="1:10" hidden="1" x14ac:dyDescent="0.25">
      <c r="A795" t="s">
        <v>1</v>
      </c>
      <c r="B795" t="s">
        <v>70</v>
      </c>
      <c r="C795" t="s">
        <v>1134</v>
      </c>
      <c r="D795" t="s">
        <v>1137</v>
      </c>
      <c r="F795">
        <v>109120</v>
      </c>
      <c r="G795">
        <v>0</v>
      </c>
      <c r="H795">
        <v>0</v>
      </c>
      <c r="I795">
        <v>0</v>
      </c>
    </row>
    <row r="796" spans="1:10" hidden="1" x14ac:dyDescent="0.25">
      <c r="A796" t="s">
        <v>1</v>
      </c>
      <c r="B796" t="s">
        <v>70</v>
      </c>
      <c r="C796" t="s">
        <v>1134</v>
      </c>
      <c r="D796" t="s">
        <v>1129</v>
      </c>
      <c r="F796">
        <v>109120</v>
      </c>
      <c r="G796">
        <v>0</v>
      </c>
      <c r="H796">
        <v>0</v>
      </c>
      <c r="I796">
        <v>0</v>
      </c>
      <c r="J796" t="s">
        <v>156</v>
      </c>
    </row>
    <row r="797" spans="1:10" hidden="1" x14ac:dyDescent="0.25">
      <c r="A797" t="s">
        <v>1</v>
      </c>
      <c r="B797" t="s">
        <v>70</v>
      </c>
      <c r="C797" t="s">
        <v>1134</v>
      </c>
      <c r="D797" t="s">
        <v>1130</v>
      </c>
      <c r="F797">
        <v>664358</v>
      </c>
      <c r="G797">
        <v>0</v>
      </c>
      <c r="H797">
        <v>0</v>
      </c>
    </row>
    <row r="798" spans="1:10" hidden="1" x14ac:dyDescent="0.25">
      <c r="A798" t="s">
        <v>1</v>
      </c>
      <c r="B798" t="s">
        <v>70</v>
      </c>
      <c r="C798" t="s">
        <v>1134</v>
      </c>
      <c r="D798" t="s">
        <v>1131</v>
      </c>
      <c r="F798">
        <v>0</v>
      </c>
      <c r="G798">
        <v>0</v>
      </c>
    </row>
    <row r="799" spans="1:10" hidden="1" x14ac:dyDescent="0.25">
      <c r="A799" t="s">
        <v>1</v>
      </c>
      <c r="B799" t="s">
        <v>70</v>
      </c>
      <c r="C799" t="s">
        <v>1134</v>
      </c>
      <c r="D799" t="s">
        <v>1132</v>
      </c>
      <c r="F799">
        <v>0</v>
      </c>
      <c r="H799">
        <v>0</v>
      </c>
    </row>
    <row r="800" spans="1:10" hidden="1" x14ac:dyDescent="0.25">
      <c r="A800" t="s">
        <v>1</v>
      </c>
      <c r="B800" t="s">
        <v>70</v>
      </c>
      <c r="C800" t="s">
        <v>1134</v>
      </c>
      <c r="D800" t="s">
        <v>1133</v>
      </c>
      <c r="I800">
        <v>0</v>
      </c>
      <c r="J800" t="s">
        <v>156</v>
      </c>
    </row>
    <row r="801" spans="1:10" hidden="1" x14ac:dyDescent="0.25">
      <c r="A801" t="s">
        <v>1</v>
      </c>
      <c r="B801" t="s">
        <v>71</v>
      </c>
      <c r="C801" t="s">
        <v>1138</v>
      </c>
      <c r="D801" t="s">
        <v>1122</v>
      </c>
      <c r="E801" s="6">
        <v>6044796.75</v>
      </c>
      <c r="F801" s="6">
        <v>1088063.42</v>
      </c>
      <c r="G801" s="6">
        <v>0</v>
      </c>
      <c r="H801" s="6">
        <v>0</v>
      </c>
      <c r="I801" s="6">
        <v>0</v>
      </c>
    </row>
    <row r="802" spans="1:10" hidden="1" x14ac:dyDescent="0.25">
      <c r="A802" t="s">
        <v>1</v>
      </c>
      <c r="B802" t="s">
        <v>71</v>
      </c>
      <c r="C802" t="s">
        <v>1138</v>
      </c>
      <c r="D802" t="s">
        <v>1123</v>
      </c>
    </row>
    <row r="803" spans="1:10" hidden="1" x14ac:dyDescent="0.25">
      <c r="A803" t="s">
        <v>1</v>
      </c>
      <c r="B803" t="s">
        <v>71</v>
      </c>
      <c r="C803" t="s">
        <v>1138</v>
      </c>
      <c r="D803" t="s">
        <v>1124</v>
      </c>
    </row>
    <row r="804" spans="1:10" hidden="1" x14ac:dyDescent="0.25">
      <c r="A804" t="s">
        <v>1</v>
      </c>
      <c r="B804" t="s">
        <v>71</v>
      </c>
      <c r="C804" t="s">
        <v>1138</v>
      </c>
      <c r="D804" t="s">
        <v>1125</v>
      </c>
    </row>
    <row r="805" spans="1:10" hidden="1" x14ac:dyDescent="0.25">
      <c r="A805" t="s">
        <v>1</v>
      </c>
      <c r="B805" t="s">
        <v>71</v>
      </c>
      <c r="C805" t="s">
        <v>1138</v>
      </c>
      <c r="D805" t="s">
        <v>1135</v>
      </c>
      <c r="F805">
        <v>17865.810000000001</v>
      </c>
      <c r="G805">
        <v>0</v>
      </c>
      <c r="H805">
        <v>0</v>
      </c>
      <c r="I805">
        <v>0</v>
      </c>
    </row>
    <row r="806" spans="1:10" hidden="1" x14ac:dyDescent="0.25">
      <c r="A806" t="s">
        <v>1</v>
      </c>
      <c r="B806" t="s">
        <v>71</v>
      </c>
      <c r="C806" t="s">
        <v>1138</v>
      </c>
      <c r="D806" t="s">
        <v>1136</v>
      </c>
      <c r="F806">
        <v>694577.48</v>
      </c>
      <c r="G806">
        <v>153586.98000000001</v>
      </c>
      <c r="H806">
        <v>153586.98000000001</v>
      </c>
      <c r="I806">
        <v>0</v>
      </c>
    </row>
    <row r="807" spans="1:10" x14ac:dyDescent="0.25">
      <c r="A807" t="s">
        <v>1</v>
      </c>
      <c r="B807" t="s">
        <v>71</v>
      </c>
      <c r="C807" t="s">
        <v>1138</v>
      </c>
      <c r="D807" t="s">
        <v>1126</v>
      </c>
      <c r="F807" s="6">
        <v>712443.29</v>
      </c>
      <c r="G807" s="6">
        <v>153586.98000000001</v>
      </c>
      <c r="H807" s="6">
        <v>153586.98000000001</v>
      </c>
      <c r="I807" s="6">
        <v>0</v>
      </c>
    </row>
    <row r="808" spans="1:10" hidden="1" x14ac:dyDescent="0.25">
      <c r="A808" t="s">
        <v>1</v>
      </c>
      <c r="B808" t="s">
        <v>71</v>
      </c>
      <c r="C808" t="s">
        <v>1138</v>
      </c>
      <c r="D808" t="s">
        <v>1127</v>
      </c>
      <c r="F808">
        <v>0</v>
      </c>
      <c r="G808">
        <v>0</v>
      </c>
      <c r="H808">
        <v>0</v>
      </c>
      <c r="I808">
        <v>0</v>
      </c>
    </row>
    <row r="809" spans="1:10" hidden="1" x14ac:dyDescent="0.25">
      <c r="A809" t="s">
        <v>1</v>
      </c>
      <c r="B809" t="s">
        <v>71</v>
      </c>
      <c r="C809" t="s">
        <v>1138</v>
      </c>
      <c r="D809" t="s">
        <v>1128</v>
      </c>
      <c r="F809">
        <v>0</v>
      </c>
      <c r="G809">
        <v>0</v>
      </c>
      <c r="H809">
        <v>0</v>
      </c>
      <c r="I809">
        <v>0</v>
      </c>
    </row>
    <row r="810" spans="1:10" hidden="1" x14ac:dyDescent="0.25">
      <c r="A810" t="s">
        <v>1</v>
      </c>
      <c r="B810" t="s">
        <v>71</v>
      </c>
      <c r="C810" t="s">
        <v>1138</v>
      </c>
      <c r="D810" t="s">
        <v>1137</v>
      </c>
      <c r="F810">
        <v>68446</v>
      </c>
      <c r="G810">
        <v>0</v>
      </c>
      <c r="H810">
        <v>0</v>
      </c>
      <c r="I810">
        <v>0</v>
      </c>
    </row>
    <row r="811" spans="1:10" hidden="1" x14ac:dyDescent="0.25">
      <c r="A811" t="s">
        <v>1</v>
      </c>
      <c r="B811" t="s">
        <v>71</v>
      </c>
      <c r="C811" t="s">
        <v>1138</v>
      </c>
      <c r="D811" t="s">
        <v>1129</v>
      </c>
      <c r="F811">
        <v>68446</v>
      </c>
      <c r="G811">
        <v>0</v>
      </c>
      <c r="H811">
        <v>0</v>
      </c>
      <c r="I811">
        <v>0</v>
      </c>
      <c r="J811" t="s">
        <v>157</v>
      </c>
    </row>
    <row r="812" spans="1:10" hidden="1" x14ac:dyDescent="0.25">
      <c r="A812" t="s">
        <v>1</v>
      </c>
      <c r="B812" t="s">
        <v>71</v>
      </c>
      <c r="C812" t="s">
        <v>1138</v>
      </c>
      <c r="D812" t="s">
        <v>1130</v>
      </c>
      <c r="F812">
        <v>712443</v>
      </c>
      <c r="G812">
        <v>153587</v>
      </c>
      <c r="H812">
        <v>153587</v>
      </c>
    </row>
    <row r="813" spans="1:10" hidden="1" x14ac:dyDescent="0.25">
      <c r="A813" t="s">
        <v>1</v>
      </c>
      <c r="B813" t="s">
        <v>71</v>
      </c>
      <c r="C813" t="s">
        <v>1138</v>
      </c>
      <c r="D813" t="s">
        <v>1131</v>
      </c>
      <c r="F813">
        <v>0</v>
      </c>
      <c r="G813">
        <v>0</v>
      </c>
    </row>
    <row r="814" spans="1:10" hidden="1" x14ac:dyDescent="0.25">
      <c r="A814" t="s">
        <v>1</v>
      </c>
      <c r="B814" t="s">
        <v>71</v>
      </c>
      <c r="C814" t="s">
        <v>1138</v>
      </c>
      <c r="D814" t="s">
        <v>1132</v>
      </c>
      <c r="F814">
        <v>0</v>
      </c>
      <c r="H814">
        <v>0</v>
      </c>
    </row>
    <row r="815" spans="1:10" hidden="1" x14ac:dyDescent="0.25">
      <c r="A815" t="s">
        <v>1</v>
      </c>
      <c r="B815" t="s">
        <v>71</v>
      </c>
      <c r="C815" t="s">
        <v>1138</v>
      </c>
      <c r="D815" t="s">
        <v>1133</v>
      </c>
      <c r="I815">
        <v>0</v>
      </c>
      <c r="J815" t="s">
        <v>157</v>
      </c>
    </row>
    <row r="816" spans="1:10" hidden="1" x14ac:dyDescent="0.25">
      <c r="A816" t="s">
        <v>1</v>
      </c>
      <c r="B816" t="s">
        <v>73</v>
      </c>
      <c r="C816" t="s">
        <v>1140</v>
      </c>
      <c r="D816" t="s">
        <v>1123</v>
      </c>
    </row>
    <row r="817" spans="1:9" hidden="1" x14ac:dyDescent="0.25">
      <c r="A817" t="s">
        <v>1</v>
      </c>
      <c r="B817" t="s">
        <v>73</v>
      </c>
      <c r="C817" t="s">
        <v>1140</v>
      </c>
      <c r="D817" t="s">
        <v>1124</v>
      </c>
    </row>
    <row r="818" spans="1:9" hidden="1" x14ac:dyDescent="0.25">
      <c r="A818" t="s">
        <v>1</v>
      </c>
      <c r="B818" t="s">
        <v>73</v>
      </c>
      <c r="C818" t="s">
        <v>1140</v>
      </c>
      <c r="D818" t="s">
        <v>1125</v>
      </c>
    </row>
    <row r="819" spans="1:9" hidden="1" x14ac:dyDescent="0.25">
      <c r="A819" t="s">
        <v>1</v>
      </c>
      <c r="B819" t="s">
        <v>73</v>
      </c>
      <c r="C819" t="s">
        <v>1140</v>
      </c>
      <c r="D819" t="s">
        <v>1127</v>
      </c>
    </row>
    <row r="820" spans="1:9" hidden="1" x14ac:dyDescent="0.25">
      <c r="A820" t="s">
        <v>1</v>
      </c>
      <c r="B820" t="s">
        <v>73</v>
      </c>
      <c r="C820" t="s">
        <v>1140</v>
      </c>
      <c r="D820" t="s">
        <v>1128</v>
      </c>
    </row>
    <row r="821" spans="1:9" hidden="1" x14ac:dyDescent="0.25">
      <c r="A821" t="s">
        <v>1</v>
      </c>
      <c r="B821" t="s">
        <v>73</v>
      </c>
      <c r="C821" t="s">
        <v>1140</v>
      </c>
      <c r="D821" t="s">
        <v>1129</v>
      </c>
      <c r="F821">
        <v>0</v>
      </c>
      <c r="G821">
        <v>0</v>
      </c>
      <c r="H821">
        <v>0</v>
      </c>
      <c r="I821">
        <v>0</v>
      </c>
    </row>
    <row r="822" spans="1:9" hidden="1" x14ac:dyDescent="0.25">
      <c r="A822" t="s">
        <v>1</v>
      </c>
      <c r="B822" t="s">
        <v>73</v>
      </c>
      <c r="C822" t="s">
        <v>1140</v>
      </c>
      <c r="D822" t="s">
        <v>1130</v>
      </c>
    </row>
    <row r="823" spans="1:9" hidden="1" x14ac:dyDescent="0.25">
      <c r="A823" t="s">
        <v>1</v>
      </c>
      <c r="B823" t="s">
        <v>73</v>
      </c>
      <c r="C823" t="s">
        <v>1140</v>
      </c>
      <c r="D823" t="s">
        <v>1131</v>
      </c>
    </row>
    <row r="824" spans="1:9" hidden="1" x14ac:dyDescent="0.25">
      <c r="A824" t="s">
        <v>1</v>
      </c>
      <c r="B824" t="s">
        <v>73</v>
      </c>
      <c r="C824" t="s">
        <v>1140</v>
      </c>
      <c r="D824" t="s">
        <v>1132</v>
      </c>
    </row>
    <row r="825" spans="1:9" hidden="1" x14ac:dyDescent="0.25">
      <c r="A825" t="s">
        <v>1</v>
      </c>
      <c r="B825" t="s">
        <v>73</v>
      </c>
      <c r="C825" t="s">
        <v>1140</v>
      </c>
      <c r="D825" t="s">
        <v>1133</v>
      </c>
    </row>
    <row r="826" spans="1:9" hidden="1" x14ac:dyDescent="0.25">
      <c r="A826" t="s">
        <v>1</v>
      </c>
      <c r="B826" t="s">
        <v>75</v>
      </c>
      <c r="C826" t="s">
        <v>1139</v>
      </c>
      <c r="D826" t="s">
        <v>1123</v>
      </c>
    </row>
    <row r="827" spans="1:9" hidden="1" x14ac:dyDescent="0.25">
      <c r="A827" t="s">
        <v>1</v>
      </c>
      <c r="B827" t="s">
        <v>75</v>
      </c>
      <c r="C827" t="s">
        <v>1139</v>
      </c>
      <c r="D827" t="s">
        <v>1124</v>
      </c>
    </row>
    <row r="828" spans="1:9" hidden="1" x14ac:dyDescent="0.25">
      <c r="A828" t="s">
        <v>1</v>
      </c>
      <c r="B828" t="s">
        <v>75</v>
      </c>
      <c r="C828" t="s">
        <v>1139</v>
      </c>
      <c r="D828" t="s">
        <v>1125</v>
      </c>
    </row>
    <row r="829" spans="1:9" hidden="1" x14ac:dyDescent="0.25">
      <c r="A829" t="s">
        <v>1</v>
      </c>
      <c r="B829" t="s">
        <v>75</v>
      </c>
      <c r="C829" t="s">
        <v>1139</v>
      </c>
      <c r="D829" t="s">
        <v>1127</v>
      </c>
    </row>
    <row r="830" spans="1:9" hidden="1" x14ac:dyDescent="0.25">
      <c r="A830" t="s">
        <v>1</v>
      </c>
      <c r="B830" t="s">
        <v>75</v>
      </c>
      <c r="C830" t="s">
        <v>1139</v>
      </c>
      <c r="D830" t="s">
        <v>1128</v>
      </c>
    </row>
    <row r="831" spans="1:9" hidden="1" x14ac:dyDescent="0.25">
      <c r="A831" t="s">
        <v>1</v>
      </c>
      <c r="B831" t="s">
        <v>75</v>
      </c>
      <c r="C831" t="s">
        <v>1139</v>
      </c>
      <c r="D831" t="s">
        <v>1129</v>
      </c>
      <c r="F831">
        <v>0</v>
      </c>
      <c r="G831">
        <v>0</v>
      </c>
      <c r="H831">
        <v>0</v>
      </c>
      <c r="I831">
        <v>0</v>
      </c>
    </row>
    <row r="832" spans="1:9" hidden="1" x14ac:dyDescent="0.25">
      <c r="A832" t="s">
        <v>1</v>
      </c>
      <c r="B832" t="s">
        <v>75</v>
      </c>
      <c r="C832" t="s">
        <v>1139</v>
      </c>
      <c r="D832" t="s">
        <v>1130</v>
      </c>
    </row>
    <row r="833" spans="1:10" hidden="1" x14ac:dyDescent="0.25">
      <c r="A833" t="s">
        <v>1</v>
      </c>
      <c r="B833" t="s">
        <v>75</v>
      </c>
      <c r="C833" t="s">
        <v>1139</v>
      </c>
      <c r="D833" t="s">
        <v>1131</v>
      </c>
    </row>
    <row r="834" spans="1:10" hidden="1" x14ac:dyDescent="0.25">
      <c r="A834" t="s">
        <v>1</v>
      </c>
      <c r="B834" t="s">
        <v>75</v>
      </c>
      <c r="C834" t="s">
        <v>1139</v>
      </c>
      <c r="D834" t="s">
        <v>1132</v>
      </c>
    </row>
    <row r="835" spans="1:10" hidden="1" x14ac:dyDescent="0.25">
      <c r="A835" t="s">
        <v>1</v>
      </c>
      <c r="B835" t="s">
        <v>75</v>
      </c>
      <c r="C835" t="s">
        <v>1139</v>
      </c>
      <c r="D835" t="s">
        <v>1133</v>
      </c>
    </row>
    <row r="836" spans="1:10" hidden="1" x14ac:dyDescent="0.25">
      <c r="A836" t="s">
        <v>1</v>
      </c>
      <c r="B836" t="s">
        <v>76</v>
      </c>
      <c r="C836" t="s">
        <v>1134</v>
      </c>
      <c r="D836" t="s">
        <v>1122</v>
      </c>
      <c r="E836" s="6">
        <v>4178588.45</v>
      </c>
      <c r="F836" s="6">
        <v>752145.94</v>
      </c>
      <c r="G836" s="6">
        <v>0</v>
      </c>
      <c r="H836" s="6">
        <v>0</v>
      </c>
      <c r="I836" s="6">
        <v>0</v>
      </c>
    </row>
    <row r="837" spans="1:10" hidden="1" x14ac:dyDescent="0.25">
      <c r="A837" t="s">
        <v>1</v>
      </c>
      <c r="B837" t="s">
        <v>76</v>
      </c>
      <c r="C837" t="s">
        <v>1134</v>
      </c>
      <c r="D837" t="s">
        <v>1123</v>
      </c>
    </row>
    <row r="838" spans="1:10" hidden="1" x14ac:dyDescent="0.25">
      <c r="A838" t="s">
        <v>1</v>
      </c>
      <c r="B838" t="s">
        <v>76</v>
      </c>
      <c r="C838" t="s">
        <v>1134</v>
      </c>
      <c r="D838" t="s">
        <v>1124</v>
      </c>
    </row>
    <row r="839" spans="1:10" hidden="1" x14ac:dyDescent="0.25">
      <c r="A839" t="s">
        <v>1</v>
      </c>
      <c r="B839" t="s">
        <v>76</v>
      </c>
      <c r="C839" t="s">
        <v>1134</v>
      </c>
      <c r="D839" t="s">
        <v>1125</v>
      </c>
    </row>
    <row r="840" spans="1:10" hidden="1" x14ac:dyDescent="0.25">
      <c r="A840" t="s">
        <v>1</v>
      </c>
      <c r="B840" t="s">
        <v>76</v>
      </c>
      <c r="C840" t="s">
        <v>1134</v>
      </c>
      <c r="D840" t="s">
        <v>1136</v>
      </c>
      <c r="F840">
        <v>0</v>
      </c>
      <c r="G840">
        <v>322636.32</v>
      </c>
      <c r="H840">
        <v>322636.32</v>
      </c>
      <c r="I840">
        <v>0</v>
      </c>
    </row>
    <row r="841" spans="1:10" x14ac:dyDescent="0.25">
      <c r="A841" t="s">
        <v>1</v>
      </c>
      <c r="B841" t="s">
        <v>76</v>
      </c>
      <c r="C841" t="s">
        <v>1134</v>
      </c>
      <c r="D841" t="s">
        <v>1126</v>
      </c>
      <c r="F841" s="6">
        <v>0</v>
      </c>
      <c r="G841" s="6">
        <v>322636.32</v>
      </c>
      <c r="H841" s="6">
        <v>322636.32</v>
      </c>
      <c r="I841" s="6">
        <v>0</v>
      </c>
    </row>
    <row r="842" spans="1:10" hidden="1" x14ac:dyDescent="0.25">
      <c r="A842" t="s">
        <v>1</v>
      </c>
      <c r="B842" t="s">
        <v>76</v>
      </c>
      <c r="C842" t="s">
        <v>1134</v>
      </c>
      <c r="D842" t="s">
        <v>1127</v>
      </c>
      <c r="F842">
        <v>0</v>
      </c>
      <c r="G842">
        <v>0</v>
      </c>
      <c r="H842">
        <v>0</v>
      </c>
      <c r="I842">
        <v>0</v>
      </c>
    </row>
    <row r="843" spans="1:10" hidden="1" x14ac:dyDescent="0.25">
      <c r="A843" t="s">
        <v>1</v>
      </c>
      <c r="B843" t="s">
        <v>76</v>
      </c>
      <c r="C843" t="s">
        <v>1134</v>
      </c>
      <c r="D843" t="s">
        <v>1128</v>
      </c>
      <c r="F843">
        <v>0</v>
      </c>
      <c r="G843">
        <v>0</v>
      </c>
      <c r="H843">
        <v>0</v>
      </c>
      <c r="I843">
        <v>0</v>
      </c>
    </row>
    <row r="844" spans="1:10" hidden="1" x14ac:dyDescent="0.25">
      <c r="A844" t="s">
        <v>1</v>
      </c>
      <c r="B844" t="s">
        <v>76</v>
      </c>
      <c r="C844" t="s">
        <v>1134</v>
      </c>
      <c r="D844" t="s">
        <v>1137</v>
      </c>
      <c r="F844">
        <v>106874</v>
      </c>
      <c r="G844">
        <v>0</v>
      </c>
      <c r="H844">
        <v>0</v>
      </c>
      <c r="I844">
        <v>0</v>
      </c>
    </row>
    <row r="845" spans="1:10" hidden="1" x14ac:dyDescent="0.25">
      <c r="A845" t="s">
        <v>1</v>
      </c>
      <c r="B845" t="s">
        <v>76</v>
      </c>
      <c r="C845" t="s">
        <v>1134</v>
      </c>
      <c r="D845" t="s">
        <v>1129</v>
      </c>
      <c r="F845">
        <v>106874</v>
      </c>
      <c r="G845">
        <v>0</v>
      </c>
      <c r="H845">
        <v>0</v>
      </c>
      <c r="I845">
        <v>0</v>
      </c>
      <c r="J845" t="s">
        <v>89</v>
      </c>
    </row>
    <row r="846" spans="1:10" hidden="1" x14ac:dyDescent="0.25">
      <c r="A846" t="s">
        <v>1</v>
      </c>
      <c r="B846" t="s">
        <v>76</v>
      </c>
      <c r="C846" t="s">
        <v>1134</v>
      </c>
      <c r="D846" t="s">
        <v>1130</v>
      </c>
      <c r="F846">
        <v>0</v>
      </c>
      <c r="G846">
        <v>322636</v>
      </c>
      <c r="H846">
        <v>322636</v>
      </c>
    </row>
    <row r="847" spans="1:10" hidden="1" x14ac:dyDescent="0.25">
      <c r="A847" t="s">
        <v>1</v>
      </c>
      <c r="B847" t="s">
        <v>76</v>
      </c>
      <c r="C847" t="s">
        <v>1134</v>
      </c>
      <c r="D847" t="s">
        <v>1131</v>
      </c>
      <c r="F847">
        <v>0</v>
      </c>
      <c r="G847">
        <v>0</v>
      </c>
    </row>
    <row r="848" spans="1:10" hidden="1" x14ac:dyDescent="0.25">
      <c r="A848" t="s">
        <v>1</v>
      </c>
      <c r="B848" t="s">
        <v>76</v>
      </c>
      <c r="C848" t="s">
        <v>1134</v>
      </c>
      <c r="D848" t="s">
        <v>1132</v>
      </c>
      <c r="F848">
        <v>0</v>
      </c>
      <c r="H848">
        <v>0</v>
      </c>
    </row>
    <row r="849" spans="1:10" hidden="1" x14ac:dyDescent="0.25">
      <c r="A849" t="s">
        <v>1</v>
      </c>
      <c r="B849" t="s">
        <v>76</v>
      </c>
      <c r="C849" t="s">
        <v>1134</v>
      </c>
      <c r="D849" t="s">
        <v>1133</v>
      </c>
      <c r="I849">
        <v>0</v>
      </c>
      <c r="J849" t="s">
        <v>89</v>
      </c>
    </row>
    <row r="850" spans="1:10" hidden="1" x14ac:dyDescent="0.25">
      <c r="A850" t="s">
        <v>1</v>
      </c>
      <c r="B850" t="s">
        <v>78</v>
      </c>
      <c r="C850" t="s">
        <v>1138</v>
      </c>
      <c r="D850" t="s">
        <v>1123</v>
      </c>
    </row>
    <row r="851" spans="1:10" hidden="1" x14ac:dyDescent="0.25">
      <c r="A851" t="s">
        <v>1</v>
      </c>
      <c r="B851" t="s">
        <v>78</v>
      </c>
      <c r="C851" t="s">
        <v>1138</v>
      </c>
      <c r="D851" t="s">
        <v>1124</v>
      </c>
    </row>
    <row r="852" spans="1:10" hidden="1" x14ac:dyDescent="0.25">
      <c r="A852" t="s">
        <v>1</v>
      </c>
      <c r="B852" t="s">
        <v>78</v>
      </c>
      <c r="C852" t="s">
        <v>1138</v>
      </c>
      <c r="D852" t="s">
        <v>1125</v>
      </c>
    </row>
    <row r="853" spans="1:10" hidden="1" x14ac:dyDescent="0.25">
      <c r="A853" t="s">
        <v>1</v>
      </c>
      <c r="B853" t="s">
        <v>78</v>
      </c>
      <c r="C853" t="s">
        <v>1138</v>
      </c>
      <c r="D853" t="s">
        <v>1127</v>
      </c>
    </row>
    <row r="854" spans="1:10" hidden="1" x14ac:dyDescent="0.25">
      <c r="A854" t="s">
        <v>1</v>
      </c>
      <c r="B854" t="s">
        <v>78</v>
      </c>
      <c r="C854" t="s">
        <v>1138</v>
      </c>
      <c r="D854" t="s">
        <v>1128</v>
      </c>
    </row>
    <row r="855" spans="1:10" hidden="1" x14ac:dyDescent="0.25">
      <c r="A855" t="s">
        <v>1</v>
      </c>
      <c r="B855" t="s">
        <v>78</v>
      </c>
      <c r="C855" t="s">
        <v>1138</v>
      </c>
      <c r="D855" t="s">
        <v>1129</v>
      </c>
      <c r="F855">
        <v>0</v>
      </c>
      <c r="G855">
        <v>0</v>
      </c>
      <c r="H855">
        <v>0</v>
      </c>
      <c r="I855">
        <v>0</v>
      </c>
    </row>
    <row r="856" spans="1:10" hidden="1" x14ac:dyDescent="0.25">
      <c r="A856" t="s">
        <v>1</v>
      </c>
      <c r="B856" t="s">
        <v>78</v>
      </c>
      <c r="C856" t="s">
        <v>1138</v>
      </c>
      <c r="D856" t="s">
        <v>1130</v>
      </c>
    </row>
    <row r="857" spans="1:10" hidden="1" x14ac:dyDescent="0.25">
      <c r="A857" t="s">
        <v>1</v>
      </c>
      <c r="B857" t="s">
        <v>78</v>
      </c>
      <c r="C857" t="s">
        <v>1138</v>
      </c>
      <c r="D857" t="s">
        <v>1131</v>
      </c>
    </row>
    <row r="858" spans="1:10" hidden="1" x14ac:dyDescent="0.25">
      <c r="A858" t="s">
        <v>1</v>
      </c>
      <c r="B858" t="s">
        <v>78</v>
      </c>
      <c r="C858" t="s">
        <v>1138</v>
      </c>
      <c r="D858" t="s">
        <v>1132</v>
      </c>
    </row>
    <row r="859" spans="1:10" hidden="1" x14ac:dyDescent="0.25">
      <c r="A859" t="s">
        <v>1</v>
      </c>
      <c r="B859" t="s">
        <v>78</v>
      </c>
      <c r="C859" t="s">
        <v>1138</v>
      </c>
      <c r="D859" t="s">
        <v>1133</v>
      </c>
    </row>
    <row r="860" spans="1:10" hidden="1" x14ac:dyDescent="0.25">
      <c r="A860" t="s">
        <v>1</v>
      </c>
      <c r="B860" t="s">
        <v>79</v>
      </c>
      <c r="C860" t="s">
        <v>1140</v>
      </c>
      <c r="D860" t="s">
        <v>1123</v>
      </c>
    </row>
    <row r="861" spans="1:10" hidden="1" x14ac:dyDescent="0.25">
      <c r="A861" t="s">
        <v>1</v>
      </c>
      <c r="B861" t="s">
        <v>79</v>
      </c>
      <c r="C861" t="s">
        <v>1140</v>
      </c>
      <c r="D861" t="s">
        <v>1124</v>
      </c>
    </row>
    <row r="862" spans="1:10" hidden="1" x14ac:dyDescent="0.25">
      <c r="A862" t="s">
        <v>1</v>
      </c>
      <c r="B862" t="s">
        <v>79</v>
      </c>
      <c r="C862" t="s">
        <v>1140</v>
      </c>
      <c r="D862" t="s">
        <v>1125</v>
      </c>
    </row>
    <row r="863" spans="1:10" hidden="1" x14ac:dyDescent="0.25">
      <c r="A863" t="s">
        <v>1</v>
      </c>
      <c r="B863" t="s">
        <v>79</v>
      </c>
      <c r="C863" t="s">
        <v>1140</v>
      </c>
      <c r="D863" t="s">
        <v>1127</v>
      </c>
    </row>
    <row r="864" spans="1:10" hidden="1" x14ac:dyDescent="0.25">
      <c r="A864" t="s">
        <v>1</v>
      </c>
      <c r="B864" t="s">
        <v>79</v>
      </c>
      <c r="C864" t="s">
        <v>1140</v>
      </c>
      <c r="D864" t="s">
        <v>1128</v>
      </c>
    </row>
    <row r="865" spans="1:9" hidden="1" x14ac:dyDescent="0.25">
      <c r="A865" t="s">
        <v>1</v>
      </c>
      <c r="B865" t="s">
        <v>79</v>
      </c>
      <c r="C865" t="s">
        <v>1140</v>
      </c>
      <c r="D865" t="s">
        <v>1129</v>
      </c>
      <c r="F865">
        <v>0</v>
      </c>
      <c r="G865">
        <v>0</v>
      </c>
      <c r="H865">
        <v>0</v>
      </c>
      <c r="I865">
        <v>0</v>
      </c>
    </row>
    <row r="866" spans="1:9" hidden="1" x14ac:dyDescent="0.25">
      <c r="A866" t="s">
        <v>1</v>
      </c>
      <c r="B866" t="s">
        <v>79</v>
      </c>
      <c r="C866" t="s">
        <v>1140</v>
      </c>
      <c r="D866" t="s">
        <v>1130</v>
      </c>
    </row>
    <row r="867" spans="1:9" hidden="1" x14ac:dyDescent="0.25">
      <c r="A867" t="s">
        <v>1</v>
      </c>
      <c r="B867" t="s">
        <v>79</v>
      </c>
      <c r="C867" t="s">
        <v>1140</v>
      </c>
      <c r="D867" t="s">
        <v>1131</v>
      </c>
    </row>
    <row r="868" spans="1:9" hidden="1" x14ac:dyDescent="0.25">
      <c r="A868" t="s">
        <v>1</v>
      </c>
      <c r="B868" t="s">
        <v>79</v>
      </c>
      <c r="C868" t="s">
        <v>1140</v>
      </c>
      <c r="D868" t="s">
        <v>1132</v>
      </c>
    </row>
    <row r="869" spans="1:9" hidden="1" x14ac:dyDescent="0.25">
      <c r="A869" t="s">
        <v>1</v>
      </c>
      <c r="B869" t="s">
        <v>79</v>
      </c>
      <c r="C869" t="s">
        <v>1140</v>
      </c>
      <c r="D869" t="s">
        <v>1133</v>
      </c>
    </row>
    <row r="870" spans="1:9" hidden="1" x14ac:dyDescent="0.25">
      <c r="A870" t="s">
        <v>1</v>
      </c>
      <c r="B870" t="s">
        <v>80</v>
      </c>
      <c r="C870" t="s">
        <v>1139</v>
      </c>
      <c r="D870" t="s">
        <v>1123</v>
      </c>
    </row>
    <row r="871" spans="1:9" hidden="1" x14ac:dyDescent="0.25">
      <c r="A871" t="s">
        <v>1</v>
      </c>
      <c r="B871" t="s">
        <v>80</v>
      </c>
      <c r="C871" t="s">
        <v>1139</v>
      </c>
      <c r="D871" t="s">
        <v>1124</v>
      </c>
    </row>
    <row r="872" spans="1:9" hidden="1" x14ac:dyDescent="0.25">
      <c r="A872" t="s">
        <v>1</v>
      </c>
      <c r="B872" t="s">
        <v>80</v>
      </c>
      <c r="C872" t="s">
        <v>1139</v>
      </c>
      <c r="D872" t="s">
        <v>1125</v>
      </c>
    </row>
    <row r="873" spans="1:9" hidden="1" x14ac:dyDescent="0.25">
      <c r="A873" t="s">
        <v>1</v>
      </c>
      <c r="B873" t="s">
        <v>80</v>
      </c>
      <c r="C873" t="s">
        <v>1139</v>
      </c>
      <c r="D873" t="s">
        <v>1127</v>
      </c>
    </row>
    <row r="874" spans="1:9" hidden="1" x14ac:dyDescent="0.25">
      <c r="A874" t="s">
        <v>1</v>
      </c>
      <c r="B874" t="s">
        <v>80</v>
      </c>
      <c r="C874" t="s">
        <v>1139</v>
      </c>
      <c r="D874" t="s">
        <v>1128</v>
      </c>
    </row>
    <row r="875" spans="1:9" hidden="1" x14ac:dyDescent="0.25">
      <c r="A875" t="s">
        <v>1</v>
      </c>
      <c r="B875" t="s">
        <v>80</v>
      </c>
      <c r="C875" t="s">
        <v>1139</v>
      </c>
      <c r="D875" t="s">
        <v>1129</v>
      </c>
      <c r="F875">
        <v>0</v>
      </c>
      <c r="G875">
        <v>0</v>
      </c>
      <c r="H875">
        <v>0</v>
      </c>
      <c r="I875">
        <v>0</v>
      </c>
    </row>
    <row r="876" spans="1:9" hidden="1" x14ac:dyDescent="0.25">
      <c r="A876" t="s">
        <v>1</v>
      </c>
      <c r="B876" t="s">
        <v>80</v>
      </c>
      <c r="C876" t="s">
        <v>1139</v>
      </c>
      <c r="D876" t="s">
        <v>1130</v>
      </c>
    </row>
    <row r="877" spans="1:9" hidden="1" x14ac:dyDescent="0.25">
      <c r="A877" t="s">
        <v>1</v>
      </c>
      <c r="B877" t="s">
        <v>80</v>
      </c>
      <c r="C877" t="s">
        <v>1139</v>
      </c>
      <c r="D877" t="s">
        <v>1131</v>
      </c>
    </row>
    <row r="878" spans="1:9" hidden="1" x14ac:dyDescent="0.25">
      <c r="A878" t="s">
        <v>1</v>
      </c>
      <c r="B878" t="s">
        <v>80</v>
      </c>
      <c r="C878" t="s">
        <v>1139</v>
      </c>
      <c r="D878" t="s">
        <v>1132</v>
      </c>
    </row>
    <row r="879" spans="1:9" hidden="1" x14ac:dyDescent="0.25">
      <c r="A879" t="s">
        <v>1</v>
      </c>
      <c r="B879" t="s">
        <v>80</v>
      </c>
      <c r="C879" t="s">
        <v>1139</v>
      </c>
      <c r="D879" t="s">
        <v>1133</v>
      </c>
    </row>
  </sheetData>
  <autoFilter ref="A1:J879" xr:uid="{00000000-0001-0000-1600-000000000000}">
    <filterColumn colId="3">
      <filters>
        <filter val="ITC Net"/>
      </filters>
    </filterColumn>
  </autoFilter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BDE81-5EBE-4A89-AFC9-170CE7585F72}">
  <sheetPr codeName="Sheet3"/>
  <dimension ref="A1:Q472"/>
  <sheetViews>
    <sheetView topLeftCell="E1" workbookViewId="0">
      <pane ySplit="1" topLeftCell="A472" activePane="bottomLeft" state="frozen"/>
      <selection activeCell="B1" sqref="B1"/>
      <selection pane="bottomLeft" activeCell="M472" sqref="A472:XFD472"/>
    </sheetView>
  </sheetViews>
  <sheetFormatPr defaultRowHeight="15" x14ac:dyDescent="0.25"/>
  <cols>
    <col min="1" max="1" width="7" bestFit="1" customWidth="1"/>
    <col min="2" max="2" width="18.140625" bestFit="1" customWidth="1"/>
    <col min="3" max="3" width="19" bestFit="1" customWidth="1"/>
    <col min="4" max="4" width="49.5703125" bestFit="1" customWidth="1"/>
    <col min="5" max="5" width="15.42578125" bestFit="1" customWidth="1"/>
    <col min="6" max="6" width="11.85546875" bestFit="1" customWidth="1"/>
    <col min="7" max="7" width="12" bestFit="1" customWidth="1"/>
    <col min="8" max="8" width="16.140625" bestFit="1" customWidth="1"/>
    <col min="9" max="9" width="14.42578125" bestFit="1" customWidth="1"/>
    <col min="10" max="10" width="28.140625" bestFit="1" customWidth="1"/>
    <col min="11" max="11" width="8.42578125" bestFit="1" customWidth="1"/>
    <col min="12" max="12" width="16.5703125" bestFit="1" customWidth="1"/>
    <col min="13" max="13" width="17.42578125" bestFit="1" customWidth="1"/>
    <col min="14" max="14" width="14" bestFit="1" customWidth="1"/>
    <col min="15" max="15" width="15" bestFit="1" customWidth="1"/>
    <col min="16" max="16" width="8.42578125" bestFit="1" customWidth="1"/>
    <col min="17" max="17" width="25.85546875" bestFit="1" customWidth="1"/>
    <col min="18" max="18" width="17.42578125" bestFit="1" customWidth="1"/>
    <col min="19" max="19" width="14" bestFit="1" customWidth="1"/>
    <col min="20" max="20" width="15.140625" bestFit="1" customWidth="1"/>
    <col min="21" max="21" width="10" bestFit="1" customWidth="1"/>
    <col min="22" max="22" width="8.42578125" bestFit="1" customWidth="1"/>
    <col min="23" max="23" width="25.85546875" bestFit="1" customWidth="1"/>
    <col min="24" max="24" width="9" bestFit="1" customWidth="1"/>
    <col min="25" max="25" width="25.85546875" bestFit="1" customWidth="1"/>
    <col min="26" max="26" width="17.42578125" bestFit="1" customWidth="1"/>
    <col min="27" max="27" width="14" bestFit="1" customWidth="1"/>
    <col min="28" max="28" width="15.140625" bestFit="1" customWidth="1"/>
    <col min="29" max="29" width="10" bestFit="1" customWidth="1"/>
    <col min="30" max="30" width="8.42578125" bestFit="1" customWidth="1"/>
    <col min="31" max="31" width="25.85546875" bestFit="1" customWidth="1"/>
    <col min="32" max="32" width="17.42578125" bestFit="1" customWidth="1"/>
    <col min="33" max="33" width="14" bestFit="1" customWidth="1"/>
    <col min="34" max="34" width="15.140625" bestFit="1" customWidth="1"/>
    <col min="35" max="35" width="10" bestFit="1" customWidth="1"/>
    <col min="36" max="36" width="9" bestFit="1" customWidth="1"/>
    <col min="37" max="37" width="25.85546875" bestFit="1" customWidth="1"/>
    <col min="38" max="38" width="17.42578125" bestFit="1" customWidth="1"/>
    <col min="39" max="39" width="14" bestFit="1" customWidth="1"/>
    <col min="40" max="40" width="15.140625" bestFit="1" customWidth="1"/>
    <col min="41" max="41" width="10" bestFit="1" customWidth="1"/>
    <col min="42" max="42" width="8.42578125" bestFit="1" customWidth="1"/>
    <col min="43" max="43" width="25.85546875" bestFit="1" customWidth="1"/>
    <col min="44" max="44" width="17.42578125" bestFit="1" customWidth="1"/>
    <col min="45" max="45" width="14" bestFit="1" customWidth="1"/>
    <col min="46" max="46" width="15.140625" bestFit="1" customWidth="1"/>
    <col min="47" max="47" width="11" bestFit="1" customWidth="1"/>
    <col min="48" max="48" width="8.42578125" bestFit="1" customWidth="1"/>
    <col min="49" max="49" width="25.85546875" bestFit="1" customWidth="1"/>
    <col min="50" max="50" width="17.42578125" bestFit="1" customWidth="1"/>
    <col min="51" max="51" width="14" bestFit="1" customWidth="1"/>
    <col min="52" max="52" width="15.140625" bestFit="1" customWidth="1"/>
    <col min="53" max="53" width="10" bestFit="1" customWidth="1"/>
    <col min="54" max="54" width="8.42578125" bestFit="1" customWidth="1"/>
    <col min="55" max="55" width="25.85546875" bestFit="1" customWidth="1"/>
    <col min="56" max="56" width="17.42578125" bestFit="1" customWidth="1"/>
    <col min="57" max="57" width="14" bestFit="1" customWidth="1"/>
    <col min="58" max="58" width="15.140625" bestFit="1" customWidth="1"/>
    <col min="59" max="59" width="10" bestFit="1" customWidth="1"/>
    <col min="60" max="60" width="9" bestFit="1" customWidth="1"/>
    <col min="61" max="61" width="25.85546875" bestFit="1" customWidth="1"/>
    <col min="62" max="62" width="17.42578125" bestFit="1" customWidth="1"/>
    <col min="63" max="63" width="14" bestFit="1" customWidth="1"/>
    <col min="64" max="64" width="15.140625" bestFit="1" customWidth="1"/>
    <col min="65" max="65" width="10" bestFit="1" customWidth="1"/>
    <col min="66" max="66" width="8.42578125" bestFit="1" customWidth="1"/>
    <col min="67" max="67" width="25.85546875" bestFit="1" customWidth="1"/>
    <col min="68" max="68" width="17.42578125" bestFit="1" customWidth="1"/>
    <col min="69" max="69" width="14" bestFit="1" customWidth="1"/>
    <col min="70" max="70" width="15.140625" bestFit="1" customWidth="1"/>
    <col min="71" max="71" width="9" bestFit="1" customWidth="1"/>
    <col min="72" max="72" width="8.42578125" bestFit="1" customWidth="1"/>
    <col min="73" max="73" width="25.85546875" bestFit="1" customWidth="1"/>
    <col min="74" max="74" width="17.42578125" bestFit="1" customWidth="1"/>
    <col min="75" max="75" width="14" bestFit="1" customWidth="1"/>
    <col min="76" max="76" width="15.140625" bestFit="1" customWidth="1"/>
    <col min="77" max="77" width="10" bestFit="1" customWidth="1"/>
    <col min="78" max="78" width="8.42578125" bestFit="1" customWidth="1"/>
    <col min="79" max="79" width="25.85546875" bestFit="1" customWidth="1"/>
    <col min="80" max="80" width="17.42578125" bestFit="1" customWidth="1"/>
    <col min="81" max="81" width="14" bestFit="1" customWidth="1"/>
    <col min="82" max="82" width="15.140625" bestFit="1" customWidth="1"/>
    <col min="83" max="83" width="10" bestFit="1" customWidth="1"/>
    <col min="84" max="84" width="8.42578125" bestFit="1" customWidth="1"/>
    <col min="85" max="85" width="25.85546875" bestFit="1" customWidth="1"/>
    <col min="86" max="86" width="17.42578125" bestFit="1" customWidth="1"/>
    <col min="87" max="87" width="14" bestFit="1" customWidth="1"/>
    <col min="88" max="88" width="15.140625" bestFit="1" customWidth="1"/>
    <col min="89" max="89" width="10" bestFit="1" customWidth="1"/>
    <col min="90" max="90" width="8.42578125" bestFit="1" customWidth="1"/>
    <col min="91" max="91" width="25.85546875" bestFit="1" customWidth="1"/>
    <col min="92" max="92" width="17.42578125" bestFit="1" customWidth="1"/>
    <col min="93" max="93" width="14" bestFit="1" customWidth="1"/>
    <col min="94" max="94" width="15.140625" bestFit="1" customWidth="1"/>
    <col min="95" max="95" width="10" bestFit="1" customWidth="1"/>
    <col min="96" max="96" width="8.42578125" bestFit="1" customWidth="1"/>
    <col min="97" max="97" width="25.85546875" bestFit="1" customWidth="1"/>
    <col min="98" max="98" width="17.42578125" bestFit="1" customWidth="1"/>
    <col min="99" max="99" width="14" bestFit="1" customWidth="1"/>
    <col min="100" max="100" width="15.140625" bestFit="1" customWidth="1"/>
    <col min="101" max="101" width="10" bestFit="1" customWidth="1"/>
    <col min="102" max="102" width="8.42578125" bestFit="1" customWidth="1"/>
    <col min="103" max="104" width="25.85546875" bestFit="1" customWidth="1"/>
    <col min="105" max="105" width="8.42578125" bestFit="1" customWidth="1"/>
    <col min="106" max="106" width="16.5703125" bestFit="1" customWidth="1"/>
    <col min="107" max="107" width="17.42578125" bestFit="1" customWidth="1"/>
    <col min="108" max="108" width="14" bestFit="1" customWidth="1"/>
    <col min="109" max="109" width="15.140625" bestFit="1" customWidth="1"/>
    <col min="110" max="110" width="10" bestFit="1" customWidth="1"/>
    <col min="111" max="111" width="8.42578125" bestFit="1" customWidth="1"/>
    <col min="112" max="112" width="25.85546875" bestFit="1" customWidth="1"/>
    <col min="113" max="113" width="17.42578125" bestFit="1" customWidth="1"/>
    <col min="114" max="114" width="14" bestFit="1" customWidth="1"/>
    <col min="115" max="115" width="15.140625" bestFit="1" customWidth="1"/>
    <col min="116" max="116" width="10" bestFit="1" customWidth="1"/>
    <col min="117" max="117" width="8.42578125" bestFit="1" customWidth="1"/>
    <col min="118" max="118" width="25.85546875" bestFit="1" customWidth="1"/>
    <col min="119" max="119" width="17.42578125" bestFit="1" customWidth="1"/>
    <col min="120" max="120" width="14" bestFit="1" customWidth="1"/>
    <col min="121" max="121" width="15.140625" bestFit="1" customWidth="1"/>
    <col min="122" max="122" width="10" bestFit="1" customWidth="1"/>
    <col min="123" max="123" width="9" bestFit="1" customWidth="1"/>
    <col min="124" max="124" width="25.85546875" bestFit="1" customWidth="1"/>
    <col min="125" max="125" width="17.42578125" bestFit="1" customWidth="1"/>
    <col min="126" max="126" width="14" bestFit="1" customWidth="1"/>
    <col min="127" max="127" width="15.140625" bestFit="1" customWidth="1"/>
    <col min="128" max="128" width="10" bestFit="1" customWidth="1"/>
    <col min="129" max="129" width="8.42578125" bestFit="1" customWidth="1"/>
    <col min="130" max="130" width="25.85546875" bestFit="1" customWidth="1"/>
    <col min="131" max="131" width="17.42578125" bestFit="1" customWidth="1"/>
    <col min="132" max="132" width="14" bestFit="1" customWidth="1"/>
    <col min="133" max="133" width="15.140625" bestFit="1" customWidth="1"/>
    <col min="134" max="134" width="10" bestFit="1" customWidth="1"/>
    <col min="135" max="135" width="8.42578125" bestFit="1" customWidth="1"/>
    <col min="136" max="136" width="25.85546875" bestFit="1" customWidth="1"/>
    <col min="137" max="137" width="17.42578125" bestFit="1" customWidth="1"/>
    <col min="138" max="138" width="14" bestFit="1" customWidth="1"/>
    <col min="139" max="139" width="15.140625" bestFit="1" customWidth="1"/>
    <col min="140" max="140" width="10" bestFit="1" customWidth="1"/>
    <col min="141" max="141" width="8.42578125" bestFit="1" customWidth="1"/>
    <col min="142" max="142" width="25.85546875" bestFit="1" customWidth="1"/>
    <col min="143" max="143" width="17.42578125" bestFit="1" customWidth="1"/>
    <col min="144" max="144" width="14" bestFit="1" customWidth="1"/>
    <col min="145" max="145" width="15.140625" bestFit="1" customWidth="1"/>
    <col min="146" max="146" width="10" bestFit="1" customWidth="1"/>
    <col min="147" max="147" width="8.42578125" bestFit="1" customWidth="1"/>
    <col min="148" max="148" width="25.85546875" bestFit="1" customWidth="1"/>
    <col min="149" max="149" width="17.42578125" bestFit="1" customWidth="1"/>
    <col min="150" max="150" width="14" bestFit="1" customWidth="1"/>
    <col min="151" max="151" width="15.140625" bestFit="1" customWidth="1"/>
    <col min="152" max="152" width="10" bestFit="1" customWidth="1"/>
    <col min="153" max="153" width="8.42578125" bestFit="1" customWidth="1"/>
    <col min="154" max="154" width="25.85546875" bestFit="1" customWidth="1"/>
    <col min="155" max="155" width="17.42578125" bestFit="1" customWidth="1"/>
    <col min="156" max="156" width="14" bestFit="1" customWidth="1"/>
    <col min="157" max="157" width="15.140625" bestFit="1" customWidth="1"/>
    <col min="158" max="158" width="10" bestFit="1" customWidth="1"/>
    <col min="159" max="159" width="8.42578125" bestFit="1" customWidth="1"/>
    <col min="160" max="160" width="25.85546875" bestFit="1" customWidth="1"/>
    <col min="161" max="161" width="17.42578125" bestFit="1" customWidth="1"/>
    <col min="162" max="162" width="14" bestFit="1" customWidth="1"/>
    <col min="163" max="163" width="15.140625" bestFit="1" customWidth="1"/>
    <col min="164" max="164" width="11" bestFit="1" customWidth="1"/>
    <col min="165" max="165" width="8.42578125" bestFit="1" customWidth="1"/>
    <col min="166" max="166" width="25.85546875" bestFit="1" customWidth="1"/>
    <col min="167" max="167" width="17.42578125" bestFit="1" customWidth="1"/>
    <col min="168" max="168" width="14" bestFit="1" customWidth="1"/>
    <col min="169" max="169" width="15.140625" bestFit="1" customWidth="1"/>
    <col min="170" max="170" width="10" bestFit="1" customWidth="1"/>
    <col min="171" max="171" width="8.42578125" bestFit="1" customWidth="1"/>
    <col min="172" max="172" width="25.85546875" bestFit="1" customWidth="1"/>
    <col min="173" max="173" width="17.42578125" bestFit="1" customWidth="1"/>
    <col min="174" max="174" width="14" bestFit="1" customWidth="1"/>
    <col min="175" max="175" width="15.140625" bestFit="1" customWidth="1"/>
    <col min="176" max="176" width="10" bestFit="1" customWidth="1"/>
    <col min="177" max="177" width="9" bestFit="1" customWidth="1"/>
    <col min="178" max="178" width="25.85546875" bestFit="1" customWidth="1"/>
    <col min="179" max="179" width="17.42578125" bestFit="1" customWidth="1"/>
    <col min="180" max="180" width="14" bestFit="1" customWidth="1"/>
    <col min="181" max="181" width="15.140625" bestFit="1" customWidth="1"/>
    <col min="182" max="182" width="10" bestFit="1" customWidth="1"/>
    <col min="183" max="183" width="8.42578125" bestFit="1" customWidth="1"/>
    <col min="184" max="184" width="25.85546875" bestFit="1" customWidth="1"/>
    <col min="185" max="185" width="17.42578125" bestFit="1" customWidth="1"/>
    <col min="186" max="186" width="14" bestFit="1" customWidth="1"/>
    <col min="187" max="187" width="15.140625" bestFit="1" customWidth="1"/>
    <col min="188" max="188" width="10" bestFit="1" customWidth="1"/>
    <col min="189" max="189" width="8.42578125" bestFit="1" customWidth="1"/>
    <col min="190" max="190" width="25.85546875" bestFit="1" customWidth="1"/>
    <col min="191" max="191" width="17.42578125" bestFit="1" customWidth="1"/>
    <col min="192" max="192" width="14" bestFit="1" customWidth="1"/>
    <col min="193" max="193" width="15.140625" bestFit="1" customWidth="1"/>
    <col min="194" max="194" width="11" bestFit="1" customWidth="1"/>
    <col min="195" max="195" width="8.42578125" bestFit="1" customWidth="1"/>
    <col min="196" max="196" width="25.85546875" bestFit="1" customWidth="1"/>
    <col min="197" max="197" width="17.42578125" bestFit="1" customWidth="1"/>
    <col min="198" max="198" width="14" bestFit="1" customWidth="1"/>
    <col min="199" max="199" width="15.140625" bestFit="1" customWidth="1"/>
    <col min="200" max="200" width="11" bestFit="1" customWidth="1"/>
    <col min="201" max="201" width="9" bestFit="1" customWidth="1"/>
    <col min="202" max="202" width="25.85546875" bestFit="1" customWidth="1"/>
    <col min="203" max="203" width="17.42578125" bestFit="1" customWidth="1"/>
    <col min="204" max="204" width="14" bestFit="1" customWidth="1"/>
    <col min="205" max="205" width="15.140625" bestFit="1" customWidth="1"/>
    <col min="206" max="206" width="10" bestFit="1" customWidth="1"/>
    <col min="207" max="207" width="8.42578125" bestFit="1" customWidth="1"/>
    <col min="208" max="208" width="25.85546875" bestFit="1" customWidth="1"/>
    <col min="209" max="209" width="17.42578125" bestFit="1" customWidth="1"/>
    <col min="210" max="210" width="14" bestFit="1" customWidth="1"/>
    <col min="211" max="211" width="15.140625" bestFit="1" customWidth="1"/>
    <col min="212" max="212" width="11" bestFit="1" customWidth="1"/>
    <col min="213" max="213" width="8.42578125" bestFit="1" customWidth="1"/>
    <col min="214" max="214" width="25.85546875" bestFit="1" customWidth="1"/>
    <col min="215" max="215" width="17.42578125" bestFit="1" customWidth="1"/>
    <col min="216" max="216" width="14" bestFit="1" customWidth="1"/>
    <col min="217" max="217" width="15.140625" bestFit="1" customWidth="1"/>
    <col min="218" max="218" width="11" bestFit="1" customWidth="1"/>
    <col min="219" max="219" width="8.42578125" bestFit="1" customWidth="1"/>
    <col min="220" max="220" width="25.85546875" bestFit="1" customWidth="1"/>
    <col min="221" max="221" width="17.42578125" bestFit="1" customWidth="1"/>
    <col min="222" max="222" width="14" bestFit="1" customWidth="1"/>
    <col min="223" max="223" width="15.140625" bestFit="1" customWidth="1"/>
    <col min="224" max="224" width="10" bestFit="1" customWidth="1"/>
    <col min="225" max="225" width="8.42578125" bestFit="1" customWidth="1"/>
    <col min="226" max="226" width="25.85546875" bestFit="1" customWidth="1"/>
    <col min="227" max="227" width="17.42578125" bestFit="1" customWidth="1"/>
    <col min="228" max="228" width="14" bestFit="1" customWidth="1"/>
    <col min="229" max="229" width="15.140625" bestFit="1" customWidth="1"/>
    <col min="230" max="230" width="11" bestFit="1" customWidth="1"/>
    <col min="231" max="231" width="8.42578125" bestFit="1" customWidth="1"/>
    <col min="232" max="232" width="25.85546875" bestFit="1" customWidth="1"/>
    <col min="233" max="233" width="17.42578125" bestFit="1" customWidth="1"/>
    <col min="234" max="234" width="14" bestFit="1" customWidth="1"/>
    <col min="235" max="235" width="15.140625" bestFit="1" customWidth="1"/>
    <col min="236" max="236" width="11" bestFit="1" customWidth="1"/>
    <col min="237" max="237" width="8.42578125" bestFit="1" customWidth="1"/>
    <col min="238" max="238" width="25.85546875" bestFit="1" customWidth="1"/>
    <col min="239" max="239" width="17.42578125" bestFit="1" customWidth="1"/>
    <col min="240" max="240" width="14" bestFit="1" customWidth="1"/>
    <col min="241" max="241" width="15.140625" bestFit="1" customWidth="1"/>
    <col min="242" max="242" width="10" bestFit="1" customWidth="1"/>
    <col min="243" max="243" width="8.42578125" bestFit="1" customWidth="1"/>
    <col min="244" max="244" width="25.85546875" bestFit="1" customWidth="1"/>
    <col min="245" max="245" width="17.42578125" bestFit="1" customWidth="1"/>
    <col min="246" max="246" width="14" bestFit="1" customWidth="1"/>
    <col min="247" max="247" width="15.140625" bestFit="1" customWidth="1"/>
    <col min="248" max="248" width="10" bestFit="1" customWidth="1"/>
    <col min="249" max="249" width="8.42578125" bestFit="1" customWidth="1"/>
    <col min="250" max="250" width="25.85546875" bestFit="1" customWidth="1"/>
    <col min="251" max="251" width="17.42578125" bestFit="1" customWidth="1"/>
    <col min="252" max="252" width="14" bestFit="1" customWidth="1"/>
    <col min="253" max="253" width="15.140625" bestFit="1" customWidth="1"/>
    <col min="254" max="254" width="10" bestFit="1" customWidth="1"/>
    <col min="255" max="255" width="8.42578125" bestFit="1" customWidth="1"/>
    <col min="256" max="256" width="25.85546875" bestFit="1" customWidth="1"/>
    <col min="257" max="257" width="17.42578125" bestFit="1" customWidth="1"/>
    <col min="258" max="258" width="14" bestFit="1" customWidth="1"/>
    <col min="259" max="259" width="15.140625" bestFit="1" customWidth="1"/>
    <col min="260" max="260" width="10" bestFit="1" customWidth="1"/>
    <col min="261" max="261" width="8.42578125" bestFit="1" customWidth="1"/>
    <col min="262" max="262" width="25.85546875" bestFit="1" customWidth="1"/>
    <col min="263" max="263" width="17.42578125" bestFit="1" customWidth="1"/>
    <col min="264" max="264" width="14" bestFit="1" customWidth="1"/>
    <col min="265" max="265" width="15.140625" bestFit="1" customWidth="1"/>
    <col min="266" max="266" width="10" bestFit="1" customWidth="1"/>
    <col min="267" max="267" width="8.42578125" bestFit="1" customWidth="1"/>
    <col min="268" max="268" width="25.85546875" bestFit="1" customWidth="1"/>
    <col min="269" max="269" width="14" bestFit="1" customWidth="1"/>
    <col min="270" max="270" width="15.140625" bestFit="1" customWidth="1"/>
    <col min="271" max="271" width="11" bestFit="1" customWidth="1"/>
    <col min="272" max="272" width="8.42578125" bestFit="1" customWidth="1"/>
    <col min="273" max="273" width="25.85546875" bestFit="1" customWidth="1"/>
    <col min="274" max="274" width="14" bestFit="1" customWidth="1"/>
    <col min="275" max="275" width="15.140625" bestFit="1" customWidth="1"/>
    <col min="276" max="276" width="10" bestFit="1" customWidth="1"/>
    <col min="277" max="277" width="8.42578125" bestFit="1" customWidth="1"/>
    <col min="278" max="278" width="25.85546875" bestFit="1" customWidth="1"/>
    <col min="279" max="279" width="14" bestFit="1" customWidth="1"/>
    <col min="280" max="280" width="15.140625" bestFit="1" customWidth="1"/>
    <col min="281" max="281" width="10" bestFit="1" customWidth="1"/>
    <col min="282" max="282" width="8.42578125" bestFit="1" customWidth="1"/>
    <col min="283" max="283" width="25.85546875" bestFit="1" customWidth="1"/>
    <col min="284" max="284" width="14" bestFit="1" customWidth="1"/>
    <col min="285" max="285" width="15.140625" bestFit="1" customWidth="1"/>
    <col min="286" max="286" width="10" bestFit="1" customWidth="1"/>
    <col min="287" max="287" width="8.42578125" bestFit="1" customWidth="1"/>
    <col min="288" max="288" width="25.85546875" bestFit="1" customWidth="1"/>
    <col min="289" max="289" width="17.42578125" bestFit="1" customWidth="1"/>
    <col min="290" max="290" width="14" bestFit="1" customWidth="1"/>
    <col min="291" max="291" width="15.140625" bestFit="1" customWidth="1"/>
    <col min="292" max="292" width="10" bestFit="1" customWidth="1"/>
    <col min="293" max="293" width="8.42578125" bestFit="1" customWidth="1"/>
    <col min="294" max="294" width="25.85546875" bestFit="1" customWidth="1"/>
    <col min="295" max="295" width="17.42578125" bestFit="1" customWidth="1"/>
    <col min="296" max="296" width="14" bestFit="1" customWidth="1"/>
    <col min="297" max="297" width="15.140625" bestFit="1" customWidth="1"/>
    <col min="298" max="298" width="11" bestFit="1" customWidth="1"/>
    <col min="299" max="299" width="8.42578125" bestFit="1" customWidth="1"/>
    <col min="300" max="300" width="25.85546875" bestFit="1" customWidth="1"/>
    <col min="301" max="301" width="14" bestFit="1" customWidth="1"/>
    <col min="302" max="302" width="15.140625" bestFit="1" customWidth="1"/>
    <col min="303" max="303" width="11" bestFit="1" customWidth="1"/>
    <col min="304" max="304" width="8.42578125" bestFit="1" customWidth="1"/>
    <col min="305" max="305" width="25.85546875" bestFit="1" customWidth="1"/>
    <col min="306" max="306" width="14" bestFit="1" customWidth="1"/>
    <col min="307" max="307" width="15.140625" bestFit="1" customWidth="1"/>
    <col min="308" max="308" width="11" bestFit="1" customWidth="1"/>
    <col min="309" max="309" width="8.42578125" bestFit="1" customWidth="1"/>
    <col min="310" max="310" width="25.85546875" bestFit="1" customWidth="1"/>
    <col min="311" max="311" width="14.140625" bestFit="1" customWidth="1"/>
  </cols>
  <sheetData>
    <row r="1" spans="1:17" s="3" customFormat="1" x14ac:dyDescent="0.25">
      <c r="A1" s="3" t="s">
        <v>96</v>
      </c>
      <c r="B1" s="4" t="s">
        <v>1141</v>
      </c>
      <c r="C1" s="3" t="s">
        <v>1142</v>
      </c>
      <c r="D1" s="3" t="s">
        <v>1143</v>
      </c>
      <c r="E1" s="3" t="s">
        <v>1144</v>
      </c>
      <c r="F1" s="3" t="s">
        <v>1145</v>
      </c>
      <c r="G1" s="3" t="s">
        <v>840</v>
      </c>
      <c r="H1" s="3" t="s">
        <v>1146</v>
      </c>
      <c r="I1" s="3" t="s">
        <v>1147</v>
      </c>
      <c r="J1" s="3" t="s">
        <v>1148</v>
      </c>
      <c r="K1" s="3" t="s">
        <v>1149</v>
      </c>
      <c r="L1" s="3" t="s">
        <v>1150</v>
      </c>
      <c r="M1" s="3" t="s">
        <v>1151</v>
      </c>
      <c r="N1" s="3" t="s">
        <v>1152</v>
      </c>
      <c r="O1" s="3" t="s">
        <v>1153</v>
      </c>
      <c r="P1" s="3" t="s">
        <v>1154</v>
      </c>
      <c r="Q1" s="3" t="s">
        <v>1155</v>
      </c>
    </row>
    <row r="2" spans="1:17" x14ac:dyDescent="0.25">
      <c r="A2">
        <v>12019</v>
      </c>
      <c r="B2" s="5">
        <v>44617</v>
      </c>
      <c r="C2" t="s">
        <v>1156</v>
      </c>
      <c r="D2" t="s">
        <v>1157</v>
      </c>
      <c r="E2" t="s">
        <v>1158</v>
      </c>
      <c r="F2" t="s">
        <v>174</v>
      </c>
      <c r="G2" s="5">
        <v>43469</v>
      </c>
      <c r="H2" s="6">
        <v>117886</v>
      </c>
      <c r="I2" t="s">
        <v>1159</v>
      </c>
      <c r="J2" t="s">
        <v>177</v>
      </c>
      <c r="K2">
        <v>18</v>
      </c>
      <c r="L2" s="6">
        <v>99904</v>
      </c>
      <c r="M2" s="6">
        <v>0</v>
      </c>
      <c r="N2" s="6">
        <v>8991</v>
      </c>
      <c r="O2" s="6">
        <v>8991</v>
      </c>
      <c r="P2">
        <v>0</v>
      </c>
      <c r="Q2" t="s">
        <v>1160</v>
      </c>
    </row>
    <row r="3" spans="1:17" x14ac:dyDescent="0.25">
      <c r="A3">
        <v>12019</v>
      </c>
      <c r="B3" s="5">
        <v>44617</v>
      </c>
      <c r="C3" t="s">
        <v>1156</v>
      </c>
      <c r="D3" t="s">
        <v>1157</v>
      </c>
      <c r="E3" t="s">
        <v>1161</v>
      </c>
      <c r="F3" t="s">
        <v>174</v>
      </c>
      <c r="G3" s="5">
        <v>43469</v>
      </c>
      <c r="H3" s="6">
        <v>143492</v>
      </c>
      <c r="I3" t="s">
        <v>1159</v>
      </c>
      <c r="J3" t="s">
        <v>177</v>
      </c>
      <c r="K3">
        <v>18</v>
      </c>
      <c r="L3" s="6">
        <v>121604</v>
      </c>
      <c r="M3" s="6">
        <v>0</v>
      </c>
      <c r="N3" s="6">
        <v>10944</v>
      </c>
      <c r="O3" s="6">
        <v>10944</v>
      </c>
      <c r="P3">
        <v>0</v>
      </c>
      <c r="Q3" t="s">
        <v>1160</v>
      </c>
    </row>
    <row r="4" spans="1:17" x14ac:dyDescent="0.25">
      <c r="A4">
        <v>12019</v>
      </c>
      <c r="B4" s="5">
        <v>44617</v>
      </c>
      <c r="C4" t="s">
        <v>1156</v>
      </c>
      <c r="D4" t="s">
        <v>1157</v>
      </c>
      <c r="E4" t="s">
        <v>1162</v>
      </c>
      <c r="F4" t="s">
        <v>174</v>
      </c>
      <c r="G4" s="5">
        <v>43469</v>
      </c>
      <c r="H4" s="6">
        <v>114286</v>
      </c>
      <c r="I4" t="s">
        <v>1159</v>
      </c>
      <c r="J4" t="s">
        <v>177</v>
      </c>
      <c r="K4">
        <v>18</v>
      </c>
      <c r="L4" s="6">
        <v>96852</v>
      </c>
      <c r="M4" s="6">
        <v>0</v>
      </c>
      <c r="N4" s="6">
        <v>8717</v>
      </c>
      <c r="O4" s="6">
        <v>8717</v>
      </c>
      <c r="P4">
        <v>0</v>
      </c>
      <c r="Q4" t="s">
        <v>1160</v>
      </c>
    </row>
    <row r="5" spans="1:17" x14ac:dyDescent="0.25">
      <c r="A5">
        <v>12019</v>
      </c>
      <c r="B5" s="5">
        <v>44617</v>
      </c>
      <c r="C5" t="s">
        <v>1156</v>
      </c>
      <c r="D5" t="s">
        <v>1157</v>
      </c>
      <c r="E5" t="s">
        <v>1163</v>
      </c>
      <c r="F5" t="s">
        <v>174</v>
      </c>
      <c r="G5" s="5">
        <v>43469</v>
      </c>
      <c r="H5" s="6">
        <v>102458</v>
      </c>
      <c r="I5" t="s">
        <v>1159</v>
      </c>
      <c r="J5" t="s">
        <v>177</v>
      </c>
      <c r="K5">
        <v>18</v>
      </c>
      <c r="L5" s="6">
        <v>86828</v>
      </c>
      <c r="M5" s="6">
        <v>0</v>
      </c>
      <c r="N5" s="6">
        <v>7815</v>
      </c>
      <c r="O5" s="6">
        <v>7815</v>
      </c>
      <c r="P5">
        <v>0</v>
      </c>
      <c r="Q5" t="s">
        <v>1160</v>
      </c>
    </row>
    <row r="6" spans="1:17" x14ac:dyDescent="0.25">
      <c r="A6">
        <v>12019</v>
      </c>
      <c r="B6" s="5">
        <v>44617</v>
      </c>
      <c r="C6" t="s">
        <v>1164</v>
      </c>
      <c r="D6" t="s">
        <v>1165</v>
      </c>
      <c r="E6" t="s">
        <v>1166</v>
      </c>
      <c r="F6" t="s">
        <v>174</v>
      </c>
      <c r="G6" s="5">
        <v>43487</v>
      </c>
      <c r="H6" s="6">
        <v>114602</v>
      </c>
      <c r="I6" t="s">
        <v>1159</v>
      </c>
      <c r="J6" t="s">
        <v>177</v>
      </c>
      <c r="K6">
        <v>18</v>
      </c>
      <c r="L6" s="6">
        <v>97120</v>
      </c>
      <c r="M6" s="6">
        <v>0</v>
      </c>
      <c r="N6" s="6">
        <v>8740.7999999999993</v>
      </c>
      <c r="O6" s="6">
        <v>8740.7999999999993</v>
      </c>
      <c r="P6">
        <v>0</v>
      </c>
      <c r="Q6" t="s">
        <v>1160</v>
      </c>
    </row>
    <row r="7" spans="1:17" x14ac:dyDescent="0.25">
      <c r="A7">
        <v>12019</v>
      </c>
      <c r="B7" s="5">
        <v>44617</v>
      </c>
      <c r="C7" t="s">
        <v>1164</v>
      </c>
      <c r="D7" t="s">
        <v>1165</v>
      </c>
      <c r="E7" t="s">
        <v>1167</v>
      </c>
      <c r="F7" t="s">
        <v>174</v>
      </c>
      <c r="G7" s="5">
        <v>43490</v>
      </c>
      <c r="H7" s="6">
        <v>120756</v>
      </c>
      <c r="I7" t="s">
        <v>1159</v>
      </c>
      <c r="J7" t="s">
        <v>177</v>
      </c>
      <c r="K7">
        <v>18</v>
      </c>
      <c r="L7" s="6">
        <v>102336</v>
      </c>
      <c r="M7" s="6">
        <v>0</v>
      </c>
      <c r="N7" s="6">
        <v>9210.24</v>
      </c>
      <c r="O7" s="6">
        <v>9210.24</v>
      </c>
      <c r="P7">
        <v>0</v>
      </c>
      <c r="Q7" t="s">
        <v>1160</v>
      </c>
    </row>
    <row r="8" spans="1:17" x14ac:dyDescent="0.25">
      <c r="A8">
        <v>12019</v>
      </c>
      <c r="B8" s="5">
        <v>44617</v>
      </c>
      <c r="C8" t="s">
        <v>1168</v>
      </c>
      <c r="D8" t="s">
        <v>1169</v>
      </c>
      <c r="E8" t="s">
        <v>1170</v>
      </c>
      <c r="F8" t="s">
        <v>174</v>
      </c>
      <c r="G8" s="5">
        <v>43487</v>
      </c>
      <c r="H8" s="6">
        <v>21382</v>
      </c>
      <c r="I8" t="s">
        <v>1159</v>
      </c>
      <c r="J8" t="s">
        <v>177</v>
      </c>
      <c r="K8">
        <v>18</v>
      </c>
      <c r="L8" s="6">
        <v>18120</v>
      </c>
      <c r="M8" s="6">
        <v>3262</v>
      </c>
      <c r="N8" s="6">
        <v>0</v>
      </c>
      <c r="O8" s="6">
        <v>0</v>
      </c>
      <c r="P8">
        <v>0</v>
      </c>
      <c r="Q8" t="s">
        <v>1160</v>
      </c>
    </row>
    <row r="9" spans="1:17" x14ac:dyDescent="0.25">
      <c r="A9">
        <v>12019</v>
      </c>
      <c r="B9" s="5">
        <v>44617</v>
      </c>
      <c r="C9" t="s">
        <v>1171</v>
      </c>
      <c r="D9" t="s">
        <v>1172</v>
      </c>
      <c r="E9" t="s">
        <v>1173</v>
      </c>
      <c r="F9" t="s">
        <v>174</v>
      </c>
      <c r="G9" s="5">
        <v>43466</v>
      </c>
      <c r="H9" s="6">
        <v>94362</v>
      </c>
      <c r="I9" t="s">
        <v>1159</v>
      </c>
      <c r="J9" t="s">
        <v>177</v>
      </c>
      <c r="K9">
        <v>18</v>
      </c>
      <c r="L9" s="6">
        <v>79968</v>
      </c>
      <c r="M9" s="6">
        <v>0</v>
      </c>
      <c r="N9" s="6">
        <v>7197.12</v>
      </c>
      <c r="O9" s="6">
        <v>7197.12</v>
      </c>
      <c r="P9">
        <v>0</v>
      </c>
      <c r="Q9" t="s">
        <v>1160</v>
      </c>
    </row>
    <row r="10" spans="1:17" x14ac:dyDescent="0.25">
      <c r="A10">
        <v>12019</v>
      </c>
      <c r="B10" s="5">
        <v>44617</v>
      </c>
      <c r="C10" t="s">
        <v>1171</v>
      </c>
      <c r="D10" t="s">
        <v>1172</v>
      </c>
      <c r="E10" t="s">
        <v>1174</v>
      </c>
      <c r="F10" t="s">
        <v>174</v>
      </c>
      <c r="G10" s="5">
        <v>43466</v>
      </c>
      <c r="H10" s="6">
        <v>95873</v>
      </c>
      <c r="I10" t="s">
        <v>1159</v>
      </c>
      <c r="J10" t="s">
        <v>177</v>
      </c>
      <c r="K10">
        <v>18</v>
      </c>
      <c r="L10" s="6">
        <v>81248</v>
      </c>
      <c r="M10" s="6">
        <v>0</v>
      </c>
      <c r="N10" s="6">
        <v>7312.32</v>
      </c>
      <c r="O10" s="6">
        <v>7312.32</v>
      </c>
      <c r="P10">
        <v>0</v>
      </c>
      <c r="Q10" t="s">
        <v>1160</v>
      </c>
    </row>
    <row r="11" spans="1:17" x14ac:dyDescent="0.25">
      <c r="A11">
        <v>12019</v>
      </c>
      <c r="B11" s="5">
        <v>44617</v>
      </c>
      <c r="C11" t="s">
        <v>1171</v>
      </c>
      <c r="D11" t="s">
        <v>1172</v>
      </c>
      <c r="E11" t="s">
        <v>1175</v>
      </c>
      <c r="F11" t="s">
        <v>174</v>
      </c>
      <c r="G11" s="5">
        <v>43472</v>
      </c>
      <c r="H11" s="6">
        <v>101008</v>
      </c>
      <c r="I11" t="s">
        <v>1159</v>
      </c>
      <c r="J11" t="s">
        <v>177</v>
      </c>
      <c r="K11">
        <v>18</v>
      </c>
      <c r="L11" s="6">
        <v>85600</v>
      </c>
      <c r="M11" s="6">
        <v>0</v>
      </c>
      <c r="N11" s="6">
        <v>7704</v>
      </c>
      <c r="O11" s="6">
        <v>7704</v>
      </c>
      <c r="P11">
        <v>0</v>
      </c>
      <c r="Q11" t="s">
        <v>1160</v>
      </c>
    </row>
    <row r="12" spans="1:17" x14ac:dyDescent="0.25">
      <c r="A12">
        <v>12019</v>
      </c>
      <c r="B12" s="5">
        <v>44617</v>
      </c>
      <c r="C12" t="s">
        <v>1171</v>
      </c>
      <c r="D12" t="s">
        <v>1172</v>
      </c>
      <c r="E12" t="s">
        <v>1176</v>
      </c>
      <c r="F12" t="s">
        <v>174</v>
      </c>
      <c r="G12" s="5">
        <v>43473</v>
      </c>
      <c r="H12" s="6">
        <v>94155</v>
      </c>
      <c r="I12" t="s">
        <v>1159</v>
      </c>
      <c r="J12" t="s">
        <v>177</v>
      </c>
      <c r="K12">
        <v>18</v>
      </c>
      <c r="L12" s="6">
        <v>79792</v>
      </c>
      <c r="M12" s="6">
        <v>0</v>
      </c>
      <c r="N12" s="6">
        <v>7181.28</v>
      </c>
      <c r="O12" s="6">
        <v>7181.28</v>
      </c>
      <c r="P12">
        <v>0</v>
      </c>
      <c r="Q12" t="s">
        <v>1160</v>
      </c>
    </row>
    <row r="13" spans="1:17" x14ac:dyDescent="0.25">
      <c r="A13">
        <v>12019</v>
      </c>
      <c r="B13" s="5">
        <v>44617</v>
      </c>
      <c r="C13" t="s">
        <v>1171</v>
      </c>
      <c r="D13" t="s">
        <v>1172</v>
      </c>
      <c r="E13" t="s">
        <v>1177</v>
      </c>
      <c r="F13" t="s">
        <v>174</v>
      </c>
      <c r="G13" s="5">
        <v>43473</v>
      </c>
      <c r="H13" s="6">
        <v>96817</v>
      </c>
      <c r="I13" t="s">
        <v>1159</v>
      </c>
      <c r="J13" t="s">
        <v>177</v>
      </c>
      <c r="K13">
        <v>18</v>
      </c>
      <c r="L13" s="6">
        <v>82048</v>
      </c>
      <c r="M13" s="6">
        <v>0</v>
      </c>
      <c r="N13" s="6">
        <v>7384.32</v>
      </c>
      <c r="O13" s="6">
        <v>7384.32</v>
      </c>
      <c r="P13">
        <v>0</v>
      </c>
      <c r="Q13" t="s">
        <v>1160</v>
      </c>
    </row>
    <row r="14" spans="1:17" x14ac:dyDescent="0.25">
      <c r="A14">
        <v>12019</v>
      </c>
      <c r="B14" s="5">
        <v>44617</v>
      </c>
      <c r="C14" t="s">
        <v>1171</v>
      </c>
      <c r="D14" t="s">
        <v>1172</v>
      </c>
      <c r="E14" t="s">
        <v>1178</v>
      </c>
      <c r="F14" t="s">
        <v>174</v>
      </c>
      <c r="G14" s="5">
        <v>43484</v>
      </c>
      <c r="H14" s="6">
        <v>98063</v>
      </c>
      <c r="I14" t="s">
        <v>1159</v>
      </c>
      <c r="J14" t="s">
        <v>177</v>
      </c>
      <c r="K14">
        <v>18</v>
      </c>
      <c r="L14" s="6">
        <v>83104</v>
      </c>
      <c r="M14" s="6">
        <v>0</v>
      </c>
      <c r="N14" s="6">
        <v>7479.36</v>
      </c>
      <c r="O14" s="6">
        <v>7479.36</v>
      </c>
      <c r="P14">
        <v>0</v>
      </c>
      <c r="Q14" t="s">
        <v>1160</v>
      </c>
    </row>
    <row r="15" spans="1:17" x14ac:dyDescent="0.25">
      <c r="A15">
        <v>12019</v>
      </c>
      <c r="B15" s="5">
        <v>44617</v>
      </c>
      <c r="C15" t="s">
        <v>1171</v>
      </c>
      <c r="D15" t="s">
        <v>1172</v>
      </c>
      <c r="E15" t="s">
        <v>1179</v>
      </c>
      <c r="F15" t="s">
        <v>174</v>
      </c>
      <c r="G15" s="5">
        <v>43484</v>
      </c>
      <c r="H15" s="6">
        <v>99686</v>
      </c>
      <c r="I15" t="s">
        <v>1159</v>
      </c>
      <c r="J15" t="s">
        <v>177</v>
      </c>
      <c r="K15">
        <v>18</v>
      </c>
      <c r="L15" s="6">
        <v>84480</v>
      </c>
      <c r="M15" s="6">
        <v>0</v>
      </c>
      <c r="N15" s="6">
        <v>7603.2</v>
      </c>
      <c r="O15" s="6">
        <v>7603.2</v>
      </c>
      <c r="P15">
        <v>0</v>
      </c>
      <c r="Q15" t="s">
        <v>1160</v>
      </c>
    </row>
    <row r="16" spans="1:17" x14ac:dyDescent="0.25">
      <c r="A16">
        <v>12019</v>
      </c>
      <c r="B16" s="5">
        <v>44617</v>
      </c>
      <c r="C16" t="s">
        <v>1171</v>
      </c>
      <c r="D16" t="s">
        <v>1172</v>
      </c>
      <c r="E16" t="s">
        <v>1180</v>
      </c>
      <c r="F16" t="s">
        <v>174</v>
      </c>
      <c r="G16" s="5">
        <v>43484</v>
      </c>
      <c r="H16" s="6">
        <v>164294</v>
      </c>
      <c r="I16" t="s">
        <v>1159</v>
      </c>
      <c r="J16" t="s">
        <v>177</v>
      </c>
      <c r="K16">
        <v>18</v>
      </c>
      <c r="L16" s="6">
        <v>139232</v>
      </c>
      <c r="M16" s="6">
        <v>0</v>
      </c>
      <c r="N16" s="6">
        <v>12530.88</v>
      </c>
      <c r="O16" s="6">
        <v>12530.88</v>
      </c>
      <c r="P16">
        <v>0</v>
      </c>
      <c r="Q16" t="s">
        <v>1160</v>
      </c>
    </row>
    <row r="17" spans="1:17" x14ac:dyDescent="0.25">
      <c r="A17">
        <v>12019</v>
      </c>
      <c r="B17" s="5">
        <v>44617</v>
      </c>
      <c r="C17" t="s">
        <v>1171</v>
      </c>
      <c r="D17" t="s">
        <v>1172</v>
      </c>
      <c r="E17" t="s">
        <v>1181</v>
      </c>
      <c r="F17" t="s">
        <v>174</v>
      </c>
      <c r="G17" s="5">
        <v>43487</v>
      </c>
      <c r="H17" s="6">
        <v>113846</v>
      </c>
      <c r="I17" t="s">
        <v>1159</v>
      </c>
      <c r="J17" t="s">
        <v>177</v>
      </c>
      <c r="K17">
        <v>18</v>
      </c>
      <c r="L17" s="6">
        <v>96480</v>
      </c>
      <c r="M17" s="6">
        <v>0</v>
      </c>
      <c r="N17" s="6">
        <v>8683.2000000000007</v>
      </c>
      <c r="O17" s="6">
        <v>8683.2000000000007</v>
      </c>
      <c r="P17">
        <v>0</v>
      </c>
      <c r="Q17" t="s">
        <v>1160</v>
      </c>
    </row>
    <row r="18" spans="1:17" x14ac:dyDescent="0.25">
      <c r="A18">
        <v>12019</v>
      </c>
      <c r="B18" s="5">
        <v>44617</v>
      </c>
      <c r="C18" t="s">
        <v>1171</v>
      </c>
      <c r="D18" t="s">
        <v>1172</v>
      </c>
      <c r="E18" t="s">
        <v>1182</v>
      </c>
      <c r="F18" t="s">
        <v>174</v>
      </c>
      <c r="G18" s="5">
        <v>43487</v>
      </c>
      <c r="H18" s="6">
        <v>130574</v>
      </c>
      <c r="I18" t="s">
        <v>1159</v>
      </c>
      <c r="J18" t="s">
        <v>177</v>
      </c>
      <c r="K18">
        <v>18</v>
      </c>
      <c r="L18" s="6">
        <v>110656</v>
      </c>
      <c r="M18" s="6">
        <v>0</v>
      </c>
      <c r="N18" s="6">
        <v>9959.0400000000009</v>
      </c>
      <c r="O18" s="6">
        <v>9959.0400000000009</v>
      </c>
      <c r="P18">
        <v>0</v>
      </c>
      <c r="Q18" t="s">
        <v>1160</v>
      </c>
    </row>
    <row r="19" spans="1:17" x14ac:dyDescent="0.25">
      <c r="A19">
        <v>12019</v>
      </c>
      <c r="B19" s="5">
        <v>44617</v>
      </c>
      <c r="C19" t="s">
        <v>1171</v>
      </c>
      <c r="D19" t="s">
        <v>1172</v>
      </c>
      <c r="E19" t="s">
        <v>1183</v>
      </c>
      <c r="F19" t="s">
        <v>174</v>
      </c>
      <c r="G19" s="5">
        <v>43487</v>
      </c>
      <c r="H19" s="6">
        <v>116603</v>
      </c>
      <c r="I19" t="s">
        <v>1159</v>
      </c>
      <c r="J19" t="s">
        <v>177</v>
      </c>
      <c r="K19">
        <v>18</v>
      </c>
      <c r="L19" s="6">
        <v>98816</v>
      </c>
      <c r="M19" s="6">
        <v>0</v>
      </c>
      <c r="N19" s="6">
        <v>8893.44</v>
      </c>
      <c r="O19" s="6">
        <v>8893.44</v>
      </c>
      <c r="P19">
        <v>0</v>
      </c>
      <c r="Q19" t="s">
        <v>1160</v>
      </c>
    </row>
    <row r="20" spans="1:17" x14ac:dyDescent="0.25">
      <c r="A20">
        <v>12019</v>
      </c>
      <c r="B20" s="5">
        <v>44617</v>
      </c>
      <c r="C20" t="s">
        <v>1171</v>
      </c>
      <c r="D20" t="s">
        <v>1172</v>
      </c>
      <c r="E20" t="s">
        <v>1184</v>
      </c>
      <c r="F20" t="s">
        <v>174</v>
      </c>
      <c r="G20" s="5">
        <v>43487</v>
      </c>
      <c r="H20" s="6">
        <v>99120</v>
      </c>
      <c r="I20" t="s">
        <v>1159</v>
      </c>
      <c r="J20" t="s">
        <v>177</v>
      </c>
      <c r="K20">
        <v>18</v>
      </c>
      <c r="L20" s="6">
        <v>84000</v>
      </c>
      <c r="M20" s="6">
        <v>0</v>
      </c>
      <c r="N20" s="6">
        <v>7560</v>
      </c>
      <c r="O20" s="6">
        <v>7560</v>
      </c>
      <c r="P20">
        <v>0</v>
      </c>
      <c r="Q20" t="s">
        <v>1160</v>
      </c>
    </row>
    <row r="21" spans="1:17" x14ac:dyDescent="0.25">
      <c r="A21">
        <v>12019</v>
      </c>
      <c r="B21" s="5">
        <v>44617</v>
      </c>
      <c r="C21" t="s">
        <v>1171</v>
      </c>
      <c r="D21" t="s">
        <v>1172</v>
      </c>
      <c r="E21" t="s">
        <v>1185</v>
      </c>
      <c r="F21" t="s">
        <v>174</v>
      </c>
      <c r="G21" s="5">
        <v>43496</v>
      </c>
      <c r="H21" s="6">
        <v>98478</v>
      </c>
      <c r="I21" t="s">
        <v>1159</v>
      </c>
      <c r="J21" t="s">
        <v>177</v>
      </c>
      <c r="K21">
        <v>18</v>
      </c>
      <c r="L21" s="6">
        <v>83456</v>
      </c>
      <c r="M21" s="6">
        <v>0</v>
      </c>
      <c r="N21" s="6">
        <v>7511.04</v>
      </c>
      <c r="O21" s="6">
        <v>7511.04</v>
      </c>
      <c r="P21">
        <v>0</v>
      </c>
      <c r="Q21" t="s">
        <v>1160</v>
      </c>
    </row>
    <row r="22" spans="1:17" x14ac:dyDescent="0.25">
      <c r="A22">
        <v>12019</v>
      </c>
      <c r="B22" s="5">
        <v>44617</v>
      </c>
      <c r="C22" t="s">
        <v>1186</v>
      </c>
      <c r="D22" t="s">
        <v>1187</v>
      </c>
      <c r="E22" t="s">
        <v>1188</v>
      </c>
      <c r="F22" t="s">
        <v>174</v>
      </c>
      <c r="G22" s="5">
        <v>43466</v>
      </c>
      <c r="H22" s="6">
        <v>99611</v>
      </c>
      <c r="I22" t="s">
        <v>1159</v>
      </c>
      <c r="J22" t="s">
        <v>177</v>
      </c>
      <c r="K22">
        <v>18</v>
      </c>
      <c r="L22" s="6">
        <v>84416</v>
      </c>
      <c r="M22" s="6">
        <v>0</v>
      </c>
      <c r="N22" s="6">
        <v>7597.44</v>
      </c>
      <c r="O22" s="6">
        <v>7597.44</v>
      </c>
      <c r="P22">
        <v>0</v>
      </c>
      <c r="Q22" t="s">
        <v>1160</v>
      </c>
    </row>
    <row r="23" spans="1:17" x14ac:dyDescent="0.25">
      <c r="A23">
        <v>12019</v>
      </c>
      <c r="B23" s="5">
        <v>44617</v>
      </c>
      <c r="C23" t="s">
        <v>1186</v>
      </c>
      <c r="D23" t="s">
        <v>1187</v>
      </c>
      <c r="E23" t="s">
        <v>1189</v>
      </c>
      <c r="F23" t="s">
        <v>174</v>
      </c>
      <c r="G23" s="5">
        <v>43472</v>
      </c>
      <c r="H23" s="6">
        <v>117811</v>
      </c>
      <c r="I23" t="s">
        <v>1159</v>
      </c>
      <c r="J23" t="s">
        <v>177</v>
      </c>
      <c r="K23">
        <v>18</v>
      </c>
      <c r="L23" s="6">
        <v>99840</v>
      </c>
      <c r="M23" s="6">
        <v>0</v>
      </c>
      <c r="N23" s="6">
        <v>8985.6</v>
      </c>
      <c r="O23" s="6">
        <v>8985.6</v>
      </c>
      <c r="P23">
        <v>0</v>
      </c>
      <c r="Q23" t="s">
        <v>1160</v>
      </c>
    </row>
    <row r="24" spans="1:17" x14ac:dyDescent="0.25">
      <c r="A24">
        <v>12019</v>
      </c>
      <c r="B24" s="5">
        <v>44617</v>
      </c>
      <c r="C24" t="s">
        <v>1186</v>
      </c>
      <c r="D24" t="s">
        <v>1187</v>
      </c>
      <c r="E24" t="s">
        <v>1190</v>
      </c>
      <c r="F24" t="s">
        <v>174</v>
      </c>
      <c r="G24" s="5">
        <v>43472</v>
      </c>
      <c r="H24" s="6">
        <v>116263</v>
      </c>
      <c r="I24" t="s">
        <v>1159</v>
      </c>
      <c r="J24" t="s">
        <v>177</v>
      </c>
      <c r="K24">
        <v>18</v>
      </c>
      <c r="L24" s="6">
        <v>98528</v>
      </c>
      <c r="M24" s="6">
        <v>0</v>
      </c>
      <c r="N24" s="6">
        <v>8867.52</v>
      </c>
      <c r="O24" s="6">
        <v>8867.52</v>
      </c>
      <c r="P24">
        <v>0</v>
      </c>
      <c r="Q24" t="s">
        <v>1160</v>
      </c>
    </row>
    <row r="25" spans="1:17" x14ac:dyDescent="0.25">
      <c r="A25">
        <v>12019</v>
      </c>
      <c r="B25" s="5">
        <v>44617</v>
      </c>
      <c r="C25" t="s">
        <v>1186</v>
      </c>
      <c r="D25" t="s">
        <v>1187</v>
      </c>
      <c r="E25" t="s">
        <v>1191</v>
      </c>
      <c r="F25" t="s">
        <v>174</v>
      </c>
      <c r="G25" s="5">
        <v>43473</v>
      </c>
      <c r="H25" s="6">
        <v>94343</v>
      </c>
      <c r="I25" t="s">
        <v>1159</v>
      </c>
      <c r="J25" t="s">
        <v>177</v>
      </c>
      <c r="K25">
        <v>18</v>
      </c>
      <c r="L25" s="6">
        <v>79952</v>
      </c>
      <c r="M25" s="6">
        <v>0</v>
      </c>
      <c r="N25" s="6">
        <v>7195.68</v>
      </c>
      <c r="O25" s="6">
        <v>7195.68</v>
      </c>
      <c r="P25">
        <v>0</v>
      </c>
      <c r="Q25" t="s">
        <v>1160</v>
      </c>
    </row>
    <row r="26" spans="1:17" x14ac:dyDescent="0.25">
      <c r="A26">
        <v>12019</v>
      </c>
      <c r="B26" s="5">
        <v>44617</v>
      </c>
      <c r="C26" t="s">
        <v>1186</v>
      </c>
      <c r="D26" t="s">
        <v>1187</v>
      </c>
      <c r="E26" t="s">
        <v>1192</v>
      </c>
      <c r="F26" t="s">
        <v>174</v>
      </c>
      <c r="G26" s="5">
        <v>43486</v>
      </c>
      <c r="H26" s="6">
        <v>93041</v>
      </c>
      <c r="I26" t="s">
        <v>1159</v>
      </c>
      <c r="J26" t="s">
        <v>177</v>
      </c>
      <c r="K26">
        <v>18</v>
      </c>
      <c r="L26" s="6">
        <v>78848</v>
      </c>
      <c r="M26" s="6">
        <v>0</v>
      </c>
      <c r="N26" s="6">
        <v>7096.32</v>
      </c>
      <c r="O26" s="6">
        <v>7096.32</v>
      </c>
      <c r="P26">
        <v>0</v>
      </c>
      <c r="Q26" t="s">
        <v>1160</v>
      </c>
    </row>
    <row r="27" spans="1:17" x14ac:dyDescent="0.25">
      <c r="A27">
        <v>12019</v>
      </c>
      <c r="B27" s="5">
        <v>44617</v>
      </c>
      <c r="C27" t="s">
        <v>1186</v>
      </c>
      <c r="D27" t="s">
        <v>1187</v>
      </c>
      <c r="E27" t="s">
        <v>1193</v>
      </c>
      <c r="F27" t="s">
        <v>174</v>
      </c>
      <c r="G27" s="5">
        <v>43486</v>
      </c>
      <c r="H27" s="6">
        <v>93456</v>
      </c>
      <c r="I27" t="s">
        <v>1159</v>
      </c>
      <c r="J27" t="s">
        <v>177</v>
      </c>
      <c r="K27">
        <v>18</v>
      </c>
      <c r="L27" s="6">
        <v>79200</v>
      </c>
      <c r="M27" s="6">
        <v>0</v>
      </c>
      <c r="N27" s="6">
        <v>7128</v>
      </c>
      <c r="O27" s="6">
        <v>7128</v>
      </c>
      <c r="P27">
        <v>0</v>
      </c>
      <c r="Q27" t="s">
        <v>1160</v>
      </c>
    </row>
    <row r="28" spans="1:17" x14ac:dyDescent="0.25">
      <c r="A28">
        <v>12019</v>
      </c>
      <c r="B28" s="5">
        <v>44617</v>
      </c>
      <c r="C28" t="s">
        <v>1186</v>
      </c>
      <c r="D28" t="s">
        <v>1187</v>
      </c>
      <c r="E28" t="s">
        <v>1194</v>
      </c>
      <c r="F28" t="s">
        <v>174</v>
      </c>
      <c r="G28" s="5">
        <v>43486</v>
      </c>
      <c r="H28" s="6">
        <v>102783</v>
      </c>
      <c r="I28" t="s">
        <v>1159</v>
      </c>
      <c r="J28" t="s">
        <v>177</v>
      </c>
      <c r="K28">
        <v>18</v>
      </c>
      <c r="L28" s="6">
        <v>87104</v>
      </c>
      <c r="M28" s="6">
        <v>0</v>
      </c>
      <c r="N28" s="6">
        <v>7839.36</v>
      </c>
      <c r="O28" s="6">
        <v>7839.36</v>
      </c>
      <c r="P28">
        <v>0</v>
      </c>
      <c r="Q28" t="s">
        <v>1160</v>
      </c>
    </row>
    <row r="29" spans="1:17" x14ac:dyDescent="0.25">
      <c r="A29">
        <v>12019</v>
      </c>
      <c r="B29" s="5">
        <v>44617</v>
      </c>
      <c r="C29" t="s">
        <v>1186</v>
      </c>
      <c r="D29" t="s">
        <v>1187</v>
      </c>
      <c r="E29" t="s">
        <v>1195</v>
      </c>
      <c r="F29" t="s">
        <v>174</v>
      </c>
      <c r="G29" s="5">
        <v>43488</v>
      </c>
      <c r="H29" s="6">
        <v>97761</v>
      </c>
      <c r="I29" t="s">
        <v>1159</v>
      </c>
      <c r="J29" t="s">
        <v>177</v>
      </c>
      <c r="K29">
        <v>18</v>
      </c>
      <c r="L29" s="6">
        <v>82848</v>
      </c>
      <c r="M29" s="6">
        <v>0</v>
      </c>
      <c r="N29" s="6">
        <v>7456.32</v>
      </c>
      <c r="O29" s="6">
        <v>7456.32</v>
      </c>
      <c r="P29">
        <v>0</v>
      </c>
      <c r="Q29" t="s">
        <v>1160</v>
      </c>
    </row>
    <row r="30" spans="1:17" x14ac:dyDescent="0.25">
      <c r="A30">
        <v>12019</v>
      </c>
      <c r="B30" s="5">
        <v>44617</v>
      </c>
      <c r="C30" t="s">
        <v>1186</v>
      </c>
      <c r="D30" t="s">
        <v>1187</v>
      </c>
      <c r="E30" t="s">
        <v>1196</v>
      </c>
      <c r="F30" t="s">
        <v>174</v>
      </c>
      <c r="G30" s="5">
        <v>43488</v>
      </c>
      <c r="H30" s="6">
        <v>103538</v>
      </c>
      <c r="I30" t="s">
        <v>1159</v>
      </c>
      <c r="J30" t="s">
        <v>177</v>
      </c>
      <c r="K30">
        <v>18</v>
      </c>
      <c r="L30" s="6">
        <v>87744</v>
      </c>
      <c r="M30" s="6">
        <v>0</v>
      </c>
      <c r="N30" s="6">
        <v>7896.96</v>
      </c>
      <c r="O30" s="6">
        <v>7896.96</v>
      </c>
      <c r="P30">
        <v>0</v>
      </c>
      <c r="Q30" t="s">
        <v>1160</v>
      </c>
    </row>
    <row r="31" spans="1:17" x14ac:dyDescent="0.25">
      <c r="A31">
        <v>12019</v>
      </c>
      <c r="B31" s="5">
        <v>44617</v>
      </c>
      <c r="C31" t="s">
        <v>1186</v>
      </c>
      <c r="D31" t="s">
        <v>1187</v>
      </c>
      <c r="E31" t="s">
        <v>1197</v>
      </c>
      <c r="F31" t="s">
        <v>174</v>
      </c>
      <c r="G31" s="5">
        <v>43488</v>
      </c>
      <c r="H31" s="6">
        <v>111468</v>
      </c>
      <c r="I31" t="s">
        <v>1159</v>
      </c>
      <c r="J31" t="s">
        <v>177</v>
      </c>
      <c r="K31">
        <v>18</v>
      </c>
      <c r="L31" s="6">
        <v>94464</v>
      </c>
      <c r="M31" s="6">
        <v>0</v>
      </c>
      <c r="N31" s="6">
        <v>8501.76</v>
      </c>
      <c r="O31" s="6">
        <v>8501.76</v>
      </c>
      <c r="P31">
        <v>0</v>
      </c>
      <c r="Q31" t="s">
        <v>1160</v>
      </c>
    </row>
    <row r="32" spans="1:17" x14ac:dyDescent="0.25">
      <c r="A32">
        <v>12019</v>
      </c>
      <c r="B32" s="5">
        <v>44617</v>
      </c>
      <c r="C32" t="s">
        <v>1198</v>
      </c>
      <c r="D32" t="s">
        <v>1199</v>
      </c>
      <c r="E32" t="s">
        <v>1200</v>
      </c>
      <c r="F32" t="s">
        <v>174</v>
      </c>
      <c r="G32" s="5">
        <v>43472</v>
      </c>
      <c r="H32" s="6">
        <v>114337</v>
      </c>
      <c r="I32" t="s">
        <v>1159</v>
      </c>
      <c r="J32" t="s">
        <v>177</v>
      </c>
      <c r="K32">
        <v>18</v>
      </c>
      <c r="L32" s="6">
        <v>96896</v>
      </c>
      <c r="M32" s="6">
        <v>0</v>
      </c>
      <c r="N32" s="6">
        <v>8720.64</v>
      </c>
      <c r="O32" s="6">
        <v>8720.64</v>
      </c>
      <c r="P32">
        <v>0</v>
      </c>
      <c r="Q32" t="s">
        <v>1160</v>
      </c>
    </row>
    <row r="33" spans="1:17" x14ac:dyDescent="0.25">
      <c r="A33">
        <v>12019</v>
      </c>
      <c r="B33" s="5">
        <v>44617</v>
      </c>
      <c r="C33" t="s">
        <v>1198</v>
      </c>
      <c r="D33" t="s">
        <v>1199</v>
      </c>
      <c r="E33" t="s">
        <v>1176</v>
      </c>
      <c r="F33" t="s">
        <v>174</v>
      </c>
      <c r="G33" s="5">
        <v>43472</v>
      </c>
      <c r="H33" s="6">
        <v>115697</v>
      </c>
      <c r="I33" t="s">
        <v>1159</v>
      </c>
      <c r="J33" t="s">
        <v>177</v>
      </c>
      <c r="K33">
        <v>18</v>
      </c>
      <c r="L33" s="6">
        <v>98048</v>
      </c>
      <c r="M33" s="6">
        <v>0</v>
      </c>
      <c r="N33" s="6">
        <v>8824.32</v>
      </c>
      <c r="O33" s="6">
        <v>8824.32</v>
      </c>
      <c r="P33">
        <v>0</v>
      </c>
      <c r="Q33" t="s">
        <v>1160</v>
      </c>
    </row>
    <row r="34" spans="1:17" x14ac:dyDescent="0.25">
      <c r="A34">
        <v>12019</v>
      </c>
      <c r="B34" s="5">
        <v>44617</v>
      </c>
      <c r="C34" t="s">
        <v>1198</v>
      </c>
      <c r="D34" t="s">
        <v>1199</v>
      </c>
      <c r="E34" t="s">
        <v>1201</v>
      </c>
      <c r="F34" t="s">
        <v>174</v>
      </c>
      <c r="G34" s="5">
        <v>43485</v>
      </c>
      <c r="H34" s="6">
        <v>113356</v>
      </c>
      <c r="I34" t="s">
        <v>1159</v>
      </c>
      <c r="J34" t="s">
        <v>177</v>
      </c>
      <c r="K34">
        <v>18</v>
      </c>
      <c r="L34" s="6">
        <v>96064</v>
      </c>
      <c r="M34" s="6">
        <v>0</v>
      </c>
      <c r="N34" s="6">
        <v>8645.76</v>
      </c>
      <c r="O34" s="6">
        <v>8645.76</v>
      </c>
      <c r="P34">
        <v>0</v>
      </c>
      <c r="Q34" t="s">
        <v>1160</v>
      </c>
    </row>
    <row r="35" spans="1:17" x14ac:dyDescent="0.25">
      <c r="A35">
        <v>12019</v>
      </c>
      <c r="B35" s="5">
        <v>44617</v>
      </c>
      <c r="C35" t="s">
        <v>1198</v>
      </c>
      <c r="D35" t="s">
        <v>1199</v>
      </c>
      <c r="E35" t="s">
        <v>1189</v>
      </c>
      <c r="F35" t="s">
        <v>174</v>
      </c>
      <c r="G35" s="5">
        <v>43485</v>
      </c>
      <c r="H35" s="6">
        <v>97610</v>
      </c>
      <c r="I35" t="s">
        <v>1159</v>
      </c>
      <c r="J35" t="s">
        <v>177</v>
      </c>
      <c r="K35">
        <v>18</v>
      </c>
      <c r="L35" s="6">
        <v>82720</v>
      </c>
      <c r="M35" s="6">
        <v>0</v>
      </c>
      <c r="N35" s="6">
        <v>7444.8</v>
      </c>
      <c r="O35" s="6">
        <v>7444.8</v>
      </c>
      <c r="P35">
        <v>0</v>
      </c>
      <c r="Q35" t="s">
        <v>1160</v>
      </c>
    </row>
    <row r="36" spans="1:17" x14ac:dyDescent="0.25">
      <c r="A36">
        <v>12019</v>
      </c>
      <c r="B36" s="5">
        <v>44617</v>
      </c>
      <c r="C36" t="s">
        <v>1198</v>
      </c>
      <c r="D36" t="s">
        <v>1199</v>
      </c>
      <c r="E36" t="s">
        <v>1190</v>
      </c>
      <c r="F36" t="s">
        <v>174</v>
      </c>
      <c r="G36" s="5">
        <v>43485</v>
      </c>
      <c r="H36" s="6">
        <v>98893</v>
      </c>
      <c r="I36" t="s">
        <v>1159</v>
      </c>
      <c r="J36" t="s">
        <v>177</v>
      </c>
      <c r="K36">
        <v>18</v>
      </c>
      <c r="L36" s="6">
        <v>83808</v>
      </c>
      <c r="M36" s="6">
        <v>0</v>
      </c>
      <c r="N36" s="6">
        <v>7542.72</v>
      </c>
      <c r="O36" s="6">
        <v>7542.72</v>
      </c>
      <c r="P36">
        <v>0</v>
      </c>
      <c r="Q36" t="s">
        <v>1160</v>
      </c>
    </row>
    <row r="37" spans="1:17" x14ac:dyDescent="0.25">
      <c r="A37">
        <v>12019</v>
      </c>
      <c r="B37" s="5">
        <v>44617</v>
      </c>
      <c r="C37" t="s">
        <v>1198</v>
      </c>
      <c r="D37" t="s">
        <v>1199</v>
      </c>
      <c r="E37" t="s">
        <v>1184</v>
      </c>
      <c r="F37" t="s">
        <v>174</v>
      </c>
      <c r="G37" s="5">
        <v>43486</v>
      </c>
      <c r="H37" s="6">
        <v>115395</v>
      </c>
      <c r="I37" t="s">
        <v>1159</v>
      </c>
      <c r="J37" t="s">
        <v>177</v>
      </c>
      <c r="K37">
        <v>18</v>
      </c>
      <c r="L37" s="6">
        <v>97792</v>
      </c>
      <c r="M37" s="6">
        <v>0</v>
      </c>
      <c r="N37" s="6">
        <v>8801.2800000000007</v>
      </c>
      <c r="O37" s="6">
        <v>8801.2800000000007</v>
      </c>
      <c r="P37">
        <v>0</v>
      </c>
      <c r="Q37" t="s">
        <v>1160</v>
      </c>
    </row>
    <row r="38" spans="1:17" x14ac:dyDescent="0.25">
      <c r="A38">
        <v>12019</v>
      </c>
      <c r="B38" s="5">
        <v>44617</v>
      </c>
      <c r="C38" t="s">
        <v>1198</v>
      </c>
      <c r="D38" t="s">
        <v>1199</v>
      </c>
      <c r="E38" t="s">
        <v>1202</v>
      </c>
      <c r="F38" t="s">
        <v>174</v>
      </c>
      <c r="G38" s="5">
        <v>43486</v>
      </c>
      <c r="H38" s="6">
        <v>114753</v>
      </c>
      <c r="I38" t="s">
        <v>1159</v>
      </c>
      <c r="J38" t="s">
        <v>177</v>
      </c>
      <c r="K38">
        <v>18</v>
      </c>
      <c r="L38" s="6">
        <v>97248</v>
      </c>
      <c r="M38" s="6">
        <v>0</v>
      </c>
      <c r="N38" s="6">
        <v>8752.32</v>
      </c>
      <c r="O38" s="6">
        <v>8752.32</v>
      </c>
      <c r="P38">
        <v>0</v>
      </c>
      <c r="Q38" t="s">
        <v>1160</v>
      </c>
    </row>
    <row r="39" spans="1:17" x14ac:dyDescent="0.25">
      <c r="A39">
        <v>12019</v>
      </c>
      <c r="B39" s="5">
        <v>44617</v>
      </c>
      <c r="C39" t="s">
        <v>1198</v>
      </c>
      <c r="D39" t="s">
        <v>1199</v>
      </c>
      <c r="E39" t="s">
        <v>1203</v>
      </c>
      <c r="F39" t="s">
        <v>174</v>
      </c>
      <c r="G39" s="5">
        <v>43486</v>
      </c>
      <c r="H39" s="6">
        <v>116452</v>
      </c>
      <c r="I39" t="s">
        <v>1159</v>
      </c>
      <c r="J39" t="s">
        <v>177</v>
      </c>
      <c r="K39">
        <v>18</v>
      </c>
      <c r="L39" s="6">
        <v>98688</v>
      </c>
      <c r="M39" s="6">
        <v>0</v>
      </c>
      <c r="N39" s="6">
        <v>8881.92</v>
      </c>
      <c r="O39" s="6">
        <v>8881.92</v>
      </c>
      <c r="P39">
        <v>0</v>
      </c>
      <c r="Q39" t="s">
        <v>1160</v>
      </c>
    </row>
    <row r="40" spans="1:17" x14ac:dyDescent="0.25">
      <c r="A40">
        <v>12019</v>
      </c>
      <c r="B40" s="5">
        <v>44617</v>
      </c>
      <c r="C40" t="s">
        <v>1198</v>
      </c>
      <c r="D40" t="s">
        <v>1199</v>
      </c>
      <c r="E40" t="s">
        <v>1204</v>
      </c>
      <c r="F40" t="s">
        <v>174</v>
      </c>
      <c r="G40" s="5">
        <v>43486</v>
      </c>
      <c r="H40" s="6">
        <v>115885</v>
      </c>
      <c r="I40" t="s">
        <v>1159</v>
      </c>
      <c r="J40" t="s">
        <v>177</v>
      </c>
      <c r="K40">
        <v>18</v>
      </c>
      <c r="L40" s="6">
        <v>98208</v>
      </c>
      <c r="M40" s="6">
        <v>0</v>
      </c>
      <c r="N40" s="6">
        <v>8838.7199999999993</v>
      </c>
      <c r="O40" s="6">
        <v>8838.7199999999993</v>
      </c>
      <c r="P40">
        <v>0</v>
      </c>
      <c r="Q40" t="s">
        <v>1160</v>
      </c>
    </row>
    <row r="41" spans="1:17" x14ac:dyDescent="0.25">
      <c r="A41">
        <v>12019</v>
      </c>
      <c r="B41" s="5">
        <v>44617</v>
      </c>
      <c r="C41" t="s">
        <v>1198</v>
      </c>
      <c r="D41" t="s">
        <v>1199</v>
      </c>
      <c r="E41" t="s">
        <v>1205</v>
      </c>
      <c r="F41" t="s">
        <v>174</v>
      </c>
      <c r="G41" s="5">
        <v>43488</v>
      </c>
      <c r="H41" s="6">
        <v>105011</v>
      </c>
      <c r="I41" t="s">
        <v>1159</v>
      </c>
      <c r="J41" t="s">
        <v>177</v>
      </c>
      <c r="K41">
        <v>18</v>
      </c>
      <c r="L41" s="6">
        <v>88992</v>
      </c>
      <c r="M41" s="6">
        <v>0</v>
      </c>
      <c r="N41" s="6">
        <v>8009.28</v>
      </c>
      <c r="O41" s="6">
        <v>8009.28</v>
      </c>
      <c r="P41">
        <v>0</v>
      </c>
      <c r="Q41" t="s">
        <v>1160</v>
      </c>
    </row>
    <row r="42" spans="1:17" x14ac:dyDescent="0.25">
      <c r="A42">
        <v>12019</v>
      </c>
      <c r="B42" s="5">
        <v>44617</v>
      </c>
      <c r="C42" t="s">
        <v>1198</v>
      </c>
      <c r="D42" t="s">
        <v>1199</v>
      </c>
      <c r="E42" t="s">
        <v>1206</v>
      </c>
      <c r="F42" t="s">
        <v>174</v>
      </c>
      <c r="G42" s="5">
        <v>43488</v>
      </c>
      <c r="H42" s="6">
        <v>93569</v>
      </c>
      <c r="I42" t="s">
        <v>1159</v>
      </c>
      <c r="J42" t="s">
        <v>177</v>
      </c>
      <c r="K42">
        <v>18</v>
      </c>
      <c r="L42" s="6">
        <v>79296</v>
      </c>
      <c r="M42" s="6">
        <v>0</v>
      </c>
      <c r="N42" s="6">
        <v>7136.64</v>
      </c>
      <c r="O42" s="6">
        <v>7136.64</v>
      </c>
      <c r="P42">
        <v>0</v>
      </c>
      <c r="Q42" t="s">
        <v>1160</v>
      </c>
    </row>
    <row r="43" spans="1:17" x14ac:dyDescent="0.25">
      <c r="A43">
        <v>22019</v>
      </c>
      <c r="B43" s="5">
        <v>44617</v>
      </c>
      <c r="C43" t="s">
        <v>1207</v>
      </c>
      <c r="D43" t="s">
        <v>1208</v>
      </c>
      <c r="E43" t="s">
        <v>1209</v>
      </c>
      <c r="F43" t="s">
        <v>174</v>
      </c>
      <c r="G43" s="5">
        <v>43511</v>
      </c>
      <c r="H43" s="6">
        <v>93116</v>
      </c>
      <c r="I43" t="s">
        <v>1159</v>
      </c>
      <c r="J43" t="s">
        <v>177</v>
      </c>
      <c r="K43">
        <v>18</v>
      </c>
      <c r="L43" s="6">
        <v>78912</v>
      </c>
      <c r="M43" s="6">
        <v>0</v>
      </c>
      <c r="N43" s="6">
        <v>7102.08</v>
      </c>
      <c r="O43" s="6">
        <v>7102.08</v>
      </c>
      <c r="P43">
        <v>0</v>
      </c>
      <c r="Q43" t="s">
        <v>1160</v>
      </c>
    </row>
    <row r="44" spans="1:17" x14ac:dyDescent="0.25">
      <c r="A44">
        <v>22019</v>
      </c>
      <c r="B44" s="5">
        <v>44617</v>
      </c>
      <c r="C44" t="s">
        <v>1207</v>
      </c>
      <c r="D44" t="s">
        <v>1208</v>
      </c>
      <c r="E44" t="s">
        <v>1210</v>
      </c>
      <c r="F44" t="s">
        <v>174</v>
      </c>
      <c r="G44" s="5">
        <v>43512</v>
      </c>
      <c r="H44" s="6">
        <v>113242</v>
      </c>
      <c r="I44" t="s">
        <v>1159</v>
      </c>
      <c r="J44" t="s">
        <v>177</v>
      </c>
      <c r="K44">
        <v>18</v>
      </c>
      <c r="L44" s="6">
        <v>95968</v>
      </c>
      <c r="M44" s="6">
        <v>0</v>
      </c>
      <c r="N44" s="6">
        <v>8637.1200000000008</v>
      </c>
      <c r="O44" s="6">
        <v>8637.1200000000008</v>
      </c>
      <c r="P44">
        <v>0</v>
      </c>
      <c r="Q44" t="s">
        <v>1160</v>
      </c>
    </row>
    <row r="45" spans="1:17" x14ac:dyDescent="0.25">
      <c r="A45">
        <v>22019</v>
      </c>
      <c r="B45" s="5">
        <v>44617</v>
      </c>
      <c r="C45" t="s">
        <v>1207</v>
      </c>
      <c r="D45" t="s">
        <v>1208</v>
      </c>
      <c r="E45" t="s">
        <v>1211</v>
      </c>
      <c r="F45" t="s">
        <v>174</v>
      </c>
      <c r="G45" s="5">
        <v>43513</v>
      </c>
      <c r="H45" s="6">
        <v>100026</v>
      </c>
      <c r="I45" t="s">
        <v>1159</v>
      </c>
      <c r="J45" t="s">
        <v>177</v>
      </c>
      <c r="K45">
        <v>18</v>
      </c>
      <c r="L45" s="6">
        <v>84768</v>
      </c>
      <c r="M45" s="6">
        <v>0</v>
      </c>
      <c r="N45" s="6">
        <v>7629.12</v>
      </c>
      <c r="O45" s="6">
        <v>7629.12</v>
      </c>
      <c r="P45">
        <v>0</v>
      </c>
      <c r="Q45" t="s">
        <v>1160</v>
      </c>
    </row>
    <row r="46" spans="1:17" x14ac:dyDescent="0.25">
      <c r="A46">
        <v>22019</v>
      </c>
      <c r="B46" s="5">
        <v>44617</v>
      </c>
      <c r="C46" t="s">
        <v>1207</v>
      </c>
      <c r="D46" t="s">
        <v>1208</v>
      </c>
      <c r="E46" t="s">
        <v>1212</v>
      </c>
      <c r="F46" t="s">
        <v>174</v>
      </c>
      <c r="G46" s="5">
        <v>43514</v>
      </c>
      <c r="H46" s="6">
        <v>92172</v>
      </c>
      <c r="I46" t="s">
        <v>1159</v>
      </c>
      <c r="J46" t="s">
        <v>177</v>
      </c>
      <c r="K46">
        <v>18</v>
      </c>
      <c r="L46" s="6">
        <v>78112</v>
      </c>
      <c r="M46" s="6">
        <v>0</v>
      </c>
      <c r="N46" s="6">
        <v>7030.08</v>
      </c>
      <c r="O46" s="6">
        <v>7030.08</v>
      </c>
      <c r="P46">
        <v>0</v>
      </c>
      <c r="Q46" t="s">
        <v>1160</v>
      </c>
    </row>
    <row r="47" spans="1:17" x14ac:dyDescent="0.25">
      <c r="A47">
        <v>22019</v>
      </c>
      <c r="B47" s="5">
        <v>44617</v>
      </c>
      <c r="C47" t="s">
        <v>1207</v>
      </c>
      <c r="D47" t="s">
        <v>1208</v>
      </c>
      <c r="E47" t="s">
        <v>1213</v>
      </c>
      <c r="F47" t="s">
        <v>174</v>
      </c>
      <c r="G47" s="5">
        <v>43514</v>
      </c>
      <c r="H47" s="6">
        <v>96099</v>
      </c>
      <c r="I47" t="s">
        <v>1159</v>
      </c>
      <c r="J47" t="s">
        <v>177</v>
      </c>
      <c r="K47">
        <v>18</v>
      </c>
      <c r="L47" s="6">
        <v>81440</v>
      </c>
      <c r="M47" s="6">
        <v>0</v>
      </c>
      <c r="N47" s="6">
        <v>7329.6</v>
      </c>
      <c r="O47" s="6">
        <v>7329.6</v>
      </c>
      <c r="P47">
        <v>0</v>
      </c>
      <c r="Q47" t="s">
        <v>1160</v>
      </c>
    </row>
    <row r="48" spans="1:17" x14ac:dyDescent="0.25">
      <c r="A48">
        <v>22019</v>
      </c>
      <c r="B48" s="5">
        <v>44617</v>
      </c>
      <c r="C48" t="s">
        <v>1214</v>
      </c>
      <c r="D48" t="s">
        <v>1215</v>
      </c>
      <c r="E48" t="s">
        <v>1216</v>
      </c>
      <c r="F48" t="s">
        <v>174</v>
      </c>
      <c r="G48" s="5">
        <v>43515</v>
      </c>
      <c r="H48" s="6">
        <v>102518</v>
      </c>
      <c r="I48" t="s">
        <v>1159</v>
      </c>
      <c r="J48" t="s">
        <v>177</v>
      </c>
      <c r="K48">
        <v>18</v>
      </c>
      <c r="L48" s="6">
        <v>86880</v>
      </c>
      <c r="M48" s="6">
        <v>0</v>
      </c>
      <c r="N48" s="6">
        <v>7819.2</v>
      </c>
      <c r="O48" s="6">
        <v>7819.2</v>
      </c>
      <c r="P48">
        <v>0</v>
      </c>
      <c r="Q48" t="s">
        <v>1160</v>
      </c>
    </row>
    <row r="49" spans="1:17" x14ac:dyDescent="0.25">
      <c r="A49">
        <v>22019</v>
      </c>
      <c r="B49" s="5">
        <v>44617</v>
      </c>
      <c r="C49" t="s">
        <v>1214</v>
      </c>
      <c r="D49" t="s">
        <v>1215</v>
      </c>
      <c r="E49" t="s">
        <v>1217</v>
      </c>
      <c r="F49" t="s">
        <v>174</v>
      </c>
      <c r="G49" s="5">
        <v>43515</v>
      </c>
      <c r="H49" s="6">
        <v>118755</v>
      </c>
      <c r="I49" t="s">
        <v>1159</v>
      </c>
      <c r="J49" t="s">
        <v>177</v>
      </c>
      <c r="K49">
        <v>18</v>
      </c>
      <c r="L49" s="6">
        <v>100640</v>
      </c>
      <c r="M49" s="6">
        <v>0</v>
      </c>
      <c r="N49" s="6">
        <v>9057.6</v>
      </c>
      <c r="O49" s="6">
        <v>9057.6</v>
      </c>
      <c r="P49">
        <v>0</v>
      </c>
      <c r="Q49" t="s">
        <v>1160</v>
      </c>
    </row>
    <row r="50" spans="1:17" x14ac:dyDescent="0.25">
      <c r="A50">
        <v>22019</v>
      </c>
      <c r="B50" s="5">
        <v>44617</v>
      </c>
      <c r="C50" t="s">
        <v>1218</v>
      </c>
      <c r="D50" t="s">
        <v>1219</v>
      </c>
      <c r="E50" t="s">
        <v>1220</v>
      </c>
      <c r="F50" t="s">
        <v>174</v>
      </c>
      <c r="G50" s="5">
        <v>43497</v>
      </c>
      <c r="H50" s="6">
        <v>98100</v>
      </c>
      <c r="I50" t="s">
        <v>1159</v>
      </c>
      <c r="J50" t="s">
        <v>177</v>
      </c>
      <c r="K50">
        <v>18</v>
      </c>
      <c r="L50" s="6">
        <v>83136</v>
      </c>
      <c r="M50" s="6">
        <v>0</v>
      </c>
      <c r="N50" s="6">
        <v>7482.24</v>
      </c>
      <c r="O50" s="6">
        <v>7482.24</v>
      </c>
      <c r="P50">
        <v>0</v>
      </c>
      <c r="Q50" t="s">
        <v>1160</v>
      </c>
    </row>
    <row r="51" spans="1:17" x14ac:dyDescent="0.25">
      <c r="A51">
        <v>22019</v>
      </c>
      <c r="B51" s="5">
        <v>44617</v>
      </c>
      <c r="C51" t="s">
        <v>1218</v>
      </c>
      <c r="D51" t="s">
        <v>1219</v>
      </c>
      <c r="E51" t="s">
        <v>1221</v>
      </c>
      <c r="F51" t="s">
        <v>174</v>
      </c>
      <c r="G51" s="5">
        <v>43510</v>
      </c>
      <c r="H51" s="6">
        <v>91228</v>
      </c>
      <c r="I51" t="s">
        <v>1159</v>
      </c>
      <c r="J51" t="s">
        <v>177</v>
      </c>
      <c r="K51">
        <v>18</v>
      </c>
      <c r="L51" s="6">
        <v>77312</v>
      </c>
      <c r="M51" s="6">
        <v>0</v>
      </c>
      <c r="N51" s="6">
        <v>6958.08</v>
      </c>
      <c r="O51" s="6">
        <v>6958.08</v>
      </c>
      <c r="P51">
        <v>0</v>
      </c>
      <c r="Q51" t="s">
        <v>1160</v>
      </c>
    </row>
    <row r="52" spans="1:17" x14ac:dyDescent="0.25">
      <c r="A52">
        <v>22019</v>
      </c>
      <c r="B52" s="5">
        <v>44617</v>
      </c>
      <c r="C52" t="s">
        <v>1218</v>
      </c>
      <c r="D52" t="s">
        <v>1219</v>
      </c>
      <c r="E52" t="s">
        <v>1222</v>
      </c>
      <c r="F52" t="s">
        <v>174</v>
      </c>
      <c r="G52" s="5">
        <v>43498</v>
      </c>
      <c r="H52" s="6">
        <v>94702</v>
      </c>
      <c r="I52" t="s">
        <v>1159</v>
      </c>
      <c r="J52" t="s">
        <v>177</v>
      </c>
      <c r="K52">
        <v>18</v>
      </c>
      <c r="L52" s="6">
        <v>80256</v>
      </c>
      <c r="M52" s="6">
        <v>0</v>
      </c>
      <c r="N52" s="6">
        <v>7223.04</v>
      </c>
      <c r="O52" s="6">
        <v>7223.04</v>
      </c>
      <c r="P52">
        <v>0</v>
      </c>
      <c r="Q52" t="s">
        <v>1160</v>
      </c>
    </row>
    <row r="53" spans="1:17" x14ac:dyDescent="0.25">
      <c r="A53">
        <v>22019</v>
      </c>
      <c r="B53" s="5">
        <v>44617</v>
      </c>
      <c r="C53" t="s">
        <v>1218</v>
      </c>
      <c r="D53" t="s">
        <v>1219</v>
      </c>
      <c r="E53" t="s">
        <v>1223</v>
      </c>
      <c r="F53" t="s">
        <v>174</v>
      </c>
      <c r="G53" s="5">
        <v>43501</v>
      </c>
      <c r="H53" s="6">
        <v>51052</v>
      </c>
      <c r="I53" t="s">
        <v>1159</v>
      </c>
      <c r="J53" t="s">
        <v>177</v>
      </c>
      <c r="K53">
        <v>18</v>
      </c>
      <c r="L53" s="6">
        <v>43264</v>
      </c>
      <c r="M53" s="6">
        <v>0</v>
      </c>
      <c r="N53" s="6">
        <v>3893.76</v>
      </c>
      <c r="O53" s="6">
        <v>3893.76</v>
      </c>
      <c r="P53">
        <v>0</v>
      </c>
      <c r="Q53" t="s">
        <v>1160</v>
      </c>
    </row>
    <row r="54" spans="1:17" x14ac:dyDescent="0.25">
      <c r="A54">
        <v>22019</v>
      </c>
      <c r="B54" s="5">
        <v>44617</v>
      </c>
      <c r="C54" t="s">
        <v>1218</v>
      </c>
      <c r="D54" t="s">
        <v>1219</v>
      </c>
      <c r="E54" t="s">
        <v>1224</v>
      </c>
      <c r="F54" t="s">
        <v>174</v>
      </c>
      <c r="G54" s="5">
        <v>43501</v>
      </c>
      <c r="H54" s="6">
        <v>53846</v>
      </c>
      <c r="I54" t="s">
        <v>1159</v>
      </c>
      <c r="J54" t="s">
        <v>177</v>
      </c>
      <c r="K54">
        <v>18</v>
      </c>
      <c r="L54" s="6">
        <v>45632</v>
      </c>
      <c r="M54" s="6">
        <v>0</v>
      </c>
      <c r="N54" s="6">
        <v>4106.88</v>
      </c>
      <c r="O54" s="6">
        <v>4106.88</v>
      </c>
      <c r="P54">
        <v>0</v>
      </c>
      <c r="Q54" t="s">
        <v>1160</v>
      </c>
    </row>
    <row r="55" spans="1:17" x14ac:dyDescent="0.25">
      <c r="A55">
        <v>22019</v>
      </c>
      <c r="B55" s="5">
        <v>44617</v>
      </c>
      <c r="C55" t="s">
        <v>1218</v>
      </c>
      <c r="D55" t="s">
        <v>1219</v>
      </c>
      <c r="E55" t="s">
        <v>1225</v>
      </c>
      <c r="F55" t="s">
        <v>174</v>
      </c>
      <c r="G55" s="5">
        <v>43504</v>
      </c>
      <c r="H55" s="6">
        <v>93834</v>
      </c>
      <c r="I55" t="s">
        <v>1159</v>
      </c>
      <c r="J55" t="s">
        <v>177</v>
      </c>
      <c r="K55">
        <v>18</v>
      </c>
      <c r="L55" s="6">
        <v>79520</v>
      </c>
      <c r="M55" s="6">
        <v>0</v>
      </c>
      <c r="N55" s="6">
        <v>7156.8</v>
      </c>
      <c r="O55" s="6">
        <v>7156.8</v>
      </c>
      <c r="P55">
        <v>0</v>
      </c>
      <c r="Q55" t="s">
        <v>1160</v>
      </c>
    </row>
    <row r="56" spans="1:17" x14ac:dyDescent="0.25">
      <c r="A56">
        <v>22019</v>
      </c>
      <c r="B56" s="5">
        <v>44617</v>
      </c>
      <c r="C56" t="s">
        <v>1218</v>
      </c>
      <c r="D56" t="s">
        <v>1219</v>
      </c>
      <c r="E56" t="s">
        <v>1226</v>
      </c>
      <c r="F56" t="s">
        <v>174</v>
      </c>
      <c r="G56" s="5">
        <v>43504</v>
      </c>
      <c r="H56" s="6">
        <v>88321</v>
      </c>
      <c r="I56" t="s">
        <v>1159</v>
      </c>
      <c r="J56" t="s">
        <v>177</v>
      </c>
      <c r="K56">
        <v>18</v>
      </c>
      <c r="L56" s="6">
        <v>74848</v>
      </c>
      <c r="M56" s="6">
        <v>0</v>
      </c>
      <c r="N56" s="6">
        <v>6736.32</v>
      </c>
      <c r="O56" s="6">
        <v>6736.32</v>
      </c>
      <c r="P56">
        <v>0</v>
      </c>
      <c r="Q56" t="s">
        <v>1160</v>
      </c>
    </row>
    <row r="57" spans="1:17" x14ac:dyDescent="0.25">
      <c r="A57">
        <v>22019</v>
      </c>
      <c r="B57" s="5">
        <v>44617</v>
      </c>
      <c r="C57" t="s">
        <v>1218</v>
      </c>
      <c r="D57" t="s">
        <v>1219</v>
      </c>
      <c r="E57" t="s">
        <v>1227</v>
      </c>
      <c r="F57" t="s">
        <v>174</v>
      </c>
      <c r="G57" s="5">
        <v>43505</v>
      </c>
      <c r="H57" s="6">
        <v>99460</v>
      </c>
      <c r="I57" t="s">
        <v>1159</v>
      </c>
      <c r="J57" t="s">
        <v>177</v>
      </c>
      <c r="K57">
        <v>18</v>
      </c>
      <c r="L57" s="6">
        <v>84288</v>
      </c>
      <c r="M57" s="6">
        <v>0</v>
      </c>
      <c r="N57" s="6">
        <v>7585.92</v>
      </c>
      <c r="O57" s="6">
        <v>7585.92</v>
      </c>
      <c r="P57">
        <v>0</v>
      </c>
      <c r="Q57" t="s">
        <v>1160</v>
      </c>
    </row>
    <row r="58" spans="1:17" x14ac:dyDescent="0.25">
      <c r="A58">
        <v>22019</v>
      </c>
      <c r="B58" s="5">
        <v>44617</v>
      </c>
      <c r="C58" t="s">
        <v>1218</v>
      </c>
      <c r="D58" t="s">
        <v>1219</v>
      </c>
      <c r="E58" t="s">
        <v>1228</v>
      </c>
      <c r="F58" t="s">
        <v>174</v>
      </c>
      <c r="G58" s="5">
        <v>43505</v>
      </c>
      <c r="H58" s="6">
        <v>94891</v>
      </c>
      <c r="I58" t="s">
        <v>1159</v>
      </c>
      <c r="J58" t="s">
        <v>177</v>
      </c>
      <c r="K58">
        <v>18</v>
      </c>
      <c r="L58" s="6">
        <v>80416</v>
      </c>
      <c r="M58" s="6">
        <v>0</v>
      </c>
      <c r="N58" s="6">
        <v>7237.44</v>
      </c>
      <c r="O58" s="6">
        <v>7237.44</v>
      </c>
      <c r="P58">
        <v>0</v>
      </c>
      <c r="Q58" t="s">
        <v>1160</v>
      </c>
    </row>
    <row r="59" spans="1:17" x14ac:dyDescent="0.25">
      <c r="A59">
        <v>32019</v>
      </c>
      <c r="B59" s="5">
        <v>44617</v>
      </c>
      <c r="C59" t="s">
        <v>1207</v>
      </c>
      <c r="D59" t="s">
        <v>1208</v>
      </c>
      <c r="E59" t="s">
        <v>1229</v>
      </c>
      <c r="F59" t="s">
        <v>174</v>
      </c>
      <c r="G59" s="5">
        <v>43550</v>
      </c>
      <c r="H59" s="6">
        <v>120918</v>
      </c>
      <c r="I59" t="s">
        <v>1159</v>
      </c>
      <c r="J59" t="s">
        <v>177</v>
      </c>
      <c r="K59">
        <v>18</v>
      </c>
      <c r="L59" s="6">
        <v>102473</v>
      </c>
      <c r="M59" s="6">
        <v>0</v>
      </c>
      <c r="N59" s="6">
        <v>9222.57</v>
      </c>
      <c r="O59" s="6">
        <v>9222.57</v>
      </c>
      <c r="P59">
        <v>0</v>
      </c>
      <c r="Q59" t="s">
        <v>1160</v>
      </c>
    </row>
    <row r="60" spans="1:17" x14ac:dyDescent="0.25">
      <c r="A60">
        <v>32019</v>
      </c>
      <c r="B60" s="5">
        <v>44617</v>
      </c>
      <c r="C60" t="s">
        <v>1207</v>
      </c>
      <c r="D60" t="s">
        <v>1208</v>
      </c>
      <c r="E60" t="s">
        <v>1230</v>
      </c>
      <c r="F60" t="s">
        <v>174</v>
      </c>
      <c r="G60" s="5">
        <v>43550</v>
      </c>
      <c r="H60" s="6">
        <v>117581</v>
      </c>
      <c r="I60" t="s">
        <v>1159</v>
      </c>
      <c r="J60" t="s">
        <v>177</v>
      </c>
      <c r="K60">
        <v>18</v>
      </c>
      <c r="L60" s="6">
        <v>99645</v>
      </c>
      <c r="M60" s="6">
        <v>0</v>
      </c>
      <c r="N60" s="6">
        <v>8968.0499999999993</v>
      </c>
      <c r="O60" s="6">
        <v>8968.0499999999993</v>
      </c>
      <c r="P60">
        <v>0</v>
      </c>
      <c r="Q60" t="s">
        <v>1160</v>
      </c>
    </row>
    <row r="61" spans="1:17" x14ac:dyDescent="0.25">
      <c r="A61">
        <v>32019</v>
      </c>
      <c r="B61" s="5">
        <v>44617</v>
      </c>
      <c r="C61" t="s">
        <v>1207</v>
      </c>
      <c r="D61" t="s">
        <v>1208</v>
      </c>
      <c r="E61" t="s">
        <v>1231</v>
      </c>
      <c r="F61" t="s">
        <v>174</v>
      </c>
      <c r="G61" s="5">
        <v>43550</v>
      </c>
      <c r="H61" s="6">
        <v>119805</v>
      </c>
      <c r="I61" t="s">
        <v>1159</v>
      </c>
      <c r="J61" t="s">
        <v>177</v>
      </c>
      <c r="K61">
        <v>18</v>
      </c>
      <c r="L61" s="6">
        <v>101530</v>
      </c>
      <c r="M61" s="6">
        <v>0</v>
      </c>
      <c r="N61" s="6">
        <v>9137.7000000000007</v>
      </c>
      <c r="O61" s="6">
        <v>9137.7000000000007</v>
      </c>
      <c r="P61">
        <v>0</v>
      </c>
      <c r="Q61" t="s">
        <v>1160</v>
      </c>
    </row>
    <row r="62" spans="1:17" x14ac:dyDescent="0.25">
      <c r="A62">
        <v>32019</v>
      </c>
      <c r="B62" s="5">
        <v>44617</v>
      </c>
      <c r="C62" t="s">
        <v>1207</v>
      </c>
      <c r="D62" t="s">
        <v>1208</v>
      </c>
      <c r="E62" t="s">
        <v>1232</v>
      </c>
      <c r="F62" t="s">
        <v>174</v>
      </c>
      <c r="G62" s="5">
        <v>43551</v>
      </c>
      <c r="H62" s="6">
        <v>101129</v>
      </c>
      <c r="I62" t="s">
        <v>1159</v>
      </c>
      <c r="J62" t="s">
        <v>177</v>
      </c>
      <c r="K62">
        <v>18</v>
      </c>
      <c r="L62" s="6">
        <v>85703</v>
      </c>
      <c r="M62" s="6">
        <v>0</v>
      </c>
      <c r="N62" s="6">
        <v>7713.27</v>
      </c>
      <c r="O62" s="6">
        <v>7713.27</v>
      </c>
      <c r="P62">
        <v>0</v>
      </c>
      <c r="Q62" t="s">
        <v>1160</v>
      </c>
    </row>
    <row r="63" spans="1:17" x14ac:dyDescent="0.25">
      <c r="A63">
        <v>32019</v>
      </c>
      <c r="B63" s="5">
        <v>44617</v>
      </c>
      <c r="C63" t="s">
        <v>1233</v>
      </c>
      <c r="D63" t="s">
        <v>1234</v>
      </c>
      <c r="E63" t="s">
        <v>1235</v>
      </c>
      <c r="F63" t="s">
        <v>174</v>
      </c>
      <c r="G63" s="5">
        <v>43546</v>
      </c>
      <c r="H63" s="6">
        <v>93834</v>
      </c>
      <c r="I63" t="s">
        <v>1159</v>
      </c>
      <c r="J63" t="s">
        <v>177</v>
      </c>
      <c r="K63">
        <v>18</v>
      </c>
      <c r="L63" s="6">
        <v>79520</v>
      </c>
      <c r="M63" s="6">
        <v>0</v>
      </c>
      <c r="N63" s="6">
        <v>7156.8</v>
      </c>
      <c r="O63" s="6">
        <v>7156.8</v>
      </c>
      <c r="P63">
        <v>0</v>
      </c>
      <c r="Q63" t="s">
        <v>1160</v>
      </c>
    </row>
    <row r="64" spans="1:17" x14ac:dyDescent="0.25">
      <c r="A64">
        <v>32019</v>
      </c>
      <c r="B64" s="5">
        <v>44617</v>
      </c>
      <c r="C64" t="s">
        <v>1233</v>
      </c>
      <c r="D64" t="s">
        <v>1234</v>
      </c>
      <c r="E64" t="s">
        <v>1236</v>
      </c>
      <c r="F64" t="s">
        <v>174</v>
      </c>
      <c r="G64" s="5">
        <v>43546</v>
      </c>
      <c r="H64" s="6">
        <v>112034</v>
      </c>
      <c r="I64" t="s">
        <v>1159</v>
      </c>
      <c r="J64" t="s">
        <v>177</v>
      </c>
      <c r="K64">
        <v>18</v>
      </c>
      <c r="L64" s="6">
        <v>94944</v>
      </c>
      <c r="M64" s="6">
        <v>0</v>
      </c>
      <c r="N64" s="6">
        <v>8544.9599999999991</v>
      </c>
      <c r="O64" s="6">
        <v>8544.9599999999991</v>
      </c>
      <c r="P64">
        <v>0</v>
      </c>
      <c r="Q64" t="s">
        <v>1160</v>
      </c>
    </row>
    <row r="65" spans="1:17" x14ac:dyDescent="0.25">
      <c r="A65">
        <v>32019</v>
      </c>
      <c r="B65" s="5">
        <v>44617</v>
      </c>
      <c r="C65" t="s">
        <v>1233</v>
      </c>
      <c r="D65" t="s">
        <v>1234</v>
      </c>
      <c r="E65" t="s">
        <v>1237</v>
      </c>
      <c r="F65" t="s">
        <v>174</v>
      </c>
      <c r="G65" s="5">
        <v>43549</v>
      </c>
      <c r="H65" s="6">
        <v>101008</v>
      </c>
      <c r="I65" t="s">
        <v>1159</v>
      </c>
      <c r="J65" t="s">
        <v>177</v>
      </c>
      <c r="K65">
        <v>18</v>
      </c>
      <c r="L65" s="6">
        <v>85600</v>
      </c>
      <c r="M65" s="6">
        <v>0</v>
      </c>
      <c r="N65" s="6">
        <v>7704</v>
      </c>
      <c r="O65" s="6">
        <v>7704</v>
      </c>
      <c r="P65">
        <v>0</v>
      </c>
      <c r="Q65" t="s">
        <v>1160</v>
      </c>
    </row>
    <row r="66" spans="1:17" x14ac:dyDescent="0.25">
      <c r="A66">
        <v>32019</v>
      </c>
      <c r="B66" s="5">
        <v>44617</v>
      </c>
      <c r="C66" t="s">
        <v>1233</v>
      </c>
      <c r="D66" t="s">
        <v>1234</v>
      </c>
      <c r="E66" t="s">
        <v>1238</v>
      </c>
      <c r="F66" t="s">
        <v>174</v>
      </c>
      <c r="G66" s="5">
        <v>43549</v>
      </c>
      <c r="H66" s="6">
        <v>124042</v>
      </c>
      <c r="I66" t="s">
        <v>1159</v>
      </c>
      <c r="J66" t="s">
        <v>177</v>
      </c>
      <c r="K66">
        <v>18</v>
      </c>
      <c r="L66" s="6">
        <v>105120</v>
      </c>
      <c r="M66" s="6">
        <v>0</v>
      </c>
      <c r="N66" s="6">
        <v>9460.7999999999993</v>
      </c>
      <c r="O66" s="6">
        <v>9460.7999999999993</v>
      </c>
      <c r="P66">
        <v>0</v>
      </c>
      <c r="Q66" t="s">
        <v>1160</v>
      </c>
    </row>
    <row r="67" spans="1:17" x14ac:dyDescent="0.25">
      <c r="A67">
        <v>32019</v>
      </c>
      <c r="B67" s="5">
        <v>44617</v>
      </c>
      <c r="C67" t="s">
        <v>1233</v>
      </c>
      <c r="D67" t="s">
        <v>1234</v>
      </c>
      <c r="E67" t="s">
        <v>1232</v>
      </c>
      <c r="F67" t="s">
        <v>174</v>
      </c>
      <c r="G67" s="5">
        <v>43550</v>
      </c>
      <c r="H67" s="6">
        <v>119614</v>
      </c>
      <c r="I67" t="s">
        <v>1159</v>
      </c>
      <c r="J67" t="s">
        <v>177</v>
      </c>
      <c r="K67">
        <v>18</v>
      </c>
      <c r="L67" s="6">
        <v>101368</v>
      </c>
      <c r="M67" s="6">
        <v>0</v>
      </c>
      <c r="N67" s="6">
        <v>9123.1200000000008</v>
      </c>
      <c r="O67" s="6">
        <v>9123.1200000000008</v>
      </c>
      <c r="P67">
        <v>0</v>
      </c>
      <c r="Q67" t="s">
        <v>1160</v>
      </c>
    </row>
    <row r="68" spans="1:17" x14ac:dyDescent="0.25">
      <c r="A68">
        <v>32019</v>
      </c>
      <c r="B68" s="5">
        <v>44617</v>
      </c>
      <c r="C68" t="s">
        <v>1233</v>
      </c>
      <c r="D68" t="s">
        <v>1234</v>
      </c>
      <c r="E68" t="s">
        <v>1239</v>
      </c>
      <c r="F68" t="s">
        <v>174</v>
      </c>
      <c r="G68" s="5">
        <v>43550</v>
      </c>
      <c r="H68" s="6">
        <v>116737</v>
      </c>
      <c r="I68" t="s">
        <v>1159</v>
      </c>
      <c r="J68" t="s">
        <v>177</v>
      </c>
      <c r="K68">
        <v>18</v>
      </c>
      <c r="L68" s="6">
        <v>98930</v>
      </c>
      <c r="M68" s="6">
        <v>0</v>
      </c>
      <c r="N68" s="6">
        <v>8903.7000000000007</v>
      </c>
      <c r="O68" s="6">
        <v>8903.7000000000007</v>
      </c>
      <c r="P68">
        <v>0</v>
      </c>
      <c r="Q68" t="s">
        <v>1160</v>
      </c>
    </row>
    <row r="69" spans="1:17" x14ac:dyDescent="0.25">
      <c r="A69">
        <v>32019</v>
      </c>
      <c r="B69" s="5">
        <v>44617</v>
      </c>
      <c r="C69" t="s">
        <v>1233</v>
      </c>
      <c r="D69" t="s">
        <v>1234</v>
      </c>
      <c r="E69" t="s">
        <v>1240</v>
      </c>
      <c r="F69" t="s">
        <v>174</v>
      </c>
      <c r="G69" s="5">
        <v>43550</v>
      </c>
      <c r="H69" s="6">
        <v>104005</v>
      </c>
      <c r="I69" t="s">
        <v>1159</v>
      </c>
      <c r="J69" t="s">
        <v>177</v>
      </c>
      <c r="K69">
        <v>18</v>
      </c>
      <c r="L69" s="6">
        <v>88140</v>
      </c>
      <c r="M69" s="6">
        <v>0</v>
      </c>
      <c r="N69" s="6">
        <v>7932.6</v>
      </c>
      <c r="O69" s="6">
        <v>7932.6</v>
      </c>
      <c r="P69">
        <v>0</v>
      </c>
      <c r="Q69" t="s">
        <v>1160</v>
      </c>
    </row>
    <row r="70" spans="1:17" x14ac:dyDescent="0.25">
      <c r="A70">
        <v>32019</v>
      </c>
      <c r="B70" s="5">
        <v>44617</v>
      </c>
      <c r="C70" t="s">
        <v>1233</v>
      </c>
      <c r="D70" t="s">
        <v>1234</v>
      </c>
      <c r="E70" t="s">
        <v>1241</v>
      </c>
      <c r="F70" t="s">
        <v>174</v>
      </c>
      <c r="G70" s="5">
        <v>43551</v>
      </c>
      <c r="H70" s="6">
        <v>98291</v>
      </c>
      <c r="I70" t="s">
        <v>1159</v>
      </c>
      <c r="J70" t="s">
        <v>177</v>
      </c>
      <c r="K70">
        <v>18</v>
      </c>
      <c r="L70" s="6">
        <v>83298</v>
      </c>
      <c r="M70" s="6">
        <v>0</v>
      </c>
      <c r="N70" s="6">
        <v>7496.82</v>
      </c>
      <c r="O70" s="6">
        <v>7496.82</v>
      </c>
      <c r="P70">
        <v>0</v>
      </c>
      <c r="Q70" t="s">
        <v>1160</v>
      </c>
    </row>
    <row r="71" spans="1:17" x14ac:dyDescent="0.25">
      <c r="A71">
        <v>32019</v>
      </c>
      <c r="B71" s="5">
        <v>44617</v>
      </c>
      <c r="C71" t="s">
        <v>1233</v>
      </c>
      <c r="D71" t="s">
        <v>1234</v>
      </c>
      <c r="E71" t="s">
        <v>1242</v>
      </c>
      <c r="F71" t="s">
        <v>174</v>
      </c>
      <c r="G71" s="5">
        <v>43551</v>
      </c>
      <c r="H71" s="6">
        <v>96565</v>
      </c>
      <c r="I71" t="s">
        <v>1159</v>
      </c>
      <c r="J71" t="s">
        <v>177</v>
      </c>
      <c r="K71">
        <v>18</v>
      </c>
      <c r="L71" s="6">
        <v>81835</v>
      </c>
      <c r="M71" s="6">
        <v>0</v>
      </c>
      <c r="N71" s="6">
        <v>7365.15</v>
      </c>
      <c r="O71" s="6">
        <v>7365.15</v>
      </c>
      <c r="P71">
        <v>0</v>
      </c>
      <c r="Q71" t="s">
        <v>1160</v>
      </c>
    </row>
    <row r="72" spans="1:17" x14ac:dyDescent="0.25">
      <c r="A72">
        <v>32019</v>
      </c>
      <c r="B72" s="5">
        <v>44617</v>
      </c>
      <c r="C72" t="s">
        <v>1214</v>
      </c>
      <c r="D72" t="s">
        <v>1215</v>
      </c>
      <c r="E72" t="s">
        <v>1205</v>
      </c>
      <c r="F72" t="s">
        <v>174</v>
      </c>
      <c r="G72" s="5">
        <v>43545</v>
      </c>
      <c r="H72" s="6">
        <v>101159</v>
      </c>
      <c r="I72" t="s">
        <v>1159</v>
      </c>
      <c r="J72" t="s">
        <v>177</v>
      </c>
      <c r="K72">
        <v>18</v>
      </c>
      <c r="L72" s="6">
        <v>85728</v>
      </c>
      <c r="M72" s="6">
        <v>0</v>
      </c>
      <c r="N72" s="6">
        <v>7715.52</v>
      </c>
      <c r="O72" s="6">
        <v>7715.52</v>
      </c>
      <c r="P72">
        <v>0</v>
      </c>
      <c r="Q72" t="s">
        <v>1160</v>
      </c>
    </row>
    <row r="73" spans="1:17" x14ac:dyDescent="0.25">
      <c r="A73">
        <v>32019</v>
      </c>
      <c r="B73" s="5">
        <v>44617</v>
      </c>
      <c r="C73" t="s">
        <v>1214</v>
      </c>
      <c r="D73" t="s">
        <v>1215</v>
      </c>
      <c r="E73" t="s">
        <v>1206</v>
      </c>
      <c r="F73" t="s">
        <v>174</v>
      </c>
      <c r="G73" s="5">
        <v>43545</v>
      </c>
      <c r="H73" s="6">
        <v>98214</v>
      </c>
      <c r="I73" t="s">
        <v>1159</v>
      </c>
      <c r="J73" t="s">
        <v>177</v>
      </c>
      <c r="K73">
        <v>18</v>
      </c>
      <c r="L73" s="6">
        <v>83232</v>
      </c>
      <c r="M73" s="6">
        <v>0</v>
      </c>
      <c r="N73" s="6">
        <v>7490.88</v>
      </c>
      <c r="O73" s="6">
        <v>7490.88</v>
      </c>
      <c r="P73">
        <v>0</v>
      </c>
      <c r="Q73" t="s">
        <v>1160</v>
      </c>
    </row>
    <row r="74" spans="1:17" x14ac:dyDescent="0.25">
      <c r="A74">
        <v>32019</v>
      </c>
      <c r="B74" s="5">
        <v>44617</v>
      </c>
      <c r="C74" t="s">
        <v>1214</v>
      </c>
      <c r="D74" t="s">
        <v>1215</v>
      </c>
      <c r="E74" t="s">
        <v>1243</v>
      </c>
      <c r="F74" t="s">
        <v>174</v>
      </c>
      <c r="G74" s="5">
        <v>43545</v>
      </c>
      <c r="H74" s="6">
        <v>117736</v>
      </c>
      <c r="I74" t="s">
        <v>1159</v>
      </c>
      <c r="J74" t="s">
        <v>177</v>
      </c>
      <c r="K74">
        <v>18</v>
      </c>
      <c r="L74" s="6">
        <v>99776</v>
      </c>
      <c r="M74" s="6">
        <v>0</v>
      </c>
      <c r="N74" s="6">
        <v>8979.84</v>
      </c>
      <c r="O74" s="6">
        <v>8979.84</v>
      </c>
      <c r="P74">
        <v>0</v>
      </c>
      <c r="Q74" t="s">
        <v>1160</v>
      </c>
    </row>
    <row r="75" spans="1:17" x14ac:dyDescent="0.25">
      <c r="A75">
        <v>32019</v>
      </c>
      <c r="B75" s="5">
        <v>44617</v>
      </c>
      <c r="C75" t="s">
        <v>1214</v>
      </c>
      <c r="D75" t="s">
        <v>1215</v>
      </c>
      <c r="E75" t="s">
        <v>1211</v>
      </c>
      <c r="F75" t="s">
        <v>174</v>
      </c>
      <c r="G75" s="5">
        <v>43545</v>
      </c>
      <c r="H75" s="6">
        <v>113393</v>
      </c>
      <c r="I75" t="s">
        <v>1159</v>
      </c>
      <c r="J75" t="s">
        <v>177</v>
      </c>
      <c r="K75">
        <v>18</v>
      </c>
      <c r="L75" s="6">
        <v>96096</v>
      </c>
      <c r="M75" s="6">
        <v>0</v>
      </c>
      <c r="N75" s="6">
        <v>8648.64</v>
      </c>
      <c r="O75" s="6">
        <v>8648.64</v>
      </c>
      <c r="P75">
        <v>0</v>
      </c>
      <c r="Q75" t="s">
        <v>1160</v>
      </c>
    </row>
    <row r="76" spans="1:17" x14ac:dyDescent="0.25">
      <c r="A76">
        <v>32019</v>
      </c>
      <c r="B76" s="5">
        <v>44617</v>
      </c>
      <c r="C76" t="s">
        <v>1214</v>
      </c>
      <c r="D76" t="s">
        <v>1215</v>
      </c>
      <c r="E76" t="s">
        <v>1244</v>
      </c>
      <c r="F76" t="s">
        <v>174</v>
      </c>
      <c r="G76" s="5">
        <v>43546</v>
      </c>
      <c r="H76" s="6">
        <v>97987</v>
      </c>
      <c r="I76" t="s">
        <v>1159</v>
      </c>
      <c r="J76" t="s">
        <v>177</v>
      </c>
      <c r="K76">
        <v>18</v>
      </c>
      <c r="L76" s="6">
        <v>83040</v>
      </c>
      <c r="M76" s="6">
        <v>0</v>
      </c>
      <c r="N76" s="6">
        <v>7473.6</v>
      </c>
      <c r="O76" s="6">
        <v>7473.6</v>
      </c>
      <c r="P76">
        <v>0</v>
      </c>
      <c r="Q76" t="s">
        <v>1160</v>
      </c>
    </row>
    <row r="77" spans="1:17" x14ac:dyDescent="0.25">
      <c r="A77">
        <v>32019</v>
      </c>
      <c r="B77" s="5">
        <v>44617</v>
      </c>
      <c r="C77" t="s">
        <v>1214</v>
      </c>
      <c r="D77" t="s">
        <v>1215</v>
      </c>
      <c r="E77" t="s">
        <v>1185</v>
      </c>
      <c r="F77" t="s">
        <v>174</v>
      </c>
      <c r="G77" s="5">
        <v>43546</v>
      </c>
      <c r="H77" s="6">
        <v>116867</v>
      </c>
      <c r="I77" t="s">
        <v>1159</v>
      </c>
      <c r="J77" t="s">
        <v>177</v>
      </c>
      <c r="K77">
        <v>18</v>
      </c>
      <c r="L77" s="6">
        <v>99040</v>
      </c>
      <c r="M77" s="6">
        <v>0</v>
      </c>
      <c r="N77" s="6">
        <v>8913.6</v>
      </c>
      <c r="O77" s="6">
        <v>8913.6</v>
      </c>
      <c r="P77">
        <v>0</v>
      </c>
      <c r="Q77" t="s">
        <v>1160</v>
      </c>
    </row>
    <row r="78" spans="1:17" x14ac:dyDescent="0.25">
      <c r="A78">
        <v>32019</v>
      </c>
      <c r="B78" s="5">
        <v>44617</v>
      </c>
      <c r="C78" t="s">
        <v>1214</v>
      </c>
      <c r="D78" t="s">
        <v>1215</v>
      </c>
      <c r="E78" t="s">
        <v>1245</v>
      </c>
      <c r="F78" t="s">
        <v>174</v>
      </c>
      <c r="G78" s="5">
        <v>43547</v>
      </c>
      <c r="H78" s="6">
        <v>114413</v>
      </c>
      <c r="I78" t="s">
        <v>1159</v>
      </c>
      <c r="J78" t="s">
        <v>177</v>
      </c>
      <c r="K78">
        <v>18</v>
      </c>
      <c r="L78" s="6">
        <v>96960</v>
      </c>
      <c r="M78" s="6">
        <v>0</v>
      </c>
      <c r="N78" s="6">
        <v>8726.4</v>
      </c>
      <c r="O78" s="6">
        <v>8726.4</v>
      </c>
      <c r="P78">
        <v>0</v>
      </c>
      <c r="Q78" t="s">
        <v>1160</v>
      </c>
    </row>
    <row r="79" spans="1:17" x14ac:dyDescent="0.25">
      <c r="A79">
        <v>32019</v>
      </c>
      <c r="B79" s="5">
        <v>44617</v>
      </c>
      <c r="C79" t="s">
        <v>1214</v>
      </c>
      <c r="D79" t="s">
        <v>1215</v>
      </c>
      <c r="E79" t="s">
        <v>1246</v>
      </c>
      <c r="F79" t="s">
        <v>174</v>
      </c>
      <c r="G79" s="5">
        <v>43547</v>
      </c>
      <c r="H79" s="6">
        <v>99233</v>
      </c>
      <c r="I79" t="s">
        <v>1159</v>
      </c>
      <c r="J79" t="s">
        <v>177</v>
      </c>
      <c r="K79">
        <v>18</v>
      </c>
      <c r="L79" s="6">
        <v>84096</v>
      </c>
      <c r="M79" s="6">
        <v>0</v>
      </c>
      <c r="N79" s="6">
        <v>7568.64</v>
      </c>
      <c r="O79" s="6">
        <v>7568.64</v>
      </c>
      <c r="P79">
        <v>0</v>
      </c>
      <c r="Q79" t="s">
        <v>1160</v>
      </c>
    </row>
    <row r="80" spans="1:17" x14ac:dyDescent="0.25">
      <c r="A80">
        <v>32019</v>
      </c>
      <c r="B80" s="5">
        <v>44617</v>
      </c>
      <c r="C80" t="s">
        <v>1214</v>
      </c>
      <c r="D80" t="s">
        <v>1215</v>
      </c>
      <c r="E80" t="s">
        <v>1247</v>
      </c>
      <c r="F80" t="s">
        <v>174</v>
      </c>
      <c r="G80" s="5">
        <v>43547</v>
      </c>
      <c r="H80" s="6">
        <v>100215</v>
      </c>
      <c r="I80" t="s">
        <v>1159</v>
      </c>
      <c r="J80" t="s">
        <v>177</v>
      </c>
      <c r="K80">
        <v>18</v>
      </c>
      <c r="L80" s="6">
        <v>84928</v>
      </c>
      <c r="M80" s="6">
        <v>0</v>
      </c>
      <c r="N80" s="6">
        <v>7643.52</v>
      </c>
      <c r="O80" s="6">
        <v>7643.52</v>
      </c>
      <c r="P80">
        <v>0</v>
      </c>
      <c r="Q80" t="s">
        <v>1160</v>
      </c>
    </row>
    <row r="81" spans="1:17" x14ac:dyDescent="0.25">
      <c r="A81">
        <v>32019</v>
      </c>
      <c r="B81" s="5">
        <v>44617</v>
      </c>
      <c r="C81" t="s">
        <v>1214</v>
      </c>
      <c r="D81" t="s">
        <v>1215</v>
      </c>
      <c r="E81" t="s">
        <v>1192</v>
      </c>
      <c r="F81" t="s">
        <v>174</v>
      </c>
      <c r="G81" s="5">
        <v>43548</v>
      </c>
      <c r="H81" s="6">
        <v>99347</v>
      </c>
      <c r="I81" t="s">
        <v>1159</v>
      </c>
      <c r="J81" t="s">
        <v>177</v>
      </c>
      <c r="K81">
        <v>18</v>
      </c>
      <c r="L81" s="6">
        <v>84192</v>
      </c>
      <c r="M81" s="6">
        <v>0</v>
      </c>
      <c r="N81" s="6">
        <v>7577.28</v>
      </c>
      <c r="O81" s="6">
        <v>7577.28</v>
      </c>
      <c r="P81">
        <v>0</v>
      </c>
      <c r="Q81" t="s">
        <v>1160</v>
      </c>
    </row>
    <row r="82" spans="1:17" x14ac:dyDescent="0.25">
      <c r="A82">
        <v>32019</v>
      </c>
      <c r="B82" s="5">
        <v>44617</v>
      </c>
      <c r="C82" t="s">
        <v>1214</v>
      </c>
      <c r="D82" t="s">
        <v>1215</v>
      </c>
      <c r="E82" t="s">
        <v>1193</v>
      </c>
      <c r="F82" t="s">
        <v>174</v>
      </c>
      <c r="G82" s="5">
        <v>43548</v>
      </c>
      <c r="H82" s="6">
        <v>97912</v>
      </c>
      <c r="I82" t="s">
        <v>1159</v>
      </c>
      <c r="J82" t="s">
        <v>177</v>
      </c>
      <c r="K82">
        <v>18</v>
      </c>
      <c r="L82" s="6">
        <v>82976</v>
      </c>
      <c r="M82" s="6">
        <v>0</v>
      </c>
      <c r="N82" s="6">
        <v>7467.84</v>
      </c>
      <c r="O82" s="6">
        <v>7467.84</v>
      </c>
      <c r="P82">
        <v>0</v>
      </c>
      <c r="Q82" t="s">
        <v>1160</v>
      </c>
    </row>
    <row r="83" spans="1:17" x14ac:dyDescent="0.25">
      <c r="A83">
        <v>32019</v>
      </c>
      <c r="B83" s="5">
        <v>44617</v>
      </c>
      <c r="C83" t="s">
        <v>1214</v>
      </c>
      <c r="D83" t="s">
        <v>1215</v>
      </c>
      <c r="E83" t="s">
        <v>1248</v>
      </c>
      <c r="F83" t="s">
        <v>174</v>
      </c>
      <c r="G83" s="5">
        <v>43550</v>
      </c>
      <c r="H83" s="6">
        <v>98063</v>
      </c>
      <c r="I83" t="s">
        <v>1159</v>
      </c>
      <c r="J83" t="s">
        <v>177</v>
      </c>
      <c r="K83">
        <v>18</v>
      </c>
      <c r="L83" s="6">
        <v>83104</v>
      </c>
      <c r="M83" s="6">
        <v>0</v>
      </c>
      <c r="N83" s="6">
        <v>7479.36</v>
      </c>
      <c r="O83" s="6">
        <v>7479.36</v>
      </c>
      <c r="P83">
        <v>0</v>
      </c>
      <c r="Q83" t="s">
        <v>1160</v>
      </c>
    </row>
    <row r="84" spans="1:17" x14ac:dyDescent="0.25">
      <c r="A84">
        <v>32019</v>
      </c>
      <c r="B84" s="5">
        <v>44617</v>
      </c>
      <c r="C84" t="s">
        <v>1214</v>
      </c>
      <c r="D84" t="s">
        <v>1215</v>
      </c>
      <c r="E84" t="s">
        <v>1212</v>
      </c>
      <c r="F84" t="s">
        <v>174</v>
      </c>
      <c r="G84" s="5">
        <v>43550</v>
      </c>
      <c r="H84" s="6">
        <v>114526</v>
      </c>
      <c r="I84" t="s">
        <v>1159</v>
      </c>
      <c r="J84" t="s">
        <v>177</v>
      </c>
      <c r="K84">
        <v>18</v>
      </c>
      <c r="L84" s="6">
        <v>97056</v>
      </c>
      <c r="M84" s="6">
        <v>0</v>
      </c>
      <c r="N84" s="6">
        <v>8735.0400000000009</v>
      </c>
      <c r="O84" s="6">
        <v>8735.0400000000009</v>
      </c>
      <c r="P84">
        <v>0</v>
      </c>
      <c r="Q84" t="s">
        <v>1160</v>
      </c>
    </row>
    <row r="85" spans="1:17" x14ac:dyDescent="0.25">
      <c r="A85">
        <v>32019</v>
      </c>
      <c r="B85" s="5">
        <v>44617</v>
      </c>
      <c r="C85" t="s">
        <v>1214</v>
      </c>
      <c r="D85" t="s">
        <v>1215</v>
      </c>
      <c r="E85" t="s">
        <v>1213</v>
      </c>
      <c r="F85" t="s">
        <v>174</v>
      </c>
      <c r="G85" s="5">
        <v>43550</v>
      </c>
      <c r="H85" s="6">
        <v>115432</v>
      </c>
      <c r="I85" t="s">
        <v>1159</v>
      </c>
      <c r="J85" t="s">
        <v>177</v>
      </c>
      <c r="K85">
        <v>18</v>
      </c>
      <c r="L85" s="6">
        <v>97824</v>
      </c>
      <c r="M85" s="6">
        <v>0</v>
      </c>
      <c r="N85" s="6">
        <v>8804.16</v>
      </c>
      <c r="O85" s="6">
        <v>8804.16</v>
      </c>
      <c r="P85">
        <v>0</v>
      </c>
      <c r="Q85" t="s">
        <v>1160</v>
      </c>
    </row>
    <row r="86" spans="1:17" x14ac:dyDescent="0.25">
      <c r="A86">
        <v>32019</v>
      </c>
      <c r="B86" s="5">
        <v>44617</v>
      </c>
      <c r="C86" t="s">
        <v>1214</v>
      </c>
      <c r="D86" t="s">
        <v>1215</v>
      </c>
      <c r="E86" t="s">
        <v>1249</v>
      </c>
      <c r="F86" t="s">
        <v>174</v>
      </c>
      <c r="G86" s="5">
        <v>43550</v>
      </c>
      <c r="H86" s="6">
        <v>106153</v>
      </c>
      <c r="I86" t="s">
        <v>1159</v>
      </c>
      <c r="J86" t="s">
        <v>177</v>
      </c>
      <c r="K86">
        <v>18</v>
      </c>
      <c r="L86" s="6">
        <v>89960</v>
      </c>
      <c r="M86" s="6">
        <v>0</v>
      </c>
      <c r="N86" s="6">
        <v>8096.4</v>
      </c>
      <c r="O86" s="6">
        <v>8096.4</v>
      </c>
      <c r="P86">
        <v>0</v>
      </c>
      <c r="Q86" t="s">
        <v>1160</v>
      </c>
    </row>
    <row r="87" spans="1:17" x14ac:dyDescent="0.25">
      <c r="A87">
        <v>32019</v>
      </c>
      <c r="B87" s="5">
        <v>44617</v>
      </c>
      <c r="C87" t="s">
        <v>1214</v>
      </c>
      <c r="D87" t="s">
        <v>1215</v>
      </c>
      <c r="E87" t="s">
        <v>1250</v>
      </c>
      <c r="F87" t="s">
        <v>174</v>
      </c>
      <c r="G87" s="5">
        <v>43550</v>
      </c>
      <c r="H87" s="6">
        <v>123525</v>
      </c>
      <c r="I87" t="s">
        <v>1159</v>
      </c>
      <c r="J87" t="s">
        <v>177</v>
      </c>
      <c r="K87">
        <v>18</v>
      </c>
      <c r="L87" s="6">
        <v>104683</v>
      </c>
      <c r="M87" s="6">
        <v>0</v>
      </c>
      <c r="N87" s="6">
        <v>9421.4699999999993</v>
      </c>
      <c r="O87" s="6">
        <v>9421.4699999999993</v>
      </c>
      <c r="P87">
        <v>0</v>
      </c>
      <c r="Q87" t="s">
        <v>1160</v>
      </c>
    </row>
    <row r="88" spans="1:17" x14ac:dyDescent="0.25">
      <c r="A88">
        <v>32019</v>
      </c>
      <c r="B88" s="5">
        <v>44617</v>
      </c>
      <c r="C88" t="s">
        <v>1214</v>
      </c>
      <c r="D88" t="s">
        <v>1215</v>
      </c>
      <c r="E88" t="s">
        <v>1251</v>
      </c>
      <c r="F88" t="s">
        <v>174</v>
      </c>
      <c r="G88" s="5">
        <v>43551</v>
      </c>
      <c r="H88" s="6">
        <v>119345</v>
      </c>
      <c r="I88" t="s">
        <v>1159</v>
      </c>
      <c r="J88" t="s">
        <v>177</v>
      </c>
      <c r="K88">
        <v>18</v>
      </c>
      <c r="L88" s="6">
        <v>101140</v>
      </c>
      <c r="M88" s="6">
        <v>0</v>
      </c>
      <c r="N88" s="6">
        <v>9102.6</v>
      </c>
      <c r="O88" s="6">
        <v>9102.6</v>
      </c>
      <c r="P88">
        <v>0</v>
      </c>
      <c r="Q88" t="s">
        <v>1160</v>
      </c>
    </row>
    <row r="89" spans="1:17" x14ac:dyDescent="0.25">
      <c r="A89">
        <v>32019</v>
      </c>
      <c r="B89" s="5">
        <v>44617</v>
      </c>
      <c r="C89" t="s">
        <v>1214</v>
      </c>
      <c r="D89" t="s">
        <v>1215</v>
      </c>
      <c r="E89" t="s">
        <v>1195</v>
      </c>
      <c r="F89" t="s">
        <v>174</v>
      </c>
      <c r="G89" s="5">
        <v>43551</v>
      </c>
      <c r="H89" s="6">
        <v>120841</v>
      </c>
      <c r="I89" t="s">
        <v>1159</v>
      </c>
      <c r="J89" t="s">
        <v>177</v>
      </c>
      <c r="K89">
        <v>18</v>
      </c>
      <c r="L89" s="6">
        <v>102408</v>
      </c>
      <c r="M89" s="6">
        <v>0</v>
      </c>
      <c r="N89" s="6">
        <v>9216.7199999999993</v>
      </c>
      <c r="O89" s="6">
        <v>9216.7199999999993</v>
      </c>
      <c r="P89">
        <v>0</v>
      </c>
      <c r="Q89" t="s">
        <v>1160</v>
      </c>
    </row>
    <row r="90" spans="1:17" x14ac:dyDescent="0.25">
      <c r="A90">
        <v>32019</v>
      </c>
      <c r="B90" s="5">
        <v>44617</v>
      </c>
      <c r="C90" t="s">
        <v>1214</v>
      </c>
      <c r="D90" t="s">
        <v>1215</v>
      </c>
      <c r="E90" t="s">
        <v>1196</v>
      </c>
      <c r="F90" t="s">
        <v>174</v>
      </c>
      <c r="G90" s="5">
        <v>43551</v>
      </c>
      <c r="H90" s="6">
        <v>121339</v>
      </c>
      <c r="I90" t="s">
        <v>1159</v>
      </c>
      <c r="J90" t="s">
        <v>177</v>
      </c>
      <c r="K90">
        <v>18</v>
      </c>
      <c r="L90" s="6">
        <v>102830</v>
      </c>
      <c r="M90" s="6">
        <v>0</v>
      </c>
      <c r="N90" s="6">
        <v>9254.7000000000007</v>
      </c>
      <c r="O90" s="6">
        <v>9254.7000000000007</v>
      </c>
      <c r="P90">
        <v>0</v>
      </c>
      <c r="Q90" t="s">
        <v>1160</v>
      </c>
    </row>
    <row r="91" spans="1:17" x14ac:dyDescent="0.25">
      <c r="A91">
        <v>32019</v>
      </c>
      <c r="B91" s="5">
        <v>44617</v>
      </c>
      <c r="C91" t="s">
        <v>1214</v>
      </c>
      <c r="D91" t="s">
        <v>1215</v>
      </c>
      <c r="E91" t="s">
        <v>1197</v>
      </c>
      <c r="F91" t="s">
        <v>174</v>
      </c>
      <c r="G91" s="5">
        <v>43551</v>
      </c>
      <c r="H91" s="6">
        <v>121915</v>
      </c>
      <c r="I91" t="s">
        <v>1159</v>
      </c>
      <c r="J91" t="s">
        <v>177</v>
      </c>
      <c r="K91">
        <v>18</v>
      </c>
      <c r="L91" s="6">
        <v>103318</v>
      </c>
      <c r="M91" s="6">
        <v>0</v>
      </c>
      <c r="N91" s="6">
        <v>9298.6200000000008</v>
      </c>
      <c r="O91" s="6">
        <v>9298.6200000000008</v>
      </c>
      <c r="P91">
        <v>0</v>
      </c>
      <c r="Q91" t="s">
        <v>1160</v>
      </c>
    </row>
    <row r="92" spans="1:17" x14ac:dyDescent="0.25">
      <c r="A92">
        <v>42019</v>
      </c>
      <c r="B92" s="5">
        <v>44617</v>
      </c>
      <c r="C92" t="s">
        <v>1207</v>
      </c>
      <c r="D92" t="s">
        <v>1208</v>
      </c>
      <c r="E92" t="s">
        <v>1252</v>
      </c>
      <c r="F92" t="s">
        <v>174</v>
      </c>
      <c r="G92" s="5">
        <v>43585</v>
      </c>
      <c r="H92" s="6">
        <v>103113</v>
      </c>
      <c r="I92" t="s">
        <v>1159</v>
      </c>
      <c r="J92" t="s">
        <v>177</v>
      </c>
      <c r="K92">
        <v>18</v>
      </c>
      <c r="L92" s="6">
        <v>87384</v>
      </c>
      <c r="M92" s="6">
        <v>0</v>
      </c>
      <c r="N92" s="6">
        <v>7864.56</v>
      </c>
      <c r="O92" s="6">
        <v>7864.56</v>
      </c>
      <c r="P92">
        <v>0</v>
      </c>
      <c r="Q92" t="s">
        <v>1160</v>
      </c>
    </row>
    <row r="93" spans="1:17" x14ac:dyDescent="0.25">
      <c r="A93">
        <v>42019</v>
      </c>
      <c r="B93" s="5">
        <v>44617</v>
      </c>
      <c r="C93" t="s">
        <v>1207</v>
      </c>
      <c r="D93" t="s">
        <v>1208</v>
      </c>
      <c r="E93" t="s">
        <v>1253</v>
      </c>
      <c r="F93" t="s">
        <v>174</v>
      </c>
      <c r="G93" s="5">
        <v>43585</v>
      </c>
      <c r="H93" s="6">
        <v>121103</v>
      </c>
      <c r="I93" t="s">
        <v>1159</v>
      </c>
      <c r="J93" t="s">
        <v>177</v>
      </c>
      <c r="K93">
        <v>18</v>
      </c>
      <c r="L93" s="6">
        <v>102630</v>
      </c>
      <c r="M93" s="6">
        <v>0</v>
      </c>
      <c r="N93" s="6">
        <v>9236.7000000000007</v>
      </c>
      <c r="O93" s="6">
        <v>9236.7000000000007</v>
      </c>
      <c r="P93">
        <v>0</v>
      </c>
      <c r="Q93" t="s">
        <v>1160</v>
      </c>
    </row>
    <row r="94" spans="1:17" x14ac:dyDescent="0.25">
      <c r="A94">
        <v>42019</v>
      </c>
      <c r="B94" s="5">
        <v>44617</v>
      </c>
      <c r="C94" t="s">
        <v>1207</v>
      </c>
      <c r="D94" t="s">
        <v>1208</v>
      </c>
      <c r="E94" t="s">
        <v>1166</v>
      </c>
      <c r="F94" t="s">
        <v>174</v>
      </c>
      <c r="G94" s="5">
        <v>43585</v>
      </c>
      <c r="H94" s="6">
        <v>97467</v>
      </c>
      <c r="I94" t="s">
        <v>1159</v>
      </c>
      <c r="J94" t="s">
        <v>177</v>
      </c>
      <c r="K94">
        <v>18</v>
      </c>
      <c r="L94" s="6">
        <v>82599</v>
      </c>
      <c r="M94" s="6">
        <v>0</v>
      </c>
      <c r="N94" s="6">
        <v>7433.91</v>
      </c>
      <c r="O94" s="6">
        <v>7433.91</v>
      </c>
      <c r="P94">
        <v>0</v>
      </c>
      <c r="Q94" t="s">
        <v>1160</v>
      </c>
    </row>
    <row r="95" spans="1:17" x14ac:dyDescent="0.25">
      <c r="A95">
        <v>42019</v>
      </c>
      <c r="B95" s="5">
        <v>44617</v>
      </c>
      <c r="C95" t="s">
        <v>1207</v>
      </c>
      <c r="D95" t="s">
        <v>1208</v>
      </c>
      <c r="E95" t="s">
        <v>1254</v>
      </c>
      <c r="F95" t="s">
        <v>174</v>
      </c>
      <c r="G95" s="5">
        <v>43585</v>
      </c>
      <c r="H95" s="6">
        <v>110667</v>
      </c>
      <c r="I95" t="s">
        <v>1159</v>
      </c>
      <c r="J95" t="s">
        <v>177</v>
      </c>
      <c r="K95">
        <v>18</v>
      </c>
      <c r="L95" s="6">
        <v>93786</v>
      </c>
      <c r="M95" s="6">
        <v>0</v>
      </c>
      <c r="N95" s="6">
        <v>8440.74</v>
      </c>
      <c r="O95" s="6">
        <v>8440.74</v>
      </c>
      <c r="P95">
        <v>0</v>
      </c>
      <c r="Q95" t="s">
        <v>1160</v>
      </c>
    </row>
    <row r="96" spans="1:17" x14ac:dyDescent="0.25">
      <c r="A96">
        <v>42019</v>
      </c>
      <c r="B96" s="5">
        <v>44617</v>
      </c>
      <c r="C96" t="s">
        <v>1207</v>
      </c>
      <c r="D96" t="s">
        <v>1208</v>
      </c>
      <c r="E96" t="s">
        <v>1255</v>
      </c>
      <c r="F96" t="s">
        <v>174</v>
      </c>
      <c r="G96" s="5">
        <v>43575</v>
      </c>
      <c r="H96" s="6">
        <v>120169</v>
      </c>
      <c r="I96" t="s">
        <v>1159</v>
      </c>
      <c r="J96" t="s">
        <v>177</v>
      </c>
      <c r="K96">
        <v>18</v>
      </c>
      <c r="L96" s="6">
        <v>101838</v>
      </c>
      <c r="M96" s="6">
        <v>0</v>
      </c>
      <c r="N96" s="6">
        <v>9165.42</v>
      </c>
      <c r="O96" s="6">
        <v>9165.42</v>
      </c>
      <c r="P96">
        <v>0</v>
      </c>
      <c r="Q96" t="s">
        <v>1160</v>
      </c>
    </row>
    <row r="97" spans="1:17" x14ac:dyDescent="0.25">
      <c r="A97">
        <v>42019</v>
      </c>
      <c r="B97" s="5">
        <v>44617</v>
      </c>
      <c r="C97" t="s">
        <v>1207</v>
      </c>
      <c r="D97" t="s">
        <v>1208</v>
      </c>
      <c r="E97" t="s">
        <v>1256</v>
      </c>
      <c r="F97" t="s">
        <v>174</v>
      </c>
      <c r="G97" s="5">
        <v>43575</v>
      </c>
      <c r="H97" s="6">
        <v>101361</v>
      </c>
      <c r="I97" t="s">
        <v>1159</v>
      </c>
      <c r="J97" t="s">
        <v>177</v>
      </c>
      <c r="K97">
        <v>18</v>
      </c>
      <c r="L97" s="6">
        <v>85899</v>
      </c>
      <c r="M97" s="6">
        <v>0</v>
      </c>
      <c r="N97" s="6">
        <v>7730.91</v>
      </c>
      <c r="O97" s="6">
        <v>7730.91</v>
      </c>
      <c r="P97">
        <v>0</v>
      </c>
      <c r="Q97" t="s">
        <v>1160</v>
      </c>
    </row>
    <row r="98" spans="1:17" x14ac:dyDescent="0.25">
      <c r="A98">
        <v>42019</v>
      </c>
      <c r="B98" s="5">
        <v>44617</v>
      </c>
      <c r="C98" t="s">
        <v>1207</v>
      </c>
      <c r="D98" t="s">
        <v>1208</v>
      </c>
      <c r="E98" t="s">
        <v>1257</v>
      </c>
      <c r="F98" t="s">
        <v>174</v>
      </c>
      <c r="G98" s="5">
        <v>43575</v>
      </c>
      <c r="H98" s="6">
        <v>117910</v>
      </c>
      <c r="I98" t="s">
        <v>1159</v>
      </c>
      <c r="J98" t="s">
        <v>177</v>
      </c>
      <c r="K98">
        <v>18</v>
      </c>
      <c r="L98" s="6">
        <v>99924</v>
      </c>
      <c r="M98" s="6">
        <v>0</v>
      </c>
      <c r="N98" s="6">
        <v>8993.16</v>
      </c>
      <c r="O98" s="6">
        <v>8993.16</v>
      </c>
      <c r="P98">
        <v>0</v>
      </c>
      <c r="Q98" t="s">
        <v>1160</v>
      </c>
    </row>
    <row r="99" spans="1:17" x14ac:dyDescent="0.25">
      <c r="A99">
        <v>42019</v>
      </c>
      <c r="B99" s="5">
        <v>44617</v>
      </c>
      <c r="C99" t="s">
        <v>1207</v>
      </c>
      <c r="D99" t="s">
        <v>1208</v>
      </c>
      <c r="E99" t="s">
        <v>1258</v>
      </c>
      <c r="F99" t="s">
        <v>174</v>
      </c>
      <c r="G99" s="5">
        <v>43577</v>
      </c>
      <c r="H99" s="6">
        <v>108526</v>
      </c>
      <c r="I99" t="s">
        <v>1159</v>
      </c>
      <c r="J99" t="s">
        <v>177</v>
      </c>
      <c r="K99">
        <v>18</v>
      </c>
      <c r="L99" s="6">
        <v>91971</v>
      </c>
      <c r="M99" s="6">
        <v>0</v>
      </c>
      <c r="N99" s="6">
        <v>8277.39</v>
      </c>
      <c r="O99" s="6">
        <v>8277.39</v>
      </c>
      <c r="P99">
        <v>0</v>
      </c>
      <c r="Q99" t="s">
        <v>1160</v>
      </c>
    </row>
    <row r="100" spans="1:17" x14ac:dyDescent="0.25">
      <c r="A100">
        <v>42019</v>
      </c>
      <c r="B100" s="5">
        <v>44617</v>
      </c>
      <c r="C100" t="s">
        <v>1207</v>
      </c>
      <c r="D100" t="s">
        <v>1208</v>
      </c>
      <c r="E100" t="s">
        <v>1217</v>
      </c>
      <c r="F100" t="s">
        <v>174</v>
      </c>
      <c r="G100" s="5">
        <v>43578</v>
      </c>
      <c r="H100" s="6">
        <v>98207</v>
      </c>
      <c r="I100" t="s">
        <v>1159</v>
      </c>
      <c r="J100" t="s">
        <v>177</v>
      </c>
      <c r="K100">
        <v>18</v>
      </c>
      <c r="L100" s="6">
        <v>83226</v>
      </c>
      <c r="M100" s="6">
        <v>0</v>
      </c>
      <c r="N100" s="6">
        <v>7490.34</v>
      </c>
      <c r="O100" s="6">
        <v>7490.34</v>
      </c>
      <c r="P100">
        <v>0</v>
      </c>
      <c r="Q100" t="s">
        <v>1160</v>
      </c>
    </row>
    <row r="101" spans="1:17" x14ac:dyDescent="0.25">
      <c r="A101">
        <v>42019</v>
      </c>
      <c r="B101" s="5">
        <v>44617</v>
      </c>
      <c r="C101" t="s">
        <v>1207</v>
      </c>
      <c r="D101" t="s">
        <v>1208</v>
      </c>
      <c r="E101" t="s">
        <v>1259</v>
      </c>
      <c r="F101" t="s">
        <v>174</v>
      </c>
      <c r="G101" s="5">
        <v>43578</v>
      </c>
      <c r="H101" s="6">
        <v>99258</v>
      </c>
      <c r="I101" t="s">
        <v>1159</v>
      </c>
      <c r="J101" t="s">
        <v>177</v>
      </c>
      <c r="K101">
        <v>18</v>
      </c>
      <c r="L101" s="6">
        <v>84117</v>
      </c>
      <c r="M101" s="6">
        <v>0</v>
      </c>
      <c r="N101" s="6">
        <v>7570.53</v>
      </c>
      <c r="O101" s="6">
        <v>7570.53</v>
      </c>
      <c r="P101">
        <v>0</v>
      </c>
      <c r="Q101" t="s">
        <v>1160</v>
      </c>
    </row>
    <row r="102" spans="1:17" x14ac:dyDescent="0.25">
      <c r="A102">
        <v>42019</v>
      </c>
      <c r="B102" s="5">
        <v>44617</v>
      </c>
      <c r="C102" t="s">
        <v>1207</v>
      </c>
      <c r="D102" t="s">
        <v>1208</v>
      </c>
      <c r="E102" t="s">
        <v>1260</v>
      </c>
      <c r="F102" t="s">
        <v>174</v>
      </c>
      <c r="G102" s="5">
        <v>43578</v>
      </c>
      <c r="H102" s="6">
        <v>101010</v>
      </c>
      <c r="I102" t="s">
        <v>1159</v>
      </c>
      <c r="J102" t="s">
        <v>177</v>
      </c>
      <c r="K102">
        <v>18</v>
      </c>
      <c r="L102" s="6">
        <v>85602</v>
      </c>
      <c r="M102" s="6">
        <v>0</v>
      </c>
      <c r="N102" s="6">
        <v>7704.18</v>
      </c>
      <c r="O102" s="6">
        <v>7704.18</v>
      </c>
      <c r="P102">
        <v>0</v>
      </c>
      <c r="Q102" t="s">
        <v>1160</v>
      </c>
    </row>
    <row r="103" spans="1:17" x14ac:dyDescent="0.25">
      <c r="A103">
        <v>42019</v>
      </c>
      <c r="B103" s="5">
        <v>44617</v>
      </c>
      <c r="C103" t="s">
        <v>1233</v>
      </c>
      <c r="D103" t="s">
        <v>1234</v>
      </c>
      <c r="E103" t="s">
        <v>1261</v>
      </c>
      <c r="F103" t="s">
        <v>174</v>
      </c>
      <c r="G103" s="5">
        <v>43584</v>
      </c>
      <c r="H103" s="6">
        <v>100193</v>
      </c>
      <c r="I103" t="s">
        <v>1159</v>
      </c>
      <c r="J103" t="s">
        <v>177</v>
      </c>
      <c r="K103">
        <v>18</v>
      </c>
      <c r="L103" s="6">
        <v>84909</v>
      </c>
      <c r="M103" s="6">
        <v>0</v>
      </c>
      <c r="N103" s="6">
        <v>7641.81</v>
      </c>
      <c r="O103" s="6">
        <v>7641.81</v>
      </c>
      <c r="P103">
        <v>0</v>
      </c>
      <c r="Q103" t="s">
        <v>1160</v>
      </c>
    </row>
    <row r="104" spans="1:17" x14ac:dyDescent="0.25">
      <c r="A104">
        <v>42019</v>
      </c>
      <c r="B104" s="5">
        <v>44617</v>
      </c>
      <c r="C104" t="s">
        <v>1233</v>
      </c>
      <c r="D104" t="s">
        <v>1234</v>
      </c>
      <c r="E104" t="s">
        <v>1262</v>
      </c>
      <c r="F104" t="s">
        <v>174</v>
      </c>
      <c r="G104" s="5">
        <v>43585</v>
      </c>
      <c r="H104" s="6">
        <v>100232</v>
      </c>
      <c r="I104" t="s">
        <v>1159</v>
      </c>
      <c r="J104" t="s">
        <v>177</v>
      </c>
      <c r="K104">
        <v>18</v>
      </c>
      <c r="L104" s="6">
        <v>84942</v>
      </c>
      <c r="M104" s="6">
        <v>0</v>
      </c>
      <c r="N104" s="6">
        <v>7644.78</v>
      </c>
      <c r="O104" s="6">
        <v>7644.78</v>
      </c>
      <c r="P104">
        <v>0</v>
      </c>
      <c r="Q104" t="s">
        <v>1160</v>
      </c>
    </row>
    <row r="105" spans="1:17" x14ac:dyDescent="0.25">
      <c r="A105">
        <v>42019</v>
      </c>
      <c r="B105" s="5">
        <v>44617</v>
      </c>
      <c r="C105" t="s">
        <v>1233</v>
      </c>
      <c r="D105" t="s">
        <v>1234</v>
      </c>
      <c r="E105" t="s">
        <v>1263</v>
      </c>
      <c r="F105" t="s">
        <v>174</v>
      </c>
      <c r="G105" s="5">
        <v>43585</v>
      </c>
      <c r="H105" s="6">
        <v>115068</v>
      </c>
      <c r="I105" t="s">
        <v>1159</v>
      </c>
      <c r="J105" t="s">
        <v>177</v>
      </c>
      <c r="K105">
        <v>18</v>
      </c>
      <c r="L105" s="6">
        <v>97515</v>
      </c>
      <c r="M105" s="6">
        <v>0</v>
      </c>
      <c r="N105" s="6">
        <v>8776.35</v>
      </c>
      <c r="O105" s="6">
        <v>8776.35</v>
      </c>
      <c r="P105">
        <v>0</v>
      </c>
      <c r="Q105" t="s">
        <v>1160</v>
      </c>
    </row>
    <row r="106" spans="1:17" x14ac:dyDescent="0.25">
      <c r="A106">
        <v>42019</v>
      </c>
      <c r="B106" s="5">
        <v>44617</v>
      </c>
      <c r="C106" t="s">
        <v>1233</v>
      </c>
      <c r="D106" t="s">
        <v>1234</v>
      </c>
      <c r="E106" t="s">
        <v>1252</v>
      </c>
      <c r="F106" t="s">
        <v>174</v>
      </c>
      <c r="G106" s="5">
        <v>43585</v>
      </c>
      <c r="H106" s="6">
        <v>119117</v>
      </c>
      <c r="I106" t="s">
        <v>1159</v>
      </c>
      <c r="J106" t="s">
        <v>177</v>
      </c>
      <c r="K106">
        <v>18</v>
      </c>
      <c r="L106" s="6">
        <v>100947</v>
      </c>
      <c r="M106" s="6">
        <v>0</v>
      </c>
      <c r="N106" s="6">
        <v>9085.23</v>
      </c>
      <c r="O106" s="6">
        <v>9085.23</v>
      </c>
      <c r="P106">
        <v>0</v>
      </c>
      <c r="Q106" t="s">
        <v>1160</v>
      </c>
    </row>
    <row r="107" spans="1:17" x14ac:dyDescent="0.25">
      <c r="A107">
        <v>42019</v>
      </c>
      <c r="B107" s="5">
        <v>44617</v>
      </c>
      <c r="C107" t="s">
        <v>1233</v>
      </c>
      <c r="D107" t="s">
        <v>1234</v>
      </c>
      <c r="E107" t="s">
        <v>1254</v>
      </c>
      <c r="F107" t="s">
        <v>174</v>
      </c>
      <c r="G107" s="5">
        <v>43585</v>
      </c>
      <c r="H107" s="6">
        <v>118806</v>
      </c>
      <c r="I107" t="s">
        <v>1159</v>
      </c>
      <c r="J107" t="s">
        <v>177</v>
      </c>
      <c r="K107">
        <v>18</v>
      </c>
      <c r="L107" s="6">
        <v>100683</v>
      </c>
      <c r="M107" s="6">
        <v>0</v>
      </c>
      <c r="N107" s="6">
        <v>9061.4699999999993</v>
      </c>
      <c r="O107" s="6">
        <v>9061.4699999999993</v>
      </c>
      <c r="P107">
        <v>0</v>
      </c>
      <c r="Q107" t="s">
        <v>1160</v>
      </c>
    </row>
    <row r="108" spans="1:17" x14ac:dyDescent="0.25">
      <c r="A108">
        <v>42019</v>
      </c>
      <c r="B108" s="5">
        <v>44617</v>
      </c>
      <c r="C108" t="s">
        <v>1233</v>
      </c>
      <c r="D108" t="s">
        <v>1234</v>
      </c>
      <c r="E108" t="s">
        <v>1264</v>
      </c>
      <c r="F108" t="s">
        <v>174</v>
      </c>
      <c r="G108" s="5">
        <v>43585</v>
      </c>
      <c r="H108" s="6">
        <v>100076</v>
      </c>
      <c r="I108" t="s">
        <v>1159</v>
      </c>
      <c r="J108" t="s">
        <v>177</v>
      </c>
      <c r="K108">
        <v>18</v>
      </c>
      <c r="L108" s="6">
        <v>84810</v>
      </c>
      <c r="M108" s="6">
        <v>0</v>
      </c>
      <c r="N108" s="6">
        <v>7632.9</v>
      </c>
      <c r="O108" s="6">
        <v>7632.9</v>
      </c>
      <c r="P108">
        <v>0</v>
      </c>
      <c r="Q108" t="s">
        <v>1160</v>
      </c>
    </row>
    <row r="109" spans="1:17" x14ac:dyDescent="0.25">
      <c r="A109">
        <v>42019</v>
      </c>
      <c r="B109" s="5">
        <v>44617</v>
      </c>
      <c r="C109" t="s">
        <v>1233</v>
      </c>
      <c r="D109" t="s">
        <v>1234</v>
      </c>
      <c r="E109" t="s">
        <v>1225</v>
      </c>
      <c r="F109" t="s">
        <v>174</v>
      </c>
      <c r="G109" s="5">
        <v>43575</v>
      </c>
      <c r="H109" s="6">
        <v>117209</v>
      </c>
      <c r="I109" t="s">
        <v>1159</v>
      </c>
      <c r="J109" t="s">
        <v>177</v>
      </c>
      <c r="K109">
        <v>18</v>
      </c>
      <c r="L109" s="6">
        <v>99330</v>
      </c>
      <c r="M109" s="6">
        <v>0</v>
      </c>
      <c r="N109" s="6">
        <v>8939.7000000000007</v>
      </c>
      <c r="O109" s="6">
        <v>8939.7000000000007</v>
      </c>
      <c r="P109">
        <v>0</v>
      </c>
      <c r="Q109" t="s">
        <v>1160</v>
      </c>
    </row>
    <row r="110" spans="1:17" x14ac:dyDescent="0.25">
      <c r="A110">
        <v>42019</v>
      </c>
      <c r="B110" s="5">
        <v>44617</v>
      </c>
      <c r="C110" t="s">
        <v>1233</v>
      </c>
      <c r="D110" t="s">
        <v>1234</v>
      </c>
      <c r="E110" t="s">
        <v>1226</v>
      </c>
      <c r="F110" t="s">
        <v>174</v>
      </c>
      <c r="G110" s="5">
        <v>43575</v>
      </c>
      <c r="H110" s="6">
        <v>118066</v>
      </c>
      <c r="I110" t="s">
        <v>1159</v>
      </c>
      <c r="J110" t="s">
        <v>177</v>
      </c>
      <c r="K110">
        <v>18</v>
      </c>
      <c r="L110" s="6">
        <v>100056</v>
      </c>
      <c r="M110" s="6">
        <v>0</v>
      </c>
      <c r="N110" s="6">
        <v>9005.0400000000009</v>
      </c>
      <c r="O110" s="6">
        <v>9005.0400000000009</v>
      </c>
      <c r="P110">
        <v>0</v>
      </c>
      <c r="Q110" t="s">
        <v>1160</v>
      </c>
    </row>
    <row r="111" spans="1:17" x14ac:dyDescent="0.25">
      <c r="A111">
        <v>42019</v>
      </c>
      <c r="B111" s="5">
        <v>44617</v>
      </c>
      <c r="C111" t="s">
        <v>1233</v>
      </c>
      <c r="D111" t="s">
        <v>1234</v>
      </c>
      <c r="E111" t="s">
        <v>1257</v>
      </c>
      <c r="F111" t="s">
        <v>174</v>
      </c>
      <c r="G111" s="5">
        <v>43575</v>
      </c>
      <c r="H111" s="6">
        <v>113160</v>
      </c>
      <c r="I111" t="s">
        <v>1159</v>
      </c>
      <c r="J111" t="s">
        <v>177</v>
      </c>
      <c r="K111">
        <v>18</v>
      </c>
      <c r="L111" s="6">
        <v>95898</v>
      </c>
      <c r="M111" s="6">
        <v>0</v>
      </c>
      <c r="N111" s="6">
        <v>8630.82</v>
      </c>
      <c r="O111" s="6">
        <v>8630.82</v>
      </c>
      <c r="P111">
        <v>0</v>
      </c>
      <c r="Q111" t="s">
        <v>1160</v>
      </c>
    </row>
    <row r="112" spans="1:17" x14ac:dyDescent="0.25">
      <c r="A112">
        <v>42019</v>
      </c>
      <c r="B112" s="5">
        <v>44617</v>
      </c>
      <c r="C112" t="s">
        <v>1233</v>
      </c>
      <c r="D112" t="s">
        <v>1234</v>
      </c>
      <c r="E112" t="s">
        <v>1258</v>
      </c>
      <c r="F112" t="s">
        <v>174</v>
      </c>
      <c r="G112" s="5">
        <v>43575</v>
      </c>
      <c r="H112" s="6">
        <v>118689</v>
      </c>
      <c r="I112" t="s">
        <v>1159</v>
      </c>
      <c r="J112" t="s">
        <v>177</v>
      </c>
      <c r="K112">
        <v>18</v>
      </c>
      <c r="L112" s="6">
        <v>100584</v>
      </c>
      <c r="M112" s="6">
        <v>0</v>
      </c>
      <c r="N112" s="6">
        <v>9052.56</v>
      </c>
      <c r="O112" s="6">
        <v>9052.56</v>
      </c>
      <c r="P112">
        <v>0</v>
      </c>
      <c r="Q112" t="s">
        <v>1160</v>
      </c>
    </row>
    <row r="113" spans="1:17" x14ac:dyDescent="0.25">
      <c r="A113">
        <v>42019</v>
      </c>
      <c r="B113" s="5">
        <v>44617</v>
      </c>
      <c r="C113" t="s">
        <v>1233</v>
      </c>
      <c r="D113" t="s">
        <v>1234</v>
      </c>
      <c r="E113" t="s">
        <v>1227</v>
      </c>
      <c r="F113" t="s">
        <v>174</v>
      </c>
      <c r="G113" s="5">
        <v>43578</v>
      </c>
      <c r="H113" s="6">
        <v>94468</v>
      </c>
      <c r="I113" t="s">
        <v>1159</v>
      </c>
      <c r="J113" t="s">
        <v>177</v>
      </c>
      <c r="K113">
        <v>18</v>
      </c>
      <c r="L113" s="6">
        <v>80058</v>
      </c>
      <c r="M113" s="6">
        <v>0</v>
      </c>
      <c r="N113" s="6">
        <v>7205.22</v>
      </c>
      <c r="O113" s="6">
        <v>7205.22</v>
      </c>
      <c r="P113">
        <v>0</v>
      </c>
      <c r="Q113" t="s">
        <v>1160</v>
      </c>
    </row>
    <row r="114" spans="1:17" x14ac:dyDescent="0.25">
      <c r="A114">
        <v>42019</v>
      </c>
      <c r="B114" s="5">
        <v>44617</v>
      </c>
      <c r="C114" t="s">
        <v>1233</v>
      </c>
      <c r="D114" t="s">
        <v>1234</v>
      </c>
      <c r="E114" t="s">
        <v>1228</v>
      </c>
      <c r="F114" t="s">
        <v>174</v>
      </c>
      <c r="G114" s="5">
        <v>43578</v>
      </c>
      <c r="H114" s="6">
        <v>119702</v>
      </c>
      <c r="I114" t="s">
        <v>1159</v>
      </c>
      <c r="J114" t="s">
        <v>177</v>
      </c>
      <c r="K114">
        <v>18</v>
      </c>
      <c r="L114" s="6">
        <v>101442</v>
      </c>
      <c r="M114" s="6">
        <v>0</v>
      </c>
      <c r="N114" s="6">
        <v>9129.7800000000007</v>
      </c>
      <c r="O114" s="6">
        <v>9129.7800000000007</v>
      </c>
      <c r="P114">
        <v>0</v>
      </c>
      <c r="Q114" t="s">
        <v>1160</v>
      </c>
    </row>
    <row r="115" spans="1:17" x14ac:dyDescent="0.25">
      <c r="A115">
        <v>42019</v>
      </c>
      <c r="B115" s="5">
        <v>44617</v>
      </c>
      <c r="C115" t="s">
        <v>1233</v>
      </c>
      <c r="D115" t="s">
        <v>1234</v>
      </c>
      <c r="E115" t="s">
        <v>1216</v>
      </c>
      <c r="F115" t="s">
        <v>174</v>
      </c>
      <c r="G115" s="5">
        <v>43578</v>
      </c>
      <c r="H115" s="6">
        <v>121804</v>
      </c>
      <c r="I115" t="s">
        <v>1159</v>
      </c>
      <c r="J115" t="s">
        <v>177</v>
      </c>
      <c r="K115">
        <v>18</v>
      </c>
      <c r="L115" s="6">
        <v>103224</v>
      </c>
      <c r="M115" s="6">
        <v>0</v>
      </c>
      <c r="N115" s="6">
        <v>9290.16</v>
      </c>
      <c r="O115" s="6">
        <v>9290.16</v>
      </c>
      <c r="P115">
        <v>0</v>
      </c>
      <c r="Q115" t="s">
        <v>1160</v>
      </c>
    </row>
    <row r="116" spans="1:17" x14ac:dyDescent="0.25">
      <c r="A116">
        <v>42019</v>
      </c>
      <c r="B116" s="5">
        <v>44617</v>
      </c>
      <c r="C116" t="s">
        <v>1233</v>
      </c>
      <c r="D116" t="s">
        <v>1234</v>
      </c>
      <c r="E116" t="s">
        <v>1217</v>
      </c>
      <c r="F116" t="s">
        <v>174</v>
      </c>
      <c r="G116" s="5">
        <v>43578</v>
      </c>
      <c r="H116" s="6">
        <v>101750</v>
      </c>
      <c r="I116" t="s">
        <v>1159</v>
      </c>
      <c r="J116" t="s">
        <v>177</v>
      </c>
      <c r="K116">
        <v>18</v>
      </c>
      <c r="L116" s="6">
        <v>86229</v>
      </c>
      <c r="M116" s="6">
        <v>0</v>
      </c>
      <c r="N116" s="6">
        <v>7760.61</v>
      </c>
      <c r="O116" s="6">
        <v>7760.61</v>
      </c>
      <c r="P116">
        <v>0</v>
      </c>
      <c r="Q116" t="s">
        <v>1160</v>
      </c>
    </row>
    <row r="117" spans="1:17" x14ac:dyDescent="0.25">
      <c r="A117">
        <v>42019</v>
      </c>
      <c r="B117" s="5">
        <v>44617</v>
      </c>
      <c r="C117" t="s">
        <v>1233</v>
      </c>
      <c r="D117" t="s">
        <v>1234</v>
      </c>
      <c r="E117" t="s">
        <v>1259</v>
      </c>
      <c r="F117" t="s">
        <v>174</v>
      </c>
      <c r="G117" s="5">
        <v>43579</v>
      </c>
      <c r="H117" s="6">
        <v>120675</v>
      </c>
      <c r="I117" t="s">
        <v>1159</v>
      </c>
      <c r="J117" t="s">
        <v>177</v>
      </c>
      <c r="K117">
        <v>18</v>
      </c>
      <c r="L117" s="6">
        <v>102267</v>
      </c>
      <c r="M117" s="6">
        <v>0</v>
      </c>
      <c r="N117" s="6">
        <v>9204.0300000000007</v>
      </c>
      <c r="O117" s="6">
        <v>9204.0300000000007</v>
      </c>
      <c r="P117">
        <v>0</v>
      </c>
      <c r="Q117" t="s">
        <v>1160</v>
      </c>
    </row>
    <row r="118" spans="1:17" x14ac:dyDescent="0.25">
      <c r="A118">
        <v>42019</v>
      </c>
      <c r="B118" s="5">
        <v>44617</v>
      </c>
      <c r="C118" t="s">
        <v>1233</v>
      </c>
      <c r="D118" t="s">
        <v>1234</v>
      </c>
      <c r="E118" t="s">
        <v>1260</v>
      </c>
      <c r="F118" t="s">
        <v>174</v>
      </c>
      <c r="G118" s="5">
        <v>43579</v>
      </c>
      <c r="H118" s="6">
        <v>118339</v>
      </c>
      <c r="I118" t="s">
        <v>1159</v>
      </c>
      <c r="J118" t="s">
        <v>177</v>
      </c>
      <c r="K118">
        <v>18</v>
      </c>
      <c r="L118" s="6">
        <v>100287</v>
      </c>
      <c r="M118" s="6">
        <v>0</v>
      </c>
      <c r="N118" s="6">
        <v>9025.83</v>
      </c>
      <c r="O118" s="6">
        <v>9025.83</v>
      </c>
      <c r="P118">
        <v>0</v>
      </c>
      <c r="Q118" t="s">
        <v>1160</v>
      </c>
    </row>
    <row r="119" spans="1:17" x14ac:dyDescent="0.25">
      <c r="A119">
        <v>42019</v>
      </c>
      <c r="B119" s="5">
        <v>44617</v>
      </c>
      <c r="C119" t="s">
        <v>1233</v>
      </c>
      <c r="D119" t="s">
        <v>1234</v>
      </c>
      <c r="E119" t="s">
        <v>1265</v>
      </c>
      <c r="F119" t="s">
        <v>174</v>
      </c>
      <c r="G119" s="5">
        <v>43579</v>
      </c>
      <c r="H119" s="6">
        <v>128852</v>
      </c>
      <c r="I119" t="s">
        <v>1159</v>
      </c>
      <c r="J119" t="s">
        <v>177</v>
      </c>
      <c r="K119">
        <v>18</v>
      </c>
      <c r="L119" s="6">
        <v>109197</v>
      </c>
      <c r="M119" s="6">
        <v>0</v>
      </c>
      <c r="N119" s="6">
        <v>9827.73</v>
      </c>
      <c r="O119" s="6">
        <v>9827.73</v>
      </c>
      <c r="P119">
        <v>0</v>
      </c>
      <c r="Q119" t="s">
        <v>1160</v>
      </c>
    </row>
    <row r="120" spans="1:17" x14ac:dyDescent="0.25">
      <c r="A120">
        <v>42019</v>
      </c>
      <c r="B120" s="5">
        <v>44617</v>
      </c>
      <c r="C120" t="s">
        <v>1233</v>
      </c>
      <c r="D120" t="s">
        <v>1234</v>
      </c>
      <c r="E120" t="s">
        <v>1266</v>
      </c>
      <c r="F120" t="s">
        <v>174</v>
      </c>
      <c r="G120" s="5">
        <v>43579</v>
      </c>
      <c r="H120" s="6">
        <v>105995</v>
      </c>
      <c r="I120" t="s">
        <v>1159</v>
      </c>
      <c r="J120" t="s">
        <v>177</v>
      </c>
      <c r="K120">
        <v>18</v>
      </c>
      <c r="L120" s="6">
        <v>89826</v>
      </c>
      <c r="M120" s="6">
        <v>0</v>
      </c>
      <c r="N120" s="6">
        <v>8084.34</v>
      </c>
      <c r="O120" s="6">
        <v>8084.34</v>
      </c>
      <c r="P120">
        <v>0</v>
      </c>
      <c r="Q120" t="s">
        <v>1160</v>
      </c>
    </row>
    <row r="121" spans="1:17" x14ac:dyDescent="0.25">
      <c r="A121">
        <v>42019</v>
      </c>
      <c r="B121" s="5">
        <v>44617</v>
      </c>
      <c r="C121" t="s">
        <v>1233</v>
      </c>
      <c r="D121" t="s">
        <v>1234</v>
      </c>
      <c r="E121" t="s">
        <v>1267</v>
      </c>
      <c r="F121" t="s">
        <v>174</v>
      </c>
      <c r="G121" s="5">
        <v>43584</v>
      </c>
      <c r="H121" s="6">
        <v>118144</v>
      </c>
      <c r="I121" t="s">
        <v>1159</v>
      </c>
      <c r="J121" t="s">
        <v>177</v>
      </c>
      <c r="K121">
        <v>18</v>
      </c>
      <c r="L121" s="6">
        <v>100122</v>
      </c>
      <c r="M121" s="6">
        <v>0</v>
      </c>
      <c r="N121" s="6">
        <v>9010.98</v>
      </c>
      <c r="O121" s="6">
        <v>9010.98</v>
      </c>
      <c r="P121">
        <v>0</v>
      </c>
      <c r="Q121" t="s">
        <v>1160</v>
      </c>
    </row>
    <row r="122" spans="1:17" x14ac:dyDescent="0.25">
      <c r="A122">
        <v>42019</v>
      </c>
      <c r="B122" s="5">
        <v>44617</v>
      </c>
      <c r="C122" t="s">
        <v>1233</v>
      </c>
      <c r="D122" t="s">
        <v>1234</v>
      </c>
      <c r="E122" t="s">
        <v>1268</v>
      </c>
      <c r="F122" t="s">
        <v>174</v>
      </c>
      <c r="G122" s="5">
        <v>43584</v>
      </c>
      <c r="H122" s="6">
        <v>118455</v>
      </c>
      <c r="I122" t="s">
        <v>1159</v>
      </c>
      <c r="J122" t="s">
        <v>177</v>
      </c>
      <c r="K122">
        <v>18</v>
      </c>
      <c r="L122" s="6">
        <v>100386</v>
      </c>
      <c r="M122" s="6">
        <v>0</v>
      </c>
      <c r="N122" s="6">
        <v>9034.74</v>
      </c>
      <c r="O122" s="6">
        <v>9034.74</v>
      </c>
      <c r="P122">
        <v>0</v>
      </c>
      <c r="Q122" t="s">
        <v>1160</v>
      </c>
    </row>
    <row r="123" spans="1:17" x14ac:dyDescent="0.25">
      <c r="A123">
        <v>42019</v>
      </c>
      <c r="B123" s="5">
        <v>44617</v>
      </c>
      <c r="C123" t="s">
        <v>1214</v>
      </c>
      <c r="D123" t="s">
        <v>1215</v>
      </c>
      <c r="E123" t="s">
        <v>1262</v>
      </c>
      <c r="F123" t="s">
        <v>174</v>
      </c>
      <c r="G123" s="5">
        <v>43584</v>
      </c>
      <c r="H123" s="6">
        <v>102763</v>
      </c>
      <c r="I123" t="s">
        <v>1159</v>
      </c>
      <c r="J123" t="s">
        <v>177</v>
      </c>
      <c r="K123">
        <v>18</v>
      </c>
      <c r="L123" s="6">
        <v>87087</v>
      </c>
      <c r="M123" s="6">
        <v>0</v>
      </c>
      <c r="N123" s="6">
        <v>7837.83</v>
      </c>
      <c r="O123" s="6">
        <v>7837.83</v>
      </c>
      <c r="P123">
        <v>0</v>
      </c>
      <c r="Q123" t="s">
        <v>1160</v>
      </c>
    </row>
    <row r="124" spans="1:17" x14ac:dyDescent="0.25">
      <c r="A124">
        <v>42019</v>
      </c>
      <c r="B124" s="5">
        <v>44617</v>
      </c>
      <c r="C124" t="s">
        <v>1214</v>
      </c>
      <c r="D124" t="s">
        <v>1215</v>
      </c>
      <c r="E124" t="s">
        <v>1263</v>
      </c>
      <c r="F124" t="s">
        <v>174</v>
      </c>
      <c r="G124" s="5">
        <v>43585</v>
      </c>
      <c r="H124" s="6">
        <v>98908</v>
      </c>
      <c r="I124" t="s">
        <v>1159</v>
      </c>
      <c r="J124" t="s">
        <v>177</v>
      </c>
      <c r="K124">
        <v>18</v>
      </c>
      <c r="L124" s="6">
        <v>83820</v>
      </c>
      <c r="M124" s="6">
        <v>0</v>
      </c>
      <c r="N124" s="6">
        <v>7543.8</v>
      </c>
      <c r="O124" s="6">
        <v>7543.8</v>
      </c>
      <c r="P124">
        <v>0</v>
      </c>
      <c r="Q124" t="s">
        <v>1160</v>
      </c>
    </row>
    <row r="125" spans="1:17" x14ac:dyDescent="0.25">
      <c r="A125">
        <v>42019</v>
      </c>
      <c r="B125" s="5">
        <v>44617</v>
      </c>
      <c r="C125" t="s">
        <v>1214</v>
      </c>
      <c r="D125" t="s">
        <v>1215</v>
      </c>
      <c r="E125" t="s">
        <v>1252</v>
      </c>
      <c r="F125" t="s">
        <v>174</v>
      </c>
      <c r="G125" s="5">
        <v>43585</v>
      </c>
      <c r="H125" s="6">
        <v>98830</v>
      </c>
      <c r="I125" t="s">
        <v>1159</v>
      </c>
      <c r="J125" t="s">
        <v>177</v>
      </c>
      <c r="K125">
        <v>18</v>
      </c>
      <c r="L125" s="6">
        <v>83754</v>
      </c>
      <c r="M125" s="6">
        <v>0</v>
      </c>
      <c r="N125" s="6">
        <v>7537.86</v>
      </c>
      <c r="O125" s="6">
        <v>7537.86</v>
      </c>
      <c r="P125">
        <v>0</v>
      </c>
      <c r="Q125" t="s">
        <v>1160</v>
      </c>
    </row>
    <row r="126" spans="1:17" x14ac:dyDescent="0.25">
      <c r="A126">
        <v>42019</v>
      </c>
      <c r="B126" s="5">
        <v>44617</v>
      </c>
      <c r="C126" t="s">
        <v>1214</v>
      </c>
      <c r="D126" t="s">
        <v>1215</v>
      </c>
      <c r="E126" t="s">
        <v>1254</v>
      </c>
      <c r="F126" t="s">
        <v>174</v>
      </c>
      <c r="G126" s="5">
        <v>43585</v>
      </c>
      <c r="H126" s="6">
        <v>102256</v>
      </c>
      <c r="I126" t="s">
        <v>1159</v>
      </c>
      <c r="J126" t="s">
        <v>177</v>
      </c>
      <c r="K126">
        <v>18</v>
      </c>
      <c r="L126" s="6">
        <v>86658</v>
      </c>
      <c r="M126" s="6">
        <v>0</v>
      </c>
      <c r="N126" s="6">
        <v>7799.22</v>
      </c>
      <c r="O126" s="6">
        <v>7799.22</v>
      </c>
      <c r="P126">
        <v>0</v>
      </c>
      <c r="Q126" t="s">
        <v>1160</v>
      </c>
    </row>
    <row r="127" spans="1:17" x14ac:dyDescent="0.25">
      <c r="A127">
        <v>42019</v>
      </c>
      <c r="B127" s="5">
        <v>44617</v>
      </c>
      <c r="C127" t="s">
        <v>1214</v>
      </c>
      <c r="D127" t="s">
        <v>1215</v>
      </c>
      <c r="E127" t="s">
        <v>1269</v>
      </c>
      <c r="F127" t="s">
        <v>174</v>
      </c>
      <c r="G127" s="5">
        <v>43556</v>
      </c>
      <c r="H127" s="6">
        <v>121804</v>
      </c>
      <c r="I127" t="s">
        <v>1159</v>
      </c>
      <c r="J127" t="s">
        <v>177</v>
      </c>
      <c r="K127">
        <v>18</v>
      </c>
      <c r="L127" s="6">
        <v>103224</v>
      </c>
      <c r="M127" s="6">
        <v>0</v>
      </c>
      <c r="N127" s="6">
        <v>9290.16</v>
      </c>
      <c r="O127" s="6">
        <v>9290.16</v>
      </c>
      <c r="P127">
        <v>0</v>
      </c>
      <c r="Q127" t="s">
        <v>1160</v>
      </c>
    </row>
    <row r="128" spans="1:17" x14ac:dyDescent="0.25">
      <c r="A128">
        <v>42019</v>
      </c>
      <c r="B128" s="5">
        <v>44617</v>
      </c>
      <c r="C128" t="s">
        <v>1214</v>
      </c>
      <c r="D128" t="s">
        <v>1215</v>
      </c>
      <c r="E128" t="s">
        <v>1270</v>
      </c>
      <c r="F128" t="s">
        <v>174</v>
      </c>
      <c r="G128" s="5">
        <v>43565</v>
      </c>
      <c r="H128" s="6">
        <v>97077</v>
      </c>
      <c r="I128" t="s">
        <v>1159</v>
      </c>
      <c r="J128" t="s">
        <v>177</v>
      </c>
      <c r="K128">
        <v>18</v>
      </c>
      <c r="L128" s="6">
        <v>82269</v>
      </c>
      <c r="M128" s="6">
        <v>0</v>
      </c>
      <c r="N128" s="6">
        <v>7404.21</v>
      </c>
      <c r="O128" s="6">
        <v>7404.21</v>
      </c>
      <c r="P128">
        <v>0</v>
      </c>
      <c r="Q128" t="s">
        <v>1160</v>
      </c>
    </row>
    <row r="129" spans="1:17" x14ac:dyDescent="0.25">
      <c r="A129">
        <v>42019</v>
      </c>
      <c r="B129" s="5">
        <v>44617</v>
      </c>
      <c r="C129" t="s">
        <v>1214</v>
      </c>
      <c r="D129" t="s">
        <v>1215</v>
      </c>
      <c r="E129" t="s">
        <v>1271</v>
      </c>
      <c r="F129" t="s">
        <v>174</v>
      </c>
      <c r="G129" s="5">
        <v>43565</v>
      </c>
      <c r="H129" s="6">
        <v>97506</v>
      </c>
      <c r="I129" t="s">
        <v>1159</v>
      </c>
      <c r="J129" t="s">
        <v>177</v>
      </c>
      <c r="K129">
        <v>18</v>
      </c>
      <c r="L129" s="6">
        <v>82633</v>
      </c>
      <c r="M129" s="6">
        <v>0</v>
      </c>
      <c r="N129" s="6">
        <v>7436.97</v>
      </c>
      <c r="O129" s="6">
        <v>7436.97</v>
      </c>
      <c r="P129">
        <v>0</v>
      </c>
      <c r="Q129" t="s">
        <v>1160</v>
      </c>
    </row>
    <row r="130" spans="1:17" x14ac:dyDescent="0.25">
      <c r="A130">
        <v>42019</v>
      </c>
      <c r="B130" s="5">
        <v>44617</v>
      </c>
      <c r="C130" t="s">
        <v>1214</v>
      </c>
      <c r="D130" t="s">
        <v>1215</v>
      </c>
      <c r="E130" t="s">
        <v>1272</v>
      </c>
      <c r="F130" t="s">
        <v>174</v>
      </c>
      <c r="G130" s="5">
        <v>43556</v>
      </c>
      <c r="H130" s="6">
        <v>107825</v>
      </c>
      <c r="I130" t="s">
        <v>1159</v>
      </c>
      <c r="J130" t="s">
        <v>177</v>
      </c>
      <c r="K130">
        <v>18</v>
      </c>
      <c r="L130" s="6">
        <v>91377</v>
      </c>
      <c r="M130" s="6">
        <v>0</v>
      </c>
      <c r="N130" s="6">
        <v>8223.93</v>
      </c>
      <c r="O130" s="6">
        <v>8223.93</v>
      </c>
      <c r="P130">
        <v>0</v>
      </c>
      <c r="Q130" t="s">
        <v>1160</v>
      </c>
    </row>
    <row r="131" spans="1:17" x14ac:dyDescent="0.25">
      <c r="A131">
        <v>42019</v>
      </c>
      <c r="B131" s="5">
        <v>44617</v>
      </c>
      <c r="C131" t="s">
        <v>1214</v>
      </c>
      <c r="D131" t="s">
        <v>1215</v>
      </c>
      <c r="E131" t="s">
        <v>1273</v>
      </c>
      <c r="F131" t="s">
        <v>174</v>
      </c>
      <c r="G131" s="5">
        <v>43574</v>
      </c>
      <c r="H131" s="6">
        <v>96727</v>
      </c>
      <c r="I131" t="s">
        <v>1159</v>
      </c>
      <c r="J131" t="s">
        <v>177</v>
      </c>
      <c r="K131">
        <v>18</v>
      </c>
      <c r="L131" s="6">
        <v>81972</v>
      </c>
      <c r="M131" s="6">
        <v>0</v>
      </c>
      <c r="N131" s="6">
        <v>7377.48</v>
      </c>
      <c r="O131" s="6">
        <v>7377.48</v>
      </c>
      <c r="P131">
        <v>0</v>
      </c>
      <c r="Q131" t="s">
        <v>1160</v>
      </c>
    </row>
    <row r="132" spans="1:17" x14ac:dyDescent="0.25">
      <c r="A132">
        <v>42019</v>
      </c>
      <c r="B132" s="5">
        <v>44617</v>
      </c>
      <c r="C132" t="s">
        <v>1214</v>
      </c>
      <c r="D132" t="s">
        <v>1215</v>
      </c>
      <c r="E132" t="s">
        <v>1274</v>
      </c>
      <c r="F132" t="s">
        <v>174</v>
      </c>
      <c r="G132" s="5">
        <v>43574</v>
      </c>
      <c r="H132" s="6">
        <v>100387</v>
      </c>
      <c r="I132" t="s">
        <v>1159</v>
      </c>
      <c r="J132" t="s">
        <v>177</v>
      </c>
      <c r="K132">
        <v>18</v>
      </c>
      <c r="L132" s="6">
        <v>85074</v>
      </c>
      <c r="M132" s="6">
        <v>0</v>
      </c>
      <c r="N132" s="6">
        <v>7656.66</v>
      </c>
      <c r="O132" s="6">
        <v>7656.66</v>
      </c>
      <c r="P132">
        <v>0</v>
      </c>
      <c r="Q132" t="s">
        <v>1160</v>
      </c>
    </row>
    <row r="133" spans="1:17" x14ac:dyDescent="0.25">
      <c r="A133">
        <v>42019</v>
      </c>
      <c r="B133" s="5">
        <v>44617</v>
      </c>
      <c r="C133" t="s">
        <v>1214</v>
      </c>
      <c r="D133" t="s">
        <v>1215</v>
      </c>
      <c r="E133" t="s">
        <v>1275</v>
      </c>
      <c r="F133" t="s">
        <v>174</v>
      </c>
      <c r="G133" s="5">
        <v>43574</v>
      </c>
      <c r="H133" s="6">
        <v>117832</v>
      </c>
      <c r="I133" t="s">
        <v>1159</v>
      </c>
      <c r="J133" t="s">
        <v>177</v>
      </c>
      <c r="K133">
        <v>18</v>
      </c>
      <c r="L133" s="6">
        <v>99858</v>
      </c>
      <c r="M133" s="6">
        <v>0</v>
      </c>
      <c r="N133" s="6">
        <v>8987.2199999999993</v>
      </c>
      <c r="O133" s="6">
        <v>8987.2199999999993</v>
      </c>
      <c r="P133">
        <v>0</v>
      </c>
      <c r="Q133" t="s">
        <v>1160</v>
      </c>
    </row>
    <row r="134" spans="1:17" x14ac:dyDescent="0.25">
      <c r="A134">
        <v>42019</v>
      </c>
      <c r="B134" s="5">
        <v>44617</v>
      </c>
      <c r="C134" t="s">
        <v>1214</v>
      </c>
      <c r="D134" t="s">
        <v>1215</v>
      </c>
      <c r="E134" t="s">
        <v>1276</v>
      </c>
      <c r="F134" t="s">
        <v>174</v>
      </c>
      <c r="G134" s="5">
        <v>43556</v>
      </c>
      <c r="H134" s="6">
        <v>121064</v>
      </c>
      <c r="I134" t="s">
        <v>1159</v>
      </c>
      <c r="J134" t="s">
        <v>177</v>
      </c>
      <c r="K134">
        <v>18</v>
      </c>
      <c r="L134" s="6">
        <v>102597</v>
      </c>
      <c r="M134" s="6">
        <v>0</v>
      </c>
      <c r="N134" s="6">
        <v>9233.73</v>
      </c>
      <c r="O134" s="6">
        <v>9233.73</v>
      </c>
      <c r="P134">
        <v>0</v>
      </c>
      <c r="Q134" t="s">
        <v>1160</v>
      </c>
    </row>
    <row r="135" spans="1:17" x14ac:dyDescent="0.25">
      <c r="A135">
        <v>42019</v>
      </c>
      <c r="B135" s="5">
        <v>44617</v>
      </c>
      <c r="C135" t="s">
        <v>1214</v>
      </c>
      <c r="D135" t="s">
        <v>1215</v>
      </c>
      <c r="E135" t="s">
        <v>1277</v>
      </c>
      <c r="F135" t="s">
        <v>174</v>
      </c>
      <c r="G135" s="5">
        <v>43574</v>
      </c>
      <c r="H135" s="6">
        <v>101672</v>
      </c>
      <c r="I135" t="s">
        <v>1159</v>
      </c>
      <c r="J135" t="s">
        <v>177</v>
      </c>
      <c r="K135">
        <v>18</v>
      </c>
      <c r="L135" s="6">
        <v>86163</v>
      </c>
      <c r="M135" s="6">
        <v>0</v>
      </c>
      <c r="N135" s="6">
        <v>7754.67</v>
      </c>
      <c r="O135" s="6">
        <v>7754.67</v>
      </c>
      <c r="P135">
        <v>0</v>
      </c>
      <c r="Q135" t="s">
        <v>1160</v>
      </c>
    </row>
    <row r="136" spans="1:17" x14ac:dyDescent="0.25">
      <c r="A136">
        <v>42019</v>
      </c>
      <c r="B136" s="5">
        <v>44617</v>
      </c>
      <c r="C136" t="s">
        <v>1214</v>
      </c>
      <c r="D136" t="s">
        <v>1215</v>
      </c>
      <c r="E136" t="s">
        <v>1216</v>
      </c>
      <c r="F136" t="s">
        <v>174</v>
      </c>
      <c r="G136" s="5">
        <v>43578</v>
      </c>
      <c r="H136" s="6">
        <v>118300</v>
      </c>
      <c r="I136" t="s">
        <v>1159</v>
      </c>
      <c r="J136" t="s">
        <v>177</v>
      </c>
      <c r="K136">
        <v>18</v>
      </c>
      <c r="L136" s="6">
        <v>100254</v>
      </c>
      <c r="M136" s="6">
        <v>0</v>
      </c>
      <c r="N136" s="6">
        <v>9022.86</v>
      </c>
      <c r="O136" s="6">
        <v>9022.86</v>
      </c>
      <c r="P136">
        <v>0</v>
      </c>
      <c r="Q136" t="s">
        <v>1160</v>
      </c>
    </row>
    <row r="137" spans="1:17" x14ac:dyDescent="0.25">
      <c r="A137">
        <v>42019</v>
      </c>
      <c r="B137" s="5">
        <v>44617</v>
      </c>
      <c r="C137" t="s">
        <v>1214</v>
      </c>
      <c r="D137" t="s">
        <v>1215</v>
      </c>
      <c r="E137" t="s">
        <v>1217</v>
      </c>
      <c r="F137" t="s">
        <v>174</v>
      </c>
      <c r="G137" s="5">
        <v>43578</v>
      </c>
      <c r="H137" s="6">
        <v>119234</v>
      </c>
      <c r="I137" t="s">
        <v>1159</v>
      </c>
      <c r="J137" t="s">
        <v>177</v>
      </c>
      <c r="K137">
        <v>18</v>
      </c>
      <c r="L137" s="6">
        <v>101046</v>
      </c>
      <c r="M137" s="6">
        <v>0</v>
      </c>
      <c r="N137" s="6">
        <v>9094.14</v>
      </c>
      <c r="O137" s="6">
        <v>9094.14</v>
      </c>
      <c r="P137">
        <v>0</v>
      </c>
      <c r="Q137" t="s">
        <v>1160</v>
      </c>
    </row>
    <row r="138" spans="1:17" x14ac:dyDescent="0.25">
      <c r="A138">
        <v>42019</v>
      </c>
      <c r="B138" s="5">
        <v>44617</v>
      </c>
      <c r="C138" t="s">
        <v>1214</v>
      </c>
      <c r="D138" t="s">
        <v>1215</v>
      </c>
      <c r="E138" t="s">
        <v>1259</v>
      </c>
      <c r="F138" t="s">
        <v>174</v>
      </c>
      <c r="G138" s="5">
        <v>43578</v>
      </c>
      <c r="H138" s="6">
        <v>117832</v>
      </c>
      <c r="I138" t="s">
        <v>1159</v>
      </c>
      <c r="J138" t="s">
        <v>177</v>
      </c>
      <c r="K138">
        <v>18</v>
      </c>
      <c r="L138" s="6">
        <v>99858</v>
      </c>
      <c r="M138" s="6">
        <v>0</v>
      </c>
      <c r="N138" s="6">
        <v>8987.2199999999993</v>
      </c>
      <c r="O138" s="6">
        <v>8987.2199999999993</v>
      </c>
      <c r="P138">
        <v>0</v>
      </c>
      <c r="Q138" t="s">
        <v>1160</v>
      </c>
    </row>
    <row r="139" spans="1:17" x14ac:dyDescent="0.25">
      <c r="A139">
        <v>42019</v>
      </c>
      <c r="B139" s="5">
        <v>44617</v>
      </c>
      <c r="C139" t="s">
        <v>1214</v>
      </c>
      <c r="D139" t="s">
        <v>1215</v>
      </c>
      <c r="E139" t="s">
        <v>1260</v>
      </c>
      <c r="F139" t="s">
        <v>174</v>
      </c>
      <c r="G139" s="5">
        <v>43578</v>
      </c>
      <c r="H139" s="6">
        <v>97817</v>
      </c>
      <c r="I139" t="s">
        <v>1159</v>
      </c>
      <c r="J139" t="s">
        <v>177</v>
      </c>
      <c r="K139">
        <v>18</v>
      </c>
      <c r="L139" s="6">
        <v>82896</v>
      </c>
      <c r="M139" s="6">
        <v>0</v>
      </c>
      <c r="N139" s="6">
        <v>7460.64</v>
      </c>
      <c r="O139" s="6">
        <v>7460.64</v>
      </c>
      <c r="P139">
        <v>0</v>
      </c>
      <c r="Q139" t="s">
        <v>1160</v>
      </c>
    </row>
    <row r="140" spans="1:17" x14ac:dyDescent="0.25">
      <c r="A140">
        <v>42019</v>
      </c>
      <c r="B140" s="5">
        <v>44617</v>
      </c>
      <c r="C140" t="s">
        <v>1214</v>
      </c>
      <c r="D140" t="s">
        <v>1215</v>
      </c>
      <c r="E140" t="s">
        <v>1278</v>
      </c>
      <c r="F140" t="s">
        <v>174</v>
      </c>
      <c r="G140" s="5">
        <v>43578</v>
      </c>
      <c r="H140" s="6">
        <v>98674</v>
      </c>
      <c r="I140" t="s">
        <v>1159</v>
      </c>
      <c r="J140" t="s">
        <v>177</v>
      </c>
      <c r="K140">
        <v>18</v>
      </c>
      <c r="L140" s="6">
        <v>83622</v>
      </c>
      <c r="M140" s="6">
        <v>0</v>
      </c>
      <c r="N140" s="6">
        <v>7525.98</v>
      </c>
      <c r="O140" s="6">
        <v>7525.98</v>
      </c>
      <c r="P140">
        <v>0</v>
      </c>
      <c r="Q140" t="s">
        <v>1160</v>
      </c>
    </row>
    <row r="141" spans="1:17" x14ac:dyDescent="0.25">
      <c r="A141">
        <v>42019</v>
      </c>
      <c r="B141" s="5">
        <v>44617</v>
      </c>
      <c r="C141" t="s">
        <v>1214</v>
      </c>
      <c r="D141" t="s">
        <v>1215</v>
      </c>
      <c r="E141" t="s">
        <v>1266</v>
      </c>
      <c r="F141" t="s">
        <v>174</v>
      </c>
      <c r="G141" s="5">
        <v>43579</v>
      </c>
      <c r="H141" s="6">
        <v>122544</v>
      </c>
      <c r="I141" t="s">
        <v>1159</v>
      </c>
      <c r="J141" t="s">
        <v>177</v>
      </c>
      <c r="K141">
        <v>18</v>
      </c>
      <c r="L141" s="6">
        <v>103851</v>
      </c>
      <c r="M141" s="6">
        <v>0</v>
      </c>
      <c r="N141" s="6">
        <v>9346.59</v>
      </c>
      <c r="O141" s="6">
        <v>9346.59</v>
      </c>
      <c r="P141">
        <v>0</v>
      </c>
      <c r="Q141" t="s">
        <v>1160</v>
      </c>
    </row>
    <row r="142" spans="1:17" x14ac:dyDescent="0.25">
      <c r="A142">
        <v>42019</v>
      </c>
      <c r="B142" s="5">
        <v>44617</v>
      </c>
      <c r="C142" t="s">
        <v>1214</v>
      </c>
      <c r="D142" t="s">
        <v>1215</v>
      </c>
      <c r="E142" t="s">
        <v>1279</v>
      </c>
      <c r="F142" t="s">
        <v>174</v>
      </c>
      <c r="G142" s="5">
        <v>43579</v>
      </c>
      <c r="H142" s="6">
        <v>121220</v>
      </c>
      <c r="I142" t="s">
        <v>1159</v>
      </c>
      <c r="J142" t="s">
        <v>177</v>
      </c>
      <c r="K142">
        <v>18</v>
      </c>
      <c r="L142" s="6">
        <v>102729</v>
      </c>
      <c r="M142" s="6">
        <v>0</v>
      </c>
      <c r="N142" s="6">
        <v>9245.61</v>
      </c>
      <c r="O142" s="6">
        <v>9245.61</v>
      </c>
      <c r="P142">
        <v>0</v>
      </c>
      <c r="Q142" t="s">
        <v>1160</v>
      </c>
    </row>
    <row r="143" spans="1:17" x14ac:dyDescent="0.25">
      <c r="A143">
        <v>42019</v>
      </c>
      <c r="B143" s="5">
        <v>44617</v>
      </c>
      <c r="C143" t="s">
        <v>1214</v>
      </c>
      <c r="D143" t="s">
        <v>1215</v>
      </c>
      <c r="E143" t="s">
        <v>1280</v>
      </c>
      <c r="F143" t="s">
        <v>174</v>
      </c>
      <c r="G143" s="5">
        <v>43579</v>
      </c>
      <c r="H143" s="6">
        <v>121960</v>
      </c>
      <c r="I143" t="s">
        <v>1159</v>
      </c>
      <c r="J143" t="s">
        <v>177</v>
      </c>
      <c r="K143">
        <v>18</v>
      </c>
      <c r="L143" s="6">
        <v>103356</v>
      </c>
      <c r="M143" s="6">
        <v>0</v>
      </c>
      <c r="N143" s="6">
        <v>9302.0400000000009</v>
      </c>
      <c r="O143" s="6">
        <v>9302.0400000000009</v>
      </c>
      <c r="P143">
        <v>0</v>
      </c>
      <c r="Q143" t="s">
        <v>1160</v>
      </c>
    </row>
    <row r="144" spans="1:17" x14ac:dyDescent="0.25">
      <c r="A144">
        <v>52019</v>
      </c>
      <c r="B144" s="5">
        <v>44617</v>
      </c>
      <c r="C144" t="s">
        <v>1281</v>
      </c>
      <c r="D144" t="s">
        <v>1282</v>
      </c>
      <c r="E144" t="s">
        <v>1283</v>
      </c>
      <c r="F144" t="s">
        <v>174</v>
      </c>
      <c r="G144" s="5">
        <v>43613</v>
      </c>
      <c r="H144" s="6">
        <v>117521</v>
      </c>
      <c r="I144" t="s">
        <v>1159</v>
      </c>
      <c r="J144" t="s">
        <v>177</v>
      </c>
      <c r="K144">
        <v>18</v>
      </c>
      <c r="L144" s="6">
        <v>99594</v>
      </c>
      <c r="M144" s="6">
        <v>0</v>
      </c>
      <c r="N144" s="6">
        <v>8963.4599999999991</v>
      </c>
      <c r="O144" s="6">
        <v>8963.4599999999991</v>
      </c>
      <c r="P144">
        <v>0</v>
      </c>
      <c r="Q144" t="s">
        <v>1160</v>
      </c>
    </row>
    <row r="145" spans="1:17" x14ac:dyDescent="0.25">
      <c r="A145">
        <v>52019</v>
      </c>
      <c r="B145" s="5">
        <v>44617</v>
      </c>
      <c r="C145" t="s">
        <v>1281</v>
      </c>
      <c r="D145" t="s">
        <v>1282</v>
      </c>
      <c r="E145" t="s">
        <v>1284</v>
      </c>
      <c r="F145" t="s">
        <v>174</v>
      </c>
      <c r="G145" s="5">
        <v>43613</v>
      </c>
      <c r="H145" s="6">
        <v>99647</v>
      </c>
      <c r="I145" t="s">
        <v>1159</v>
      </c>
      <c r="J145" t="s">
        <v>177</v>
      </c>
      <c r="K145">
        <v>18</v>
      </c>
      <c r="L145" s="6">
        <v>84447</v>
      </c>
      <c r="M145" s="6">
        <v>0</v>
      </c>
      <c r="N145" s="6">
        <v>7600.23</v>
      </c>
      <c r="O145" s="6">
        <v>7600.23</v>
      </c>
      <c r="P145">
        <v>0</v>
      </c>
      <c r="Q145" t="s">
        <v>1160</v>
      </c>
    </row>
    <row r="146" spans="1:17" x14ac:dyDescent="0.25">
      <c r="A146">
        <v>52019</v>
      </c>
      <c r="B146" s="5">
        <v>44617</v>
      </c>
      <c r="C146" t="s">
        <v>1281</v>
      </c>
      <c r="D146" t="s">
        <v>1282</v>
      </c>
      <c r="E146" t="s">
        <v>1285</v>
      </c>
      <c r="F146" t="s">
        <v>174</v>
      </c>
      <c r="G146" s="5">
        <v>43586</v>
      </c>
      <c r="H146" s="6">
        <v>117949</v>
      </c>
      <c r="I146" t="s">
        <v>1159</v>
      </c>
      <c r="J146" t="s">
        <v>177</v>
      </c>
      <c r="K146">
        <v>18</v>
      </c>
      <c r="L146" s="6">
        <v>99957</v>
      </c>
      <c r="M146" s="6">
        <v>0</v>
      </c>
      <c r="N146" s="6">
        <v>8996.1299999999992</v>
      </c>
      <c r="O146" s="6">
        <v>8996.1299999999992</v>
      </c>
      <c r="P146">
        <v>0</v>
      </c>
      <c r="Q146" t="s">
        <v>1160</v>
      </c>
    </row>
    <row r="147" spans="1:17" x14ac:dyDescent="0.25">
      <c r="A147">
        <v>52019</v>
      </c>
      <c r="B147" s="5">
        <v>44617</v>
      </c>
      <c r="C147" t="s">
        <v>1281</v>
      </c>
      <c r="D147" t="s">
        <v>1282</v>
      </c>
      <c r="E147" t="s">
        <v>1273</v>
      </c>
      <c r="F147" t="s">
        <v>174</v>
      </c>
      <c r="G147" s="5">
        <v>43586</v>
      </c>
      <c r="H147" s="6">
        <v>118962</v>
      </c>
      <c r="I147" t="s">
        <v>1159</v>
      </c>
      <c r="J147" t="s">
        <v>177</v>
      </c>
      <c r="K147">
        <v>18</v>
      </c>
      <c r="L147" s="6">
        <v>100815</v>
      </c>
      <c r="M147" s="6">
        <v>0</v>
      </c>
      <c r="N147" s="6">
        <v>9073.35</v>
      </c>
      <c r="O147" s="6">
        <v>9073.35</v>
      </c>
      <c r="P147">
        <v>0</v>
      </c>
      <c r="Q147" t="s">
        <v>1160</v>
      </c>
    </row>
    <row r="148" spans="1:17" x14ac:dyDescent="0.25">
      <c r="A148">
        <v>52019</v>
      </c>
      <c r="B148" s="5">
        <v>44617</v>
      </c>
      <c r="C148" t="s">
        <v>1281</v>
      </c>
      <c r="D148" t="s">
        <v>1282</v>
      </c>
      <c r="E148" t="s">
        <v>1280</v>
      </c>
      <c r="F148" t="s">
        <v>174</v>
      </c>
      <c r="G148" s="5">
        <v>43600</v>
      </c>
      <c r="H148" s="6">
        <v>106462</v>
      </c>
      <c r="I148" t="s">
        <v>1159</v>
      </c>
      <c r="J148" t="s">
        <v>177</v>
      </c>
      <c r="K148">
        <v>18</v>
      </c>
      <c r="L148" s="6">
        <v>90222</v>
      </c>
      <c r="M148" s="6">
        <v>0</v>
      </c>
      <c r="N148" s="6">
        <v>8119.98</v>
      </c>
      <c r="O148" s="6">
        <v>8119.98</v>
      </c>
      <c r="P148">
        <v>0</v>
      </c>
      <c r="Q148" t="s">
        <v>1160</v>
      </c>
    </row>
    <row r="149" spans="1:17" x14ac:dyDescent="0.25">
      <c r="A149">
        <v>52019</v>
      </c>
      <c r="B149" s="5">
        <v>44617</v>
      </c>
      <c r="C149" t="s">
        <v>1281</v>
      </c>
      <c r="D149" t="s">
        <v>1282</v>
      </c>
      <c r="E149" t="s">
        <v>1286</v>
      </c>
      <c r="F149" t="s">
        <v>174</v>
      </c>
      <c r="G149" s="5">
        <v>43600</v>
      </c>
      <c r="H149" s="6">
        <v>104281</v>
      </c>
      <c r="I149" t="s">
        <v>1159</v>
      </c>
      <c r="J149" t="s">
        <v>177</v>
      </c>
      <c r="K149">
        <v>18</v>
      </c>
      <c r="L149" s="6">
        <v>88374</v>
      </c>
      <c r="M149" s="6">
        <v>0</v>
      </c>
      <c r="N149" s="6">
        <v>7953.66</v>
      </c>
      <c r="O149" s="6">
        <v>7953.66</v>
      </c>
      <c r="P149">
        <v>0</v>
      </c>
      <c r="Q149" t="s">
        <v>1160</v>
      </c>
    </row>
    <row r="150" spans="1:17" x14ac:dyDescent="0.25">
      <c r="A150">
        <v>52019</v>
      </c>
      <c r="B150" s="5">
        <v>44617</v>
      </c>
      <c r="C150" t="s">
        <v>1281</v>
      </c>
      <c r="D150" t="s">
        <v>1282</v>
      </c>
      <c r="E150" t="s">
        <v>1287</v>
      </c>
      <c r="F150" t="s">
        <v>174</v>
      </c>
      <c r="G150" s="5">
        <v>43601</v>
      </c>
      <c r="H150" s="6">
        <v>107319</v>
      </c>
      <c r="I150" t="s">
        <v>1159</v>
      </c>
      <c r="J150" t="s">
        <v>177</v>
      </c>
      <c r="K150">
        <v>18</v>
      </c>
      <c r="L150" s="6">
        <v>90948</v>
      </c>
      <c r="M150" s="6">
        <v>0</v>
      </c>
      <c r="N150" s="6">
        <v>8185.32</v>
      </c>
      <c r="O150" s="6">
        <v>8185.32</v>
      </c>
      <c r="P150">
        <v>0</v>
      </c>
      <c r="Q150" t="s">
        <v>1160</v>
      </c>
    </row>
    <row r="151" spans="1:17" x14ac:dyDescent="0.25">
      <c r="A151">
        <v>52019</v>
      </c>
      <c r="B151" s="5">
        <v>44617</v>
      </c>
      <c r="C151" t="s">
        <v>1281</v>
      </c>
      <c r="D151" t="s">
        <v>1282</v>
      </c>
      <c r="E151" t="s">
        <v>1288</v>
      </c>
      <c r="F151" t="s">
        <v>174</v>
      </c>
      <c r="G151" s="5">
        <v>43601</v>
      </c>
      <c r="H151" s="6">
        <v>108759</v>
      </c>
      <c r="I151" t="s">
        <v>1159</v>
      </c>
      <c r="J151" t="s">
        <v>177</v>
      </c>
      <c r="K151">
        <v>18</v>
      </c>
      <c r="L151" s="6">
        <v>92169</v>
      </c>
      <c r="M151" s="6">
        <v>0</v>
      </c>
      <c r="N151" s="6">
        <v>8295.2099999999991</v>
      </c>
      <c r="O151" s="6">
        <v>8295.2099999999991</v>
      </c>
      <c r="P151">
        <v>0</v>
      </c>
      <c r="Q151" t="s">
        <v>1160</v>
      </c>
    </row>
    <row r="152" spans="1:17" x14ac:dyDescent="0.25">
      <c r="A152">
        <v>52019</v>
      </c>
      <c r="B152" s="5">
        <v>44617</v>
      </c>
      <c r="C152" t="s">
        <v>1281</v>
      </c>
      <c r="D152" t="s">
        <v>1282</v>
      </c>
      <c r="E152" t="s">
        <v>1289</v>
      </c>
      <c r="F152" t="s">
        <v>174</v>
      </c>
      <c r="G152" s="5">
        <v>43603</v>
      </c>
      <c r="H152" s="6">
        <v>110200</v>
      </c>
      <c r="I152" t="s">
        <v>1159</v>
      </c>
      <c r="J152" t="s">
        <v>177</v>
      </c>
      <c r="K152">
        <v>18</v>
      </c>
      <c r="L152" s="6">
        <v>93390</v>
      </c>
      <c r="M152" s="6">
        <v>0</v>
      </c>
      <c r="N152" s="6">
        <v>8405.1</v>
      </c>
      <c r="O152" s="6">
        <v>8405.1</v>
      </c>
      <c r="P152">
        <v>0</v>
      </c>
      <c r="Q152" t="s">
        <v>1160</v>
      </c>
    </row>
    <row r="153" spans="1:17" x14ac:dyDescent="0.25">
      <c r="A153">
        <v>52019</v>
      </c>
      <c r="B153" s="5">
        <v>44617</v>
      </c>
      <c r="C153" t="s">
        <v>1281</v>
      </c>
      <c r="D153" t="s">
        <v>1282</v>
      </c>
      <c r="E153" t="s">
        <v>1290</v>
      </c>
      <c r="F153" t="s">
        <v>174</v>
      </c>
      <c r="G153" s="5">
        <v>43603</v>
      </c>
      <c r="H153" s="6">
        <v>106073</v>
      </c>
      <c r="I153" t="s">
        <v>1159</v>
      </c>
      <c r="J153" t="s">
        <v>177</v>
      </c>
      <c r="K153">
        <v>18</v>
      </c>
      <c r="L153" s="6">
        <v>89892</v>
      </c>
      <c r="M153" s="6">
        <v>0</v>
      </c>
      <c r="N153" s="6">
        <v>8090.28</v>
      </c>
      <c r="O153" s="6">
        <v>8090.28</v>
      </c>
      <c r="P153">
        <v>0</v>
      </c>
      <c r="Q153" t="s">
        <v>1160</v>
      </c>
    </row>
    <row r="154" spans="1:17" x14ac:dyDescent="0.25">
      <c r="A154">
        <v>52019</v>
      </c>
      <c r="B154" s="5">
        <v>44617</v>
      </c>
      <c r="C154" t="s">
        <v>1291</v>
      </c>
      <c r="D154" t="s">
        <v>1292</v>
      </c>
      <c r="E154" t="s">
        <v>1274</v>
      </c>
      <c r="F154" t="s">
        <v>174</v>
      </c>
      <c r="G154" s="5">
        <v>43586</v>
      </c>
      <c r="H154" s="6">
        <v>110161.26</v>
      </c>
      <c r="I154" t="s">
        <v>1159</v>
      </c>
      <c r="J154" t="s">
        <v>177</v>
      </c>
      <c r="K154">
        <v>18</v>
      </c>
      <c r="L154" s="6">
        <v>93357</v>
      </c>
      <c r="M154" s="6">
        <v>0</v>
      </c>
      <c r="N154" s="6">
        <v>8402.1299999999992</v>
      </c>
      <c r="O154" s="6">
        <v>8402.1299999999992</v>
      </c>
      <c r="P154">
        <v>0</v>
      </c>
      <c r="Q154" t="s">
        <v>1160</v>
      </c>
    </row>
    <row r="155" spans="1:17" x14ac:dyDescent="0.25">
      <c r="A155">
        <v>52019</v>
      </c>
      <c r="B155" s="5">
        <v>44617</v>
      </c>
      <c r="C155" t="s">
        <v>1293</v>
      </c>
      <c r="D155" t="s">
        <v>1294</v>
      </c>
      <c r="E155" t="s">
        <v>1295</v>
      </c>
      <c r="F155" t="s">
        <v>174</v>
      </c>
      <c r="G155" s="5">
        <v>43605</v>
      </c>
      <c r="H155" s="6">
        <v>21240</v>
      </c>
      <c r="I155" t="s">
        <v>1159</v>
      </c>
      <c r="J155" t="s">
        <v>177</v>
      </c>
      <c r="K155">
        <v>18</v>
      </c>
      <c r="L155" s="6">
        <v>18000</v>
      </c>
      <c r="M155" s="6">
        <v>0</v>
      </c>
      <c r="N155" s="6">
        <v>1620</v>
      </c>
      <c r="O155" s="6">
        <v>1620</v>
      </c>
      <c r="P155">
        <v>0</v>
      </c>
      <c r="Q155" t="s">
        <v>1160</v>
      </c>
    </row>
    <row r="156" spans="1:17" x14ac:dyDescent="0.25">
      <c r="A156">
        <v>52019</v>
      </c>
      <c r="B156" s="5">
        <v>44617</v>
      </c>
      <c r="C156" t="s">
        <v>1296</v>
      </c>
      <c r="D156" t="s">
        <v>1297</v>
      </c>
      <c r="E156" t="s">
        <v>1220</v>
      </c>
      <c r="F156" t="s">
        <v>174</v>
      </c>
      <c r="G156" s="5">
        <v>43588</v>
      </c>
      <c r="H156" s="6">
        <v>97194</v>
      </c>
      <c r="I156" t="s">
        <v>1159</v>
      </c>
      <c r="J156" t="s">
        <v>177</v>
      </c>
      <c r="K156">
        <v>18</v>
      </c>
      <c r="L156" s="6">
        <v>82368</v>
      </c>
      <c r="M156" s="6">
        <v>0</v>
      </c>
      <c r="N156" s="6">
        <v>7413.12</v>
      </c>
      <c r="O156" s="6">
        <v>7413.12</v>
      </c>
      <c r="P156">
        <v>0</v>
      </c>
      <c r="Q156" t="s">
        <v>1160</v>
      </c>
    </row>
    <row r="157" spans="1:17" x14ac:dyDescent="0.25">
      <c r="A157">
        <v>52019</v>
      </c>
      <c r="B157" s="5">
        <v>44617</v>
      </c>
      <c r="C157" t="s">
        <v>1296</v>
      </c>
      <c r="D157" t="s">
        <v>1297</v>
      </c>
      <c r="E157" t="s">
        <v>1298</v>
      </c>
      <c r="F157" t="s">
        <v>174</v>
      </c>
      <c r="G157" s="5">
        <v>43588</v>
      </c>
      <c r="H157" s="6">
        <v>100816</v>
      </c>
      <c r="I157" t="s">
        <v>1159</v>
      </c>
      <c r="J157" t="s">
        <v>177</v>
      </c>
      <c r="K157">
        <v>18</v>
      </c>
      <c r="L157" s="6">
        <v>85437</v>
      </c>
      <c r="M157" s="6">
        <v>0</v>
      </c>
      <c r="N157" s="6">
        <v>7689.33</v>
      </c>
      <c r="O157" s="6">
        <v>7689.33</v>
      </c>
      <c r="P157">
        <v>0</v>
      </c>
      <c r="Q157" t="s">
        <v>1160</v>
      </c>
    </row>
    <row r="158" spans="1:17" x14ac:dyDescent="0.25">
      <c r="A158">
        <v>52019</v>
      </c>
      <c r="B158" s="5">
        <v>44617</v>
      </c>
      <c r="C158" t="s">
        <v>1296</v>
      </c>
      <c r="D158" t="s">
        <v>1297</v>
      </c>
      <c r="E158" t="s">
        <v>1299</v>
      </c>
      <c r="F158" t="s">
        <v>174</v>
      </c>
      <c r="G158" s="5">
        <v>43588</v>
      </c>
      <c r="H158" s="6">
        <v>103230</v>
      </c>
      <c r="I158" t="s">
        <v>1159</v>
      </c>
      <c r="J158" t="s">
        <v>177</v>
      </c>
      <c r="K158">
        <v>18</v>
      </c>
      <c r="L158" s="6">
        <v>87483</v>
      </c>
      <c r="M158" s="6">
        <v>0</v>
      </c>
      <c r="N158" s="6">
        <v>7873.47</v>
      </c>
      <c r="O158" s="6">
        <v>7873.47</v>
      </c>
      <c r="P158">
        <v>0</v>
      </c>
      <c r="Q158" t="s">
        <v>1160</v>
      </c>
    </row>
    <row r="159" spans="1:17" x14ac:dyDescent="0.25">
      <c r="A159">
        <v>52019</v>
      </c>
      <c r="B159" s="5">
        <v>44617</v>
      </c>
      <c r="C159" t="s">
        <v>1296</v>
      </c>
      <c r="D159" t="s">
        <v>1297</v>
      </c>
      <c r="E159" t="s">
        <v>1269</v>
      </c>
      <c r="F159" t="s">
        <v>174</v>
      </c>
      <c r="G159" s="5">
        <v>43588</v>
      </c>
      <c r="H159" s="6">
        <v>102685</v>
      </c>
      <c r="I159" t="s">
        <v>1159</v>
      </c>
      <c r="J159" t="s">
        <v>177</v>
      </c>
      <c r="K159">
        <v>18</v>
      </c>
      <c r="L159" s="6">
        <v>87021</v>
      </c>
      <c r="M159" s="6">
        <v>0</v>
      </c>
      <c r="N159" s="6">
        <v>7831.89</v>
      </c>
      <c r="O159" s="6">
        <v>7831.89</v>
      </c>
      <c r="P159">
        <v>0</v>
      </c>
      <c r="Q159" t="s">
        <v>1160</v>
      </c>
    </row>
    <row r="160" spans="1:17" x14ac:dyDescent="0.25">
      <c r="A160">
        <v>52019</v>
      </c>
      <c r="B160" s="5">
        <v>44617</v>
      </c>
      <c r="C160" t="s">
        <v>1296</v>
      </c>
      <c r="D160" t="s">
        <v>1297</v>
      </c>
      <c r="E160" t="s">
        <v>1224</v>
      </c>
      <c r="F160" t="s">
        <v>174</v>
      </c>
      <c r="G160" s="5">
        <v>43600</v>
      </c>
      <c r="H160" s="6">
        <v>119001</v>
      </c>
      <c r="I160" t="s">
        <v>1159</v>
      </c>
      <c r="J160" t="s">
        <v>177</v>
      </c>
      <c r="K160">
        <v>18</v>
      </c>
      <c r="L160" s="6">
        <v>100848</v>
      </c>
      <c r="M160" s="6">
        <v>0</v>
      </c>
      <c r="N160" s="6">
        <v>9076.32</v>
      </c>
      <c r="O160" s="6">
        <v>9076.32</v>
      </c>
      <c r="P160">
        <v>0</v>
      </c>
      <c r="Q160" t="s">
        <v>1160</v>
      </c>
    </row>
    <row r="161" spans="1:17" x14ac:dyDescent="0.25">
      <c r="A161">
        <v>52019</v>
      </c>
      <c r="B161" s="5">
        <v>44617</v>
      </c>
      <c r="C161" t="s">
        <v>1296</v>
      </c>
      <c r="D161" t="s">
        <v>1297</v>
      </c>
      <c r="E161" t="s">
        <v>1300</v>
      </c>
      <c r="F161" t="s">
        <v>174</v>
      </c>
      <c r="G161" s="5">
        <v>43600</v>
      </c>
      <c r="H161" s="6">
        <v>119857</v>
      </c>
      <c r="I161" t="s">
        <v>1159</v>
      </c>
      <c r="J161" t="s">
        <v>177</v>
      </c>
      <c r="K161">
        <v>18</v>
      </c>
      <c r="L161" s="6">
        <v>101574</v>
      </c>
      <c r="M161" s="6">
        <v>0</v>
      </c>
      <c r="N161" s="6">
        <v>9141.66</v>
      </c>
      <c r="O161" s="6">
        <v>9141.66</v>
      </c>
      <c r="P161">
        <v>0</v>
      </c>
      <c r="Q161" t="s">
        <v>1160</v>
      </c>
    </row>
    <row r="162" spans="1:17" x14ac:dyDescent="0.25">
      <c r="A162">
        <v>52019</v>
      </c>
      <c r="B162" s="5">
        <v>44617</v>
      </c>
      <c r="C162" t="s">
        <v>1296</v>
      </c>
      <c r="D162" t="s">
        <v>1297</v>
      </c>
      <c r="E162" t="s">
        <v>1301</v>
      </c>
      <c r="F162" t="s">
        <v>174</v>
      </c>
      <c r="G162" s="5">
        <v>43602</v>
      </c>
      <c r="H162" s="6">
        <v>101205</v>
      </c>
      <c r="I162" t="s">
        <v>1159</v>
      </c>
      <c r="J162" t="s">
        <v>177</v>
      </c>
      <c r="K162">
        <v>18</v>
      </c>
      <c r="L162" s="6">
        <v>85767</v>
      </c>
      <c r="M162" s="6">
        <v>0</v>
      </c>
      <c r="N162" s="6">
        <v>7719.03</v>
      </c>
      <c r="O162" s="6">
        <v>7719.03</v>
      </c>
      <c r="P162">
        <v>0</v>
      </c>
      <c r="Q162" t="s">
        <v>1160</v>
      </c>
    </row>
    <row r="163" spans="1:17" x14ac:dyDescent="0.25">
      <c r="A163">
        <v>52019</v>
      </c>
      <c r="B163" s="5">
        <v>44617</v>
      </c>
      <c r="C163" t="s">
        <v>1296</v>
      </c>
      <c r="D163" t="s">
        <v>1297</v>
      </c>
      <c r="E163" t="s">
        <v>1302</v>
      </c>
      <c r="F163" t="s">
        <v>174</v>
      </c>
      <c r="G163" s="5">
        <v>43602</v>
      </c>
      <c r="H163" s="6">
        <v>99647</v>
      </c>
      <c r="I163" t="s">
        <v>1159</v>
      </c>
      <c r="J163" t="s">
        <v>177</v>
      </c>
      <c r="K163">
        <v>18</v>
      </c>
      <c r="L163" s="6">
        <v>84447</v>
      </c>
      <c r="M163" s="6">
        <v>0</v>
      </c>
      <c r="N163" s="6">
        <v>7600.23</v>
      </c>
      <c r="O163" s="6">
        <v>7600.23</v>
      </c>
      <c r="P163">
        <v>0</v>
      </c>
      <c r="Q163" t="s">
        <v>1160</v>
      </c>
    </row>
    <row r="164" spans="1:17" x14ac:dyDescent="0.25">
      <c r="A164">
        <v>52019</v>
      </c>
      <c r="B164" s="5">
        <v>44617</v>
      </c>
      <c r="C164" t="s">
        <v>1296</v>
      </c>
      <c r="D164" t="s">
        <v>1297</v>
      </c>
      <c r="E164" t="s">
        <v>1277</v>
      </c>
      <c r="F164" t="s">
        <v>174</v>
      </c>
      <c r="G164" s="5">
        <v>43602</v>
      </c>
      <c r="H164" s="6">
        <v>99764</v>
      </c>
      <c r="I164" t="s">
        <v>1159</v>
      </c>
      <c r="J164" t="s">
        <v>177</v>
      </c>
      <c r="K164">
        <v>18</v>
      </c>
      <c r="L164" s="6">
        <v>84546</v>
      </c>
      <c r="M164" s="6">
        <v>0</v>
      </c>
      <c r="N164" s="6">
        <v>7609.14</v>
      </c>
      <c r="O164" s="6">
        <v>7609.14</v>
      </c>
      <c r="P164">
        <v>0</v>
      </c>
      <c r="Q164" t="s">
        <v>1160</v>
      </c>
    </row>
    <row r="165" spans="1:17" x14ac:dyDescent="0.25">
      <c r="A165">
        <v>52019</v>
      </c>
      <c r="B165" s="5">
        <v>44617</v>
      </c>
      <c r="C165" t="s">
        <v>1296</v>
      </c>
      <c r="D165" t="s">
        <v>1297</v>
      </c>
      <c r="E165" t="s">
        <v>1255</v>
      </c>
      <c r="F165" t="s">
        <v>174</v>
      </c>
      <c r="G165" s="5">
        <v>43602</v>
      </c>
      <c r="H165" s="6">
        <v>101205</v>
      </c>
      <c r="I165" t="s">
        <v>1159</v>
      </c>
      <c r="J165" t="s">
        <v>177</v>
      </c>
      <c r="K165">
        <v>18</v>
      </c>
      <c r="L165" s="6">
        <v>85767</v>
      </c>
      <c r="M165" s="6">
        <v>0</v>
      </c>
      <c r="N165" s="6">
        <v>7719.03</v>
      </c>
      <c r="O165" s="6">
        <v>7719.03</v>
      </c>
      <c r="P165">
        <v>0</v>
      </c>
      <c r="Q165" t="s">
        <v>1160</v>
      </c>
    </row>
    <row r="166" spans="1:17" x14ac:dyDescent="0.25">
      <c r="A166">
        <v>52019</v>
      </c>
      <c r="B166" s="5">
        <v>44617</v>
      </c>
      <c r="C166" t="s">
        <v>1296</v>
      </c>
      <c r="D166" t="s">
        <v>1297</v>
      </c>
      <c r="E166" t="s">
        <v>1256</v>
      </c>
      <c r="F166" t="s">
        <v>174</v>
      </c>
      <c r="G166" s="5">
        <v>43602</v>
      </c>
      <c r="H166" s="6">
        <v>99647</v>
      </c>
      <c r="I166" t="s">
        <v>1159</v>
      </c>
      <c r="J166" t="s">
        <v>177</v>
      </c>
      <c r="K166">
        <v>18</v>
      </c>
      <c r="L166" s="6">
        <v>84447</v>
      </c>
      <c r="M166" s="6">
        <v>0</v>
      </c>
      <c r="N166" s="6">
        <v>7600.23</v>
      </c>
      <c r="O166" s="6">
        <v>7600.23</v>
      </c>
      <c r="P166">
        <v>0</v>
      </c>
      <c r="Q166" t="s">
        <v>1160</v>
      </c>
    </row>
    <row r="167" spans="1:17" x14ac:dyDescent="0.25">
      <c r="A167">
        <v>52019</v>
      </c>
      <c r="B167" s="5">
        <v>44617</v>
      </c>
      <c r="C167" t="s">
        <v>1296</v>
      </c>
      <c r="D167" t="s">
        <v>1297</v>
      </c>
      <c r="E167" t="s">
        <v>1225</v>
      </c>
      <c r="F167" t="s">
        <v>174</v>
      </c>
      <c r="G167" s="5">
        <v>43602</v>
      </c>
      <c r="H167" s="6">
        <v>99803</v>
      </c>
      <c r="I167" t="s">
        <v>1159</v>
      </c>
      <c r="J167" t="s">
        <v>177</v>
      </c>
      <c r="K167">
        <v>18</v>
      </c>
      <c r="L167" s="6">
        <v>84579</v>
      </c>
      <c r="M167" s="6">
        <v>0</v>
      </c>
      <c r="N167" s="6">
        <v>7612.11</v>
      </c>
      <c r="O167" s="6">
        <v>7612.11</v>
      </c>
      <c r="P167">
        <v>0</v>
      </c>
      <c r="Q167" t="s">
        <v>1160</v>
      </c>
    </row>
    <row r="168" spans="1:17" x14ac:dyDescent="0.25">
      <c r="A168">
        <v>52019</v>
      </c>
      <c r="B168" s="5">
        <v>44617</v>
      </c>
      <c r="C168" t="s">
        <v>1296</v>
      </c>
      <c r="D168" t="s">
        <v>1297</v>
      </c>
      <c r="E168" t="s">
        <v>1303</v>
      </c>
      <c r="F168" t="s">
        <v>174</v>
      </c>
      <c r="G168" s="5">
        <v>43603</v>
      </c>
      <c r="H168" s="6">
        <v>116586</v>
      </c>
      <c r="I168" t="s">
        <v>1159</v>
      </c>
      <c r="J168" t="s">
        <v>177</v>
      </c>
      <c r="K168">
        <v>18</v>
      </c>
      <c r="L168" s="6">
        <v>98802</v>
      </c>
      <c r="M168" s="6">
        <v>0</v>
      </c>
      <c r="N168" s="6">
        <v>8892.18</v>
      </c>
      <c r="O168" s="6">
        <v>8892.18</v>
      </c>
      <c r="P168">
        <v>0</v>
      </c>
      <c r="Q168" t="s">
        <v>1160</v>
      </c>
    </row>
    <row r="169" spans="1:17" x14ac:dyDescent="0.25">
      <c r="A169">
        <v>52019</v>
      </c>
      <c r="B169" s="5">
        <v>44617</v>
      </c>
      <c r="C169" t="s">
        <v>1296</v>
      </c>
      <c r="D169" t="s">
        <v>1297</v>
      </c>
      <c r="E169" t="s">
        <v>1304</v>
      </c>
      <c r="F169" t="s">
        <v>174</v>
      </c>
      <c r="G169" s="5">
        <v>43607</v>
      </c>
      <c r="H169" s="6">
        <v>124141</v>
      </c>
      <c r="I169" t="s">
        <v>1159</v>
      </c>
      <c r="J169" t="s">
        <v>177</v>
      </c>
      <c r="K169">
        <v>18</v>
      </c>
      <c r="L169" s="6">
        <v>105204</v>
      </c>
      <c r="M169" s="6">
        <v>0</v>
      </c>
      <c r="N169" s="6">
        <v>9468.36</v>
      </c>
      <c r="O169" s="6">
        <v>9468.36</v>
      </c>
      <c r="P169">
        <v>0</v>
      </c>
      <c r="Q169" t="s">
        <v>1160</v>
      </c>
    </row>
    <row r="170" spans="1:17" x14ac:dyDescent="0.25">
      <c r="A170">
        <v>52019</v>
      </c>
      <c r="B170" s="5">
        <v>44617</v>
      </c>
      <c r="C170" t="s">
        <v>1296</v>
      </c>
      <c r="D170" t="s">
        <v>1297</v>
      </c>
      <c r="E170" t="s">
        <v>1305</v>
      </c>
      <c r="F170" t="s">
        <v>174</v>
      </c>
      <c r="G170" s="5">
        <v>43607</v>
      </c>
      <c r="H170" s="6">
        <v>122505</v>
      </c>
      <c r="I170" t="s">
        <v>1159</v>
      </c>
      <c r="J170" t="s">
        <v>177</v>
      </c>
      <c r="K170">
        <v>18</v>
      </c>
      <c r="L170" s="6">
        <v>103818</v>
      </c>
      <c r="M170" s="6">
        <v>0</v>
      </c>
      <c r="N170" s="6">
        <v>9343.6200000000008</v>
      </c>
      <c r="O170" s="6">
        <v>9343.6200000000008</v>
      </c>
      <c r="P170">
        <v>0</v>
      </c>
      <c r="Q170" t="s">
        <v>1160</v>
      </c>
    </row>
    <row r="171" spans="1:17" x14ac:dyDescent="0.25">
      <c r="A171">
        <v>52019</v>
      </c>
      <c r="B171" s="5">
        <v>44617</v>
      </c>
      <c r="C171" t="s">
        <v>1296</v>
      </c>
      <c r="D171" t="s">
        <v>1297</v>
      </c>
      <c r="E171" t="s">
        <v>1306</v>
      </c>
      <c r="F171" t="s">
        <v>174</v>
      </c>
      <c r="G171" s="5">
        <v>43607</v>
      </c>
      <c r="H171" s="6">
        <v>120636</v>
      </c>
      <c r="I171" t="s">
        <v>1159</v>
      </c>
      <c r="J171" t="s">
        <v>177</v>
      </c>
      <c r="K171">
        <v>18</v>
      </c>
      <c r="L171" s="6">
        <v>102234</v>
      </c>
      <c r="M171" s="6">
        <v>0</v>
      </c>
      <c r="N171" s="6">
        <v>9201.06</v>
      </c>
      <c r="O171" s="6">
        <v>9201.06</v>
      </c>
      <c r="P171">
        <v>0</v>
      </c>
      <c r="Q171" t="s">
        <v>1160</v>
      </c>
    </row>
    <row r="172" spans="1:17" x14ac:dyDescent="0.25">
      <c r="A172">
        <v>52019</v>
      </c>
      <c r="B172" s="5">
        <v>44617</v>
      </c>
      <c r="C172" t="s">
        <v>1296</v>
      </c>
      <c r="D172" t="s">
        <v>1297</v>
      </c>
      <c r="E172" t="s">
        <v>1289</v>
      </c>
      <c r="F172" t="s">
        <v>174</v>
      </c>
      <c r="G172" s="5">
        <v>43607</v>
      </c>
      <c r="H172" s="6">
        <v>119974</v>
      </c>
      <c r="I172" t="s">
        <v>1159</v>
      </c>
      <c r="J172" t="s">
        <v>177</v>
      </c>
      <c r="K172">
        <v>18</v>
      </c>
      <c r="L172" s="6">
        <v>101673</v>
      </c>
      <c r="M172" s="6">
        <v>0</v>
      </c>
      <c r="N172" s="6">
        <v>9150.57</v>
      </c>
      <c r="O172" s="6">
        <v>9150.57</v>
      </c>
      <c r="P172">
        <v>0</v>
      </c>
      <c r="Q172" t="s">
        <v>1160</v>
      </c>
    </row>
    <row r="173" spans="1:17" x14ac:dyDescent="0.25">
      <c r="A173">
        <v>52019</v>
      </c>
      <c r="B173" s="5">
        <v>44617</v>
      </c>
      <c r="C173" t="s">
        <v>1307</v>
      </c>
      <c r="D173" t="s">
        <v>1308</v>
      </c>
      <c r="E173" t="s">
        <v>1309</v>
      </c>
      <c r="F173" t="s">
        <v>174</v>
      </c>
      <c r="G173" s="5">
        <v>43589</v>
      </c>
      <c r="H173" s="6">
        <v>102062</v>
      </c>
      <c r="I173" t="s">
        <v>1159</v>
      </c>
      <c r="J173" t="s">
        <v>177</v>
      </c>
      <c r="K173">
        <v>18</v>
      </c>
      <c r="L173" s="6">
        <v>86493</v>
      </c>
      <c r="M173" s="6">
        <v>0</v>
      </c>
      <c r="N173" s="6">
        <v>7784.37</v>
      </c>
      <c r="O173" s="6">
        <v>7784.37</v>
      </c>
      <c r="P173">
        <v>0</v>
      </c>
      <c r="Q173" t="s">
        <v>1160</v>
      </c>
    </row>
    <row r="174" spans="1:17" x14ac:dyDescent="0.25">
      <c r="A174">
        <v>52019</v>
      </c>
      <c r="B174" s="5">
        <v>44617</v>
      </c>
      <c r="C174" t="s">
        <v>1307</v>
      </c>
      <c r="D174" t="s">
        <v>1308</v>
      </c>
      <c r="E174" t="s">
        <v>1310</v>
      </c>
      <c r="F174" t="s">
        <v>174</v>
      </c>
      <c r="G174" s="5">
        <v>43612</v>
      </c>
      <c r="H174" s="6">
        <v>100426</v>
      </c>
      <c r="I174" t="s">
        <v>1159</v>
      </c>
      <c r="J174" t="s">
        <v>177</v>
      </c>
      <c r="K174">
        <v>18</v>
      </c>
      <c r="L174" s="6">
        <v>85107</v>
      </c>
      <c r="M174" s="6">
        <v>0</v>
      </c>
      <c r="N174" s="6">
        <v>7659.63</v>
      </c>
      <c r="O174" s="6">
        <v>7659.63</v>
      </c>
      <c r="P174">
        <v>0</v>
      </c>
      <c r="Q174" t="s">
        <v>1160</v>
      </c>
    </row>
    <row r="175" spans="1:17" x14ac:dyDescent="0.25">
      <c r="A175">
        <v>52019</v>
      </c>
      <c r="B175" s="5">
        <v>44617</v>
      </c>
      <c r="C175" t="s">
        <v>1307</v>
      </c>
      <c r="D175" t="s">
        <v>1308</v>
      </c>
      <c r="E175" t="s">
        <v>1311</v>
      </c>
      <c r="F175" t="s">
        <v>174</v>
      </c>
      <c r="G175" s="5">
        <v>43612</v>
      </c>
      <c r="H175" s="6">
        <v>119468</v>
      </c>
      <c r="I175" t="s">
        <v>1159</v>
      </c>
      <c r="J175" t="s">
        <v>177</v>
      </c>
      <c r="K175">
        <v>18</v>
      </c>
      <c r="L175" s="6">
        <v>101244</v>
      </c>
      <c r="M175" s="6">
        <v>0</v>
      </c>
      <c r="N175" s="6">
        <v>9111.9599999999991</v>
      </c>
      <c r="O175" s="6">
        <v>9111.9599999999991</v>
      </c>
      <c r="P175">
        <v>0</v>
      </c>
      <c r="Q175" t="s">
        <v>1160</v>
      </c>
    </row>
    <row r="176" spans="1:17" x14ac:dyDescent="0.25">
      <c r="A176">
        <v>52019</v>
      </c>
      <c r="B176" s="5">
        <v>44617</v>
      </c>
      <c r="C176" t="s">
        <v>1307</v>
      </c>
      <c r="D176" t="s">
        <v>1308</v>
      </c>
      <c r="E176" t="s">
        <v>1312</v>
      </c>
      <c r="F176" t="s">
        <v>174</v>
      </c>
      <c r="G176" s="5">
        <v>43591</v>
      </c>
      <c r="H176" s="6">
        <v>102841</v>
      </c>
      <c r="I176" t="s">
        <v>1159</v>
      </c>
      <c r="J176" t="s">
        <v>177</v>
      </c>
      <c r="K176">
        <v>18</v>
      </c>
      <c r="L176" s="6">
        <v>87153</v>
      </c>
      <c r="M176" s="6">
        <v>0</v>
      </c>
      <c r="N176" s="6">
        <v>7843.77</v>
      </c>
      <c r="O176" s="6">
        <v>7843.77</v>
      </c>
      <c r="P176">
        <v>0</v>
      </c>
      <c r="Q176" t="s">
        <v>1160</v>
      </c>
    </row>
    <row r="177" spans="1:17" x14ac:dyDescent="0.25">
      <c r="A177">
        <v>52019</v>
      </c>
      <c r="B177" s="5">
        <v>44617</v>
      </c>
      <c r="C177" t="s">
        <v>1307</v>
      </c>
      <c r="D177" t="s">
        <v>1308</v>
      </c>
      <c r="E177" t="s">
        <v>1313</v>
      </c>
      <c r="F177" t="s">
        <v>174</v>
      </c>
      <c r="G177" s="5">
        <v>43591</v>
      </c>
      <c r="H177" s="6">
        <v>117832</v>
      </c>
      <c r="I177" t="s">
        <v>1159</v>
      </c>
      <c r="J177" t="s">
        <v>177</v>
      </c>
      <c r="K177">
        <v>18</v>
      </c>
      <c r="L177" s="6">
        <v>99858</v>
      </c>
      <c r="M177" s="6">
        <v>0</v>
      </c>
      <c r="N177" s="6">
        <v>8987.2199999999993</v>
      </c>
      <c r="O177" s="6">
        <v>8987.2199999999993</v>
      </c>
      <c r="P177">
        <v>0</v>
      </c>
      <c r="Q177" t="s">
        <v>1160</v>
      </c>
    </row>
    <row r="178" spans="1:17" x14ac:dyDescent="0.25">
      <c r="A178">
        <v>52019</v>
      </c>
      <c r="B178" s="5">
        <v>44617</v>
      </c>
      <c r="C178" t="s">
        <v>1307</v>
      </c>
      <c r="D178" t="s">
        <v>1308</v>
      </c>
      <c r="E178" t="s">
        <v>1314</v>
      </c>
      <c r="F178" t="s">
        <v>174</v>
      </c>
      <c r="G178" s="5">
        <v>43591</v>
      </c>
      <c r="H178" s="6">
        <v>108253</v>
      </c>
      <c r="I178" t="s">
        <v>1159</v>
      </c>
      <c r="J178" t="s">
        <v>177</v>
      </c>
      <c r="K178">
        <v>18</v>
      </c>
      <c r="L178" s="6">
        <v>91740</v>
      </c>
      <c r="M178" s="6">
        <v>0</v>
      </c>
      <c r="N178" s="6">
        <v>8256.6</v>
      </c>
      <c r="O178" s="6">
        <v>8256.6</v>
      </c>
      <c r="P178">
        <v>0</v>
      </c>
      <c r="Q178" t="s">
        <v>1160</v>
      </c>
    </row>
    <row r="179" spans="1:17" x14ac:dyDescent="0.25">
      <c r="A179">
        <v>52019</v>
      </c>
      <c r="B179" s="5">
        <v>44617</v>
      </c>
      <c r="C179" t="s">
        <v>1307</v>
      </c>
      <c r="D179" t="s">
        <v>1308</v>
      </c>
      <c r="E179" t="s">
        <v>1315</v>
      </c>
      <c r="F179" t="s">
        <v>174</v>
      </c>
      <c r="G179" s="5">
        <v>43591</v>
      </c>
      <c r="H179" s="6">
        <v>121376</v>
      </c>
      <c r="I179" t="s">
        <v>1159</v>
      </c>
      <c r="J179" t="s">
        <v>177</v>
      </c>
      <c r="K179">
        <v>18</v>
      </c>
      <c r="L179" s="6">
        <v>102861</v>
      </c>
      <c r="M179" s="6">
        <v>0</v>
      </c>
      <c r="N179" s="6">
        <v>9257.49</v>
      </c>
      <c r="O179" s="6">
        <v>9257.49</v>
      </c>
      <c r="P179">
        <v>0</v>
      </c>
      <c r="Q179" t="s">
        <v>1160</v>
      </c>
    </row>
    <row r="180" spans="1:17" x14ac:dyDescent="0.25">
      <c r="A180">
        <v>52019</v>
      </c>
      <c r="B180" s="5">
        <v>44617</v>
      </c>
      <c r="C180" t="s">
        <v>1307</v>
      </c>
      <c r="D180" t="s">
        <v>1308</v>
      </c>
      <c r="E180" t="s">
        <v>1223</v>
      </c>
      <c r="F180" t="s">
        <v>174</v>
      </c>
      <c r="G180" s="5">
        <v>43600</v>
      </c>
      <c r="H180" s="6">
        <v>121454</v>
      </c>
      <c r="I180" t="s">
        <v>1159</v>
      </c>
      <c r="J180" t="s">
        <v>177</v>
      </c>
      <c r="K180">
        <v>18</v>
      </c>
      <c r="L180" s="6">
        <v>102927</v>
      </c>
      <c r="M180" s="6">
        <v>0</v>
      </c>
      <c r="N180" s="6">
        <v>9263.43</v>
      </c>
      <c r="O180" s="6">
        <v>9263.43</v>
      </c>
      <c r="P180">
        <v>0</v>
      </c>
      <c r="Q180" t="s">
        <v>1160</v>
      </c>
    </row>
    <row r="181" spans="1:17" x14ac:dyDescent="0.25">
      <c r="A181">
        <v>52019</v>
      </c>
      <c r="B181" s="5">
        <v>44617</v>
      </c>
      <c r="C181" t="s">
        <v>1307</v>
      </c>
      <c r="D181" t="s">
        <v>1308</v>
      </c>
      <c r="E181" t="s">
        <v>1224</v>
      </c>
      <c r="F181" t="s">
        <v>174</v>
      </c>
      <c r="G181" s="5">
        <v>43600</v>
      </c>
      <c r="H181" s="6">
        <v>120597</v>
      </c>
      <c r="I181" t="s">
        <v>1159</v>
      </c>
      <c r="J181" t="s">
        <v>177</v>
      </c>
      <c r="K181">
        <v>18</v>
      </c>
      <c r="L181" s="6">
        <v>102201</v>
      </c>
      <c r="M181" s="6">
        <v>0</v>
      </c>
      <c r="N181" s="6">
        <v>9198.09</v>
      </c>
      <c r="O181" s="6">
        <v>9198.09</v>
      </c>
      <c r="P181">
        <v>0</v>
      </c>
      <c r="Q181" t="s">
        <v>1160</v>
      </c>
    </row>
    <row r="182" spans="1:17" x14ac:dyDescent="0.25">
      <c r="A182">
        <v>52019</v>
      </c>
      <c r="B182" s="5">
        <v>44617</v>
      </c>
      <c r="C182" t="s">
        <v>1307</v>
      </c>
      <c r="D182" t="s">
        <v>1308</v>
      </c>
      <c r="E182" t="s">
        <v>1300</v>
      </c>
      <c r="F182" t="s">
        <v>174</v>
      </c>
      <c r="G182" s="5">
        <v>43600</v>
      </c>
      <c r="H182" s="6">
        <v>121337</v>
      </c>
      <c r="I182" t="s">
        <v>1159</v>
      </c>
      <c r="J182" t="s">
        <v>177</v>
      </c>
      <c r="K182">
        <v>18</v>
      </c>
      <c r="L182" s="6">
        <v>102828</v>
      </c>
      <c r="M182" s="6">
        <v>0</v>
      </c>
      <c r="N182" s="6">
        <v>9254.52</v>
      </c>
      <c r="O182" s="6">
        <v>9254.52</v>
      </c>
      <c r="P182">
        <v>0</v>
      </c>
      <c r="Q182" t="s">
        <v>1160</v>
      </c>
    </row>
    <row r="183" spans="1:17" x14ac:dyDescent="0.25">
      <c r="A183">
        <v>52019</v>
      </c>
      <c r="B183" s="5">
        <v>44617</v>
      </c>
      <c r="C183" t="s">
        <v>1307</v>
      </c>
      <c r="D183" t="s">
        <v>1308</v>
      </c>
      <c r="E183" t="s">
        <v>1273</v>
      </c>
      <c r="F183" t="s">
        <v>174</v>
      </c>
      <c r="G183" s="5">
        <v>43602</v>
      </c>
      <c r="H183" s="6">
        <v>120636</v>
      </c>
      <c r="I183" t="s">
        <v>1159</v>
      </c>
      <c r="J183" t="s">
        <v>177</v>
      </c>
      <c r="K183">
        <v>18</v>
      </c>
      <c r="L183" s="6">
        <v>102234</v>
      </c>
      <c r="M183" s="6">
        <v>0</v>
      </c>
      <c r="N183" s="6">
        <v>9201.06</v>
      </c>
      <c r="O183" s="6">
        <v>9201.06</v>
      </c>
      <c r="P183">
        <v>0</v>
      </c>
      <c r="Q183" t="s">
        <v>1160</v>
      </c>
    </row>
    <row r="184" spans="1:17" x14ac:dyDescent="0.25">
      <c r="A184">
        <v>52019</v>
      </c>
      <c r="B184" s="5">
        <v>44617</v>
      </c>
      <c r="C184" t="s">
        <v>1307</v>
      </c>
      <c r="D184" t="s">
        <v>1308</v>
      </c>
      <c r="E184" t="s">
        <v>1274</v>
      </c>
      <c r="F184" t="s">
        <v>174</v>
      </c>
      <c r="G184" s="5">
        <v>43602</v>
      </c>
      <c r="H184" s="6">
        <v>99647</v>
      </c>
      <c r="I184" t="s">
        <v>1159</v>
      </c>
      <c r="J184" t="s">
        <v>177</v>
      </c>
      <c r="K184">
        <v>18</v>
      </c>
      <c r="L184" s="6">
        <v>84447</v>
      </c>
      <c r="M184" s="6">
        <v>0</v>
      </c>
      <c r="N184" s="6">
        <v>7600.23</v>
      </c>
      <c r="O184" s="6">
        <v>7600.23</v>
      </c>
      <c r="P184">
        <v>0</v>
      </c>
      <c r="Q184" t="s">
        <v>1160</v>
      </c>
    </row>
    <row r="185" spans="1:17" x14ac:dyDescent="0.25">
      <c r="A185">
        <v>62019</v>
      </c>
      <c r="B185" s="5">
        <v>44617</v>
      </c>
      <c r="C185" t="s">
        <v>1316</v>
      </c>
      <c r="D185" t="s">
        <v>1317</v>
      </c>
      <c r="E185" t="s">
        <v>1318</v>
      </c>
      <c r="F185" t="s">
        <v>174</v>
      </c>
      <c r="G185" s="5">
        <v>43622</v>
      </c>
      <c r="H185" s="6">
        <v>101594</v>
      </c>
      <c r="I185" t="s">
        <v>1159</v>
      </c>
      <c r="J185" t="s">
        <v>177</v>
      </c>
      <c r="K185">
        <v>18</v>
      </c>
      <c r="L185" s="6">
        <v>86097</v>
      </c>
      <c r="M185" s="6">
        <v>0</v>
      </c>
      <c r="N185" s="6">
        <v>7748.73</v>
      </c>
      <c r="O185" s="6">
        <v>7748.73</v>
      </c>
      <c r="P185">
        <v>0</v>
      </c>
      <c r="Q185" t="s">
        <v>1160</v>
      </c>
    </row>
    <row r="186" spans="1:17" x14ac:dyDescent="0.25">
      <c r="A186">
        <v>62019</v>
      </c>
      <c r="B186" s="5">
        <v>44617</v>
      </c>
      <c r="C186" t="s">
        <v>1316</v>
      </c>
      <c r="D186" t="s">
        <v>1317</v>
      </c>
      <c r="E186" t="s">
        <v>1319</v>
      </c>
      <c r="F186" t="s">
        <v>174</v>
      </c>
      <c r="G186" s="5">
        <v>43622</v>
      </c>
      <c r="H186" s="6">
        <v>120675</v>
      </c>
      <c r="I186" t="s">
        <v>1159</v>
      </c>
      <c r="J186" t="s">
        <v>177</v>
      </c>
      <c r="K186">
        <v>18</v>
      </c>
      <c r="L186" s="6">
        <v>102267</v>
      </c>
      <c r="M186" s="6">
        <v>0</v>
      </c>
      <c r="N186" s="6">
        <v>9204.0300000000007</v>
      </c>
      <c r="O186" s="6">
        <v>9204.0300000000007</v>
      </c>
      <c r="P186">
        <v>0</v>
      </c>
      <c r="Q186" t="s">
        <v>1160</v>
      </c>
    </row>
    <row r="187" spans="1:17" x14ac:dyDescent="0.25">
      <c r="A187">
        <v>62019</v>
      </c>
      <c r="B187" s="5">
        <v>44617</v>
      </c>
      <c r="C187" t="s">
        <v>1316</v>
      </c>
      <c r="D187" t="s">
        <v>1317</v>
      </c>
      <c r="E187" t="s">
        <v>1271</v>
      </c>
      <c r="F187" t="s">
        <v>174</v>
      </c>
      <c r="G187" s="5">
        <v>43626</v>
      </c>
      <c r="H187" s="6">
        <v>128074</v>
      </c>
      <c r="I187" t="s">
        <v>1159</v>
      </c>
      <c r="J187" t="s">
        <v>177</v>
      </c>
      <c r="K187">
        <v>18</v>
      </c>
      <c r="L187" s="6">
        <v>108537</v>
      </c>
      <c r="M187" s="6">
        <v>0</v>
      </c>
      <c r="N187" s="6">
        <v>9768.33</v>
      </c>
      <c r="O187" s="6">
        <v>9768.33</v>
      </c>
      <c r="P187">
        <v>0</v>
      </c>
      <c r="Q187" t="s">
        <v>1160</v>
      </c>
    </row>
    <row r="188" spans="1:17" x14ac:dyDescent="0.25">
      <c r="A188">
        <v>62019</v>
      </c>
      <c r="B188" s="5">
        <v>44617</v>
      </c>
      <c r="C188" t="s">
        <v>1316</v>
      </c>
      <c r="D188" t="s">
        <v>1317</v>
      </c>
      <c r="E188" t="s">
        <v>1255</v>
      </c>
      <c r="F188" t="s">
        <v>174</v>
      </c>
      <c r="G188" s="5">
        <v>43627</v>
      </c>
      <c r="H188" s="6">
        <v>117132</v>
      </c>
      <c r="I188" t="s">
        <v>1159</v>
      </c>
      <c r="J188" t="s">
        <v>177</v>
      </c>
      <c r="K188">
        <v>18</v>
      </c>
      <c r="L188" s="6">
        <v>99264</v>
      </c>
      <c r="M188" s="6">
        <v>0</v>
      </c>
      <c r="N188" s="6">
        <v>8933.76</v>
      </c>
      <c r="O188" s="6">
        <v>8933.76</v>
      </c>
      <c r="P188">
        <v>0</v>
      </c>
      <c r="Q188" t="s">
        <v>1160</v>
      </c>
    </row>
    <row r="189" spans="1:17" x14ac:dyDescent="0.25">
      <c r="A189">
        <v>62019</v>
      </c>
      <c r="B189" s="5">
        <v>44617</v>
      </c>
      <c r="C189" t="s">
        <v>1316</v>
      </c>
      <c r="D189" t="s">
        <v>1317</v>
      </c>
      <c r="E189" t="s">
        <v>1256</v>
      </c>
      <c r="F189" t="s">
        <v>174</v>
      </c>
      <c r="G189" s="5">
        <v>43627</v>
      </c>
      <c r="H189" s="6">
        <v>103775</v>
      </c>
      <c r="I189" t="s">
        <v>1159</v>
      </c>
      <c r="J189" t="s">
        <v>177</v>
      </c>
      <c r="K189">
        <v>18</v>
      </c>
      <c r="L189" s="6">
        <v>87945</v>
      </c>
      <c r="M189" s="6">
        <v>0</v>
      </c>
      <c r="N189" s="6">
        <v>7915.05</v>
      </c>
      <c r="O189" s="6">
        <v>7915.05</v>
      </c>
      <c r="P189">
        <v>0</v>
      </c>
      <c r="Q189" t="s">
        <v>1160</v>
      </c>
    </row>
    <row r="190" spans="1:17" x14ac:dyDescent="0.25">
      <c r="A190">
        <v>62019</v>
      </c>
      <c r="B190" s="5">
        <v>44617</v>
      </c>
      <c r="C190" t="s">
        <v>1316</v>
      </c>
      <c r="D190" t="s">
        <v>1317</v>
      </c>
      <c r="E190" t="s">
        <v>1225</v>
      </c>
      <c r="F190" t="s">
        <v>174</v>
      </c>
      <c r="G190" s="5">
        <v>43627</v>
      </c>
      <c r="H190" s="6">
        <v>118845</v>
      </c>
      <c r="I190" t="s">
        <v>1159</v>
      </c>
      <c r="J190" t="s">
        <v>177</v>
      </c>
      <c r="K190">
        <v>18</v>
      </c>
      <c r="L190" s="6">
        <v>100716</v>
      </c>
      <c r="M190" s="6">
        <v>0</v>
      </c>
      <c r="N190" s="6">
        <v>9064.44</v>
      </c>
      <c r="O190" s="6">
        <v>9064.44</v>
      </c>
      <c r="P190">
        <v>0</v>
      </c>
      <c r="Q190" t="s">
        <v>1160</v>
      </c>
    </row>
    <row r="191" spans="1:17" x14ac:dyDescent="0.25">
      <c r="A191">
        <v>62019</v>
      </c>
      <c r="B191" s="5">
        <v>44617</v>
      </c>
      <c r="C191" t="s">
        <v>1316</v>
      </c>
      <c r="D191" t="s">
        <v>1317</v>
      </c>
      <c r="E191" t="s">
        <v>1226</v>
      </c>
      <c r="F191" t="s">
        <v>174</v>
      </c>
      <c r="G191" s="5">
        <v>43627</v>
      </c>
      <c r="H191" s="6">
        <v>100387</v>
      </c>
      <c r="I191" t="s">
        <v>1159</v>
      </c>
      <c r="J191" t="s">
        <v>177</v>
      </c>
      <c r="K191">
        <v>18</v>
      </c>
      <c r="L191" s="6">
        <v>85074</v>
      </c>
      <c r="M191" s="6">
        <v>0</v>
      </c>
      <c r="N191" s="6">
        <v>7656.66</v>
      </c>
      <c r="O191" s="6">
        <v>7656.66</v>
      </c>
      <c r="P191">
        <v>0</v>
      </c>
      <c r="Q191" t="s">
        <v>1160</v>
      </c>
    </row>
    <row r="192" spans="1:17" x14ac:dyDescent="0.25">
      <c r="A192">
        <v>62019</v>
      </c>
      <c r="B192" s="5">
        <v>44617</v>
      </c>
      <c r="C192" t="s">
        <v>1316</v>
      </c>
      <c r="D192" t="s">
        <v>1317</v>
      </c>
      <c r="E192" t="s">
        <v>1320</v>
      </c>
      <c r="F192" t="s">
        <v>174</v>
      </c>
      <c r="G192" s="5">
        <v>43628</v>
      </c>
      <c r="H192" s="6">
        <v>115691</v>
      </c>
      <c r="I192" t="s">
        <v>1159</v>
      </c>
      <c r="J192" t="s">
        <v>177</v>
      </c>
      <c r="K192">
        <v>18</v>
      </c>
      <c r="L192" s="6">
        <v>98043</v>
      </c>
      <c r="M192" s="6">
        <v>0</v>
      </c>
      <c r="N192" s="6">
        <v>8823.8700000000008</v>
      </c>
      <c r="O192" s="6">
        <v>8823.8700000000008</v>
      </c>
      <c r="P192">
        <v>0</v>
      </c>
      <c r="Q192" t="s">
        <v>1160</v>
      </c>
    </row>
    <row r="193" spans="1:17" x14ac:dyDescent="0.25">
      <c r="A193">
        <v>62019</v>
      </c>
      <c r="B193" s="5">
        <v>44617</v>
      </c>
      <c r="C193" t="s">
        <v>1316</v>
      </c>
      <c r="D193" t="s">
        <v>1317</v>
      </c>
      <c r="E193" t="s">
        <v>1303</v>
      </c>
      <c r="F193" t="s">
        <v>174</v>
      </c>
      <c r="G193" s="5">
        <v>43628</v>
      </c>
      <c r="H193" s="6">
        <v>119117</v>
      </c>
      <c r="I193" t="s">
        <v>1159</v>
      </c>
      <c r="J193" t="s">
        <v>177</v>
      </c>
      <c r="K193">
        <v>18</v>
      </c>
      <c r="L193" s="6">
        <v>100947</v>
      </c>
      <c r="M193" s="6">
        <v>0</v>
      </c>
      <c r="N193" s="6">
        <v>9085.23</v>
      </c>
      <c r="O193" s="6">
        <v>9085.23</v>
      </c>
      <c r="P193">
        <v>0</v>
      </c>
      <c r="Q193" t="s">
        <v>1160</v>
      </c>
    </row>
    <row r="194" spans="1:17" x14ac:dyDescent="0.25">
      <c r="A194">
        <v>62019</v>
      </c>
      <c r="B194" s="5">
        <v>44617</v>
      </c>
      <c r="C194" t="s">
        <v>1316</v>
      </c>
      <c r="D194" t="s">
        <v>1317</v>
      </c>
      <c r="E194" t="s">
        <v>1227</v>
      </c>
      <c r="F194" t="s">
        <v>174</v>
      </c>
      <c r="G194" s="5">
        <v>43629</v>
      </c>
      <c r="H194" s="6">
        <v>97700</v>
      </c>
      <c r="I194" t="s">
        <v>1159</v>
      </c>
      <c r="J194" t="s">
        <v>177</v>
      </c>
      <c r="K194">
        <v>18</v>
      </c>
      <c r="L194" s="6">
        <v>82797</v>
      </c>
      <c r="M194" s="6">
        <v>0</v>
      </c>
      <c r="N194" s="6">
        <v>7451.73</v>
      </c>
      <c r="O194" s="6">
        <v>7451.73</v>
      </c>
      <c r="P194">
        <v>0</v>
      </c>
      <c r="Q194" t="s">
        <v>1160</v>
      </c>
    </row>
    <row r="195" spans="1:17" x14ac:dyDescent="0.25">
      <c r="A195">
        <v>62019</v>
      </c>
      <c r="B195" s="5">
        <v>44617</v>
      </c>
      <c r="C195" t="s">
        <v>1316</v>
      </c>
      <c r="D195" t="s">
        <v>1317</v>
      </c>
      <c r="E195" t="s">
        <v>1228</v>
      </c>
      <c r="F195" t="s">
        <v>174</v>
      </c>
      <c r="G195" s="5">
        <v>43629</v>
      </c>
      <c r="H195" s="6">
        <v>121376</v>
      </c>
      <c r="I195" t="s">
        <v>1159</v>
      </c>
      <c r="J195" t="s">
        <v>177</v>
      </c>
      <c r="K195">
        <v>18</v>
      </c>
      <c r="L195" s="6">
        <v>102861</v>
      </c>
      <c r="M195" s="6">
        <v>0</v>
      </c>
      <c r="N195" s="6">
        <v>9257.49</v>
      </c>
      <c r="O195" s="6">
        <v>9257.49</v>
      </c>
      <c r="P195">
        <v>0</v>
      </c>
      <c r="Q195" t="s">
        <v>1160</v>
      </c>
    </row>
    <row r="196" spans="1:17" x14ac:dyDescent="0.25">
      <c r="A196">
        <v>62019</v>
      </c>
      <c r="B196" s="5">
        <v>44617</v>
      </c>
      <c r="C196" t="s">
        <v>1316</v>
      </c>
      <c r="D196" t="s">
        <v>1317</v>
      </c>
      <c r="E196" t="s">
        <v>1288</v>
      </c>
      <c r="F196" t="s">
        <v>174</v>
      </c>
      <c r="G196" s="5">
        <v>43631</v>
      </c>
      <c r="H196" s="6">
        <v>120402</v>
      </c>
      <c r="I196" t="s">
        <v>1159</v>
      </c>
      <c r="J196" t="s">
        <v>177</v>
      </c>
      <c r="K196">
        <v>18</v>
      </c>
      <c r="L196" s="6">
        <v>102036</v>
      </c>
      <c r="M196" s="6">
        <v>0</v>
      </c>
      <c r="N196" s="6">
        <v>9183.24</v>
      </c>
      <c r="O196" s="6">
        <v>9183.24</v>
      </c>
      <c r="P196">
        <v>0</v>
      </c>
      <c r="Q196" t="s">
        <v>1160</v>
      </c>
    </row>
    <row r="197" spans="1:17" x14ac:dyDescent="0.25">
      <c r="A197">
        <v>62019</v>
      </c>
      <c r="B197" s="5">
        <v>44617</v>
      </c>
      <c r="C197" t="s">
        <v>1316</v>
      </c>
      <c r="D197" t="s">
        <v>1317</v>
      </c>
      <c r="E197" t="s">
        <v>1321</v>
      </c>
      <c r="F197" t="s">
        <v>174</v>
      </c>
      <c r="G197" s="5">
        <v>43631</v>
      </c>
      <c r="H197" s="6">
        <v>117716</v>
      </c>
      <c r="I197" t="s">
        <v>1159</v>
      </c>
      <c r="J197" t="s">
        <v>177</v>
      </c>
      <c r="K197">
        <v>18</v>
      </c>
      <c r="L197" s="6">
        <v>99759</v>
      </c>
      <c r="M197" s="6">
        <v>0</v>
      </c>
      <c r="N197" s="6">
        <v>8978.31</v>
      </c>
      <c r="O197" s="6">
        <v>8978.31</v>
      </c>
      <c r="P197">
        <v>0</v>
      </c>
      <c r="Q197" t="s">
        <v>1160</v>
      </c>
    </row>
    <row r="198" spans="1:17" x14ac:dyDescent="0.25">
      <c r="A198">
        <v>62019</v>
      </c>
      <c r="B198" s="5">
        <v>44617</v>
      </c>
      <c r="C198" t="s">
        <v>1322</v>
      </c>
      <c r="D198" t="s">
        <v>1323</v>
      </c>
      <c r="E198" t="s">
        <v>1314</v>
      </c>
      <c r="F198" t="s">
        <v>174</v>
      </c>
      <c r="G198" s="5">
        <v>43620</v>
      </c>
      <c r="H198" s="6">
        <v>100777</v>
      </c>
      <c r="I198" t="s">
        <v>1159</v>
      </c>
      <c r="J198" t="s">
        <v>177</v>
      </c>
      <c r="K198">
        <v>18</v>
      </c>
      <c r="L198" s="6">
        <v>85404</v>
      </c>
      <c r="M198" s="6">
        <v>0</v>
      </c>
      <c r="N198" s="6">
        <v>7686.36</v>
      </c>
      <c r="O198" s="6">
        <v>7686.36</v>
      </c>
      <c r="P198">
        <v>0</v>
      </c>
      <c r="Q198" t="s">
        <v>1160</v>
      </c>
    </row>
    <row r="199" spans="1:17" x14ac:dyDescent="0.25">
      <c r="A199">
        <v>62019</v>
      </c>
      <c r="B199" s="5">
        <v>44617</v>
      </c>
      <c r="C199" t="s">
        <v>1322</v>
      </c>
      <c r="D199" t="s">
        <v>1323</v>
      </c>
      <c r="E199" t="s">
        <v>1315</v>
      </c>
      <c r="F199" t="s">
        <v>174</v>
      </c>
      <c r="G199" s="5">
        <v>43620</v>
      </c>
      <c r="H199" s="6">
        <v>100426</v>
      </c>
      <c r="I199" t="s">
        <v>1159</v>
      </c>
      <c r="J199" t="s">
        <v>177</v>
      </c>
      <c r="K199">
        <v>18</v>
      </c>
      <c r="L199" s="6">
        <v>85107</v>
      </c>
      <c r="M199" s="6">
        <v>0</v>
      </c>
      <c r="N199" s="6">
        <v>7659.63</v>
      </c>
      <c r="O199" s="6">
        <v>7659.63</v>
      </c>
      <c r="P199">
        <v>0</v>
      </c>
      <c r="Q199" t="s">
        <v>1160</v>
      </c>
    </row>
    <row r="200" spans="1:17" x14ac:dyDescent="0.25">
      <c r="A200">
        <v>62019</v>
      </c>
      <c r="B200" s="5">
        <v>44617</v>
      </c>
      <c r="C200" t="s">
        <v>1322</v>
      </c>
      <c r="D200" t="s">
        <v>1323</v>
      </c>
      <c r="E200" t="s">
        <v>536</v>
      </c>
      <c r="F200" t="s">
        <v>174</v>
      </c>
      <c r="G200" s="5">
        <v>43623</v>
      </c>
      <c r="H200" s="6">
        <v>118728</v>
      </c>
      <c r="I200" t="s">
        <v>1159</v>
      </c>
      <c r="J200" t="s">
        <v>177</v>
      </c>
      <c r="K200">
        <v>18</v>
      </c>
      <c r="L200" s="6">
        <v>100617</v>
      </c>
      <c r="M200" s="6">
        <v>0</v>
      </c>
      <c r="N200" s="6">
        <v>9055.5300000000007</v>
      </c>
      <c r="O200" s="6">
        <v>9055.5300000000007</v>
      </c>
      <c r="P200">
        <v>0</v>
      </c>
      <c r="Q200" t="s">
        <v>1160</v>
      </c>
    </row>
    <row r="201" spans="1:17" x14ac:dyDescent="0.25">
      <c r="A201">
        <v>62019</v>
      </c>
      <c r="B201" s="5">
        <v>44617</v>
      </c>
      <c r="C201" t="s">
        <v>1322</v>
      </c>
      <c r="D201" t="s">
        <v>1323</v>
      </c>
      <c r="E201" t="s">
        <v>1324</v>
      </c>
      <c r="F201" t="s">
        <v>174</v>
      </c>
      <c r="G201" s="5">
        <v>43623</v>
      </c>
      <c r="H201" s="6">
        <v>112303</v>
      </c>
      <c r="I201" t="s">
        <v>1159</v>
      </c>
      <c r="J201" t="s">
        <v>177</v>
      </c>
      <c r="K201">
        <v>18</v>
      </c>
      <c r="L201" s="6">
        <v>95172</v>
      </c>
      <c r="M201" s="6">
        <v>0</v>
      </c>
      <c r="N201" s="6">
        <v>8565.48</v>
      </c>
      <c r="O201" s="6">
        <v>8565.48</v>
      </c>
      <c r="P201">
        <v>0</v>
      </c>
      <c r="Q201" t="s">
        <v>1160</v>
      </c>
    </row>
    <row r="202" spans="1:17" x14ac:dyDescent="0.25">
      <c r="A202">
        <v>62019</v>
      </c>
      <c r="B202" s="5">
        <v>44617</v>
      </c>
      <c r="C202" t="s">
        <v>1322</v>
      </c>
      <c r="D202" t="s">
        <v>1323</v>
      </c>
      <c r="E202" t="s">
        <v>1325</v>
      </c>
      <c r="F202" t="s">
        <v>174</v>
      </c>
      <c r="G202" s="5">
        <v>43623</v>
      </c>
      <c r="H202" s="6">
        <v>118261</v>
      </c>
      <c r="I202" t="s">
        <v>1159</v>
      </c>
      <c r="J202" t="s">
        <v>177</v>
      </c>
      <c r="K202">
        <v>18</v>
      </c>
      <c r="L202" s="6">
        <v>100221</v>
      </c>
      <c r="M202" s="6">
        <v>0</v>
      </c>
      <c r="N202" s="6">
        <v>9019.89</v>
      </c>
      <c r="O202" s="6">
        <v>9019.89</v>
      </c>
      <c r="P202">
        <v>0</v>
      </c>
      <c r="Q202" t="s">
        <v>1160</v>
      </c>
    </row>
    <row r="203" spans="1:17" x14ac:dyDescent="0.25">
      <c r="A203">
        <v>62019</v>
      </c>
      <c r="B203" s="5">
        <v>44617</v>
      </c>
      <c r="C203" t="s">
        <v>1322</v>
      </c>
      <c r="D203" t="s">
        <v>1323</v>
      </c>
      <c r="E203" t="s">
        <v>1326</v>
      </c>
      <c r="F203" t="s">
        <v>174</v>
      </c>
      <c r="G203" s="5">
        <v>43623</v>
      </c>
      <c r="H203" s="6">
        <v>119079</v>
      </c>
      <c r="I203" t="s">
        <v>1159</v>
      </c>
      <c r="J203" t="s">
        <v>177</v>
      </c>
      <c r="K203">
        <v>18</v>
      </c>
      <c r="L203" s="6">
        <v>100914</v>
      </c>
      <c r="M203" s="6">
        <v>0</v>
      </c>
      <c r="N203" s="6">
        <v>9082.26</v>
      </c>
      <c r="O203" s="6">
        <v>9082.26</v>
      </c>
      <c r="P203">
        <v>0</v>
      </c>
      <c r="Q203" t="s">
        <v>1160</v>
      </c>
    </row>
    <row r="204" spans="1:17" x14ac:dyDescent="0.25">
      <c r="A204">
        <v>62019</v>
      </c>
      <c r="B204" s="5">
        <v>44617</v>
      </c>
      <c r="C204" t="s">
        <v>1322</v>
      </c>
      <c r="D204" t="s">
        <v>1323</v>
      </c>
      <c r="E204" t="s">
        <v>1226</v>
      </c>
      <c r="F204" t="s">
        <v>174</v>
      </c>
      <c r="G204" s="5">
        <v>43627</v>
      </c>
      <c r="H204" s="6">
        <v>100426</v>
      </c>
      <c r="I204" t="s">
        <v>1159</v>
      </c>
      <c r="J204" t="s">
        <v>177</v>
      </c>
      <c r="K204">
        <v>18</v>
      </c>
      <c r="L204" s="6">
        <v>85107</v>
      </c>
      <c r="M204" s="6">
        <v>0</v>
      </c>
      <c r="N204" s="6">
        <v>7659.63</v>
      </c>
      <c r="O204" s="6">
        <v>7659.63</v>
      </c>
      <c r="P204">
        <v>0</v>
      </c>
      <c r="Q204" t="s">
        <v>1160</v>
      </c>
    </row>
    <row r="205" spans="1:17" x14ac:dyDescent="0.25">
      <c r="A205">
        <v>62019</v>
      </c>
      <c r="B205" s="5">
        <v>44617</v>
      </c>
      <c r="C205" t="s">
        <v>1322</v>
      </c>
      <c r="D205" t="s">
        <v>1323</v>
      </c>
      <c r="E205" t="s">
        <v>1327</v>
      </c>
      <c r="F205" t="s">
        <v>174</v>
      </c>
      <c r="G205" s="5">
        <v>43629</v>
      </c>
      <c r="H205" s="6">
        <v>98713</v>
      </c>
      <c r="I205" t="s">
        <v>1159</v>
      </c>
      <c r="J205" t="s">
        <v>177</v>
      </c>
      <c r="K205">
        <v>18</v>
      </c>
      <c r="L205" s="6">
        <v>83655</v>
      </c>
      <c r="M205" s="6">
        <v>0</v>
      </c>
      <c r="N205" s="6">
        <v>7528.95</v>
      </c>
      <c r="O205" s="6">
        <v>7528.95</v>
      </c>
      <c r="P205">
        <v>0</v>
      </c>
      <c r="Q205" t="s">
        <v>1160</v>
      </c>
    </row>
    <row r="206" spans="1:17" x14ac:dyDescent="0.25">
      <c r="A206">
        <v>62019</v>
      </c>
      <c r="B206" s="5">
        <v>44617</v>
      </c>
      <c r="C206" t="s">
        <v>1322</v>
      </c>
      <c r="D206" t="s">
        <v>1323</v>
      </c>
      <c r="E206" t="s">
        <v>1328</v>
      </c>
      <c r="F206" t="s">
        <v>174</v>
      </c>
      <c r="G206" s="5">
        <v>43630</v>
      </c>
      <c r="H206" s="6">
        <v>100387</v>
      </c>
      <c r="I206" t="s">
        <v>1159</v>
      </c>
      <c r="J206" t="s">
        <v>177</v>
      </c>
      <c r="K206">
        <v>18</v>
      </c>
      <c r="L206" s="6">
        <v>85074</v>
      </c>
      <c r="M206" s="6">
        <v>0</v>
      </c>
      <c r="N206" s="6">
        <v>7656.66</v>
      </c>
      <c r="O206" s="6">
        <v>7656.66</v>
      </c>
      <c r="P206">
        <v>0</v>
      </c>
      <c r="Q206" t="s">
        <v>1160</v>
      </c>
    </row>
    <row r="207" spans="1:17" x14ac:dyDescent="0.25">
      <c r="A207">
        <v>62019</v>
      </c>
      <c r="B207" s="5">
        <v>44617</v>
      </c>
      <c r="C207" t="s">
        <v>1322</v>
      </c>
      <c r="D207" t="s">
        <v>1323</v>
      </c>
      <c r="E207" t="s">
        <v>1265</v>
      </c>
      <c r="F207" t="s">
        <v>174</v>
      </c>
      <c r="G207" s="5">
        <v>43630</v>
      </c>
      <c r="H207" s="6">
        <v>99414</v>
      </c>
      <c r="I207" t="s">
        <v>1159</v>
      </c>
      <c r="J207" t="s">
        <v>177</v>
      </c>
      <c r="K207">
        <v>18</v>
      </c>
      <c r="L207" s="6">
        <v>84249</v>
      </c>
      <c r="M207" s="6">
        <v>0</v>
      </c>
      <c r="N207" s="6">
        <v>7582.41</v>
      </c>
      <c r="O207" s="6">
        <v>7582.41</v>
      </c>
      <c r="P207">
        <v>0</v>
      </c>
      <c r="Q207" t="s">
        <v>1160</v>
      </c>
    </row>
    <row r="208" spans="1:17" x14ac:dyDescent="0.25">
      <c r="A208">
        <v>62019</v>
      </c>
      <c r="B208" s="5">
        <v>44617</v>
      </c>
      <c r="C208" t="s">
        <v>1322</v>
      </c>
      <c r="D208" t="s">
        <v>1323</v>
      </c>
      <c r="E208" t="s">
        <v>1266</v>
      </c>
      <c r="F208" t="s">
        <v>174</v>
      </c>
      <c r="G208" s="5">
        <v>43630</v>
      </c>
      <c r="H208" s="6">
        <v>98285</v>
      </c>
      <c r="I208" t="s">
        <v>1159</v>
      </c>
      <c r="J208" t="s">
        <v>177</v>
      </c>
      <c r="K208">
        <v>18</v>
      </c>
      <c r="L208" s="6">
        <v>83292</v>
      </c>
      <c r="M208" s="6">
        <v>0</v>
      </c>
      <c r="N208" s="6">
        <v>7496.28</v>
      </c>
      <c r="O208" s="6">
        <v>7496.28</v>
      </c>
      <c r="P208">
        <v>0</v>
      </c>
      <c r="Q208" t="s">
        <v>1160</v>
      </c>
    </row>
    <row r="209" spans="1:17" x14ac:dyDescent="0.25">
      <c r="A209">
        <v>62019</v>
      </c>
      <c r="B209" s="5">
        <v>44617</v>
      </c>
      <c r="C209" t="s">
        <v>1322</v>
      </c>
      <c r="D209" t="s">
        <v>1323</v>
      </c>
      <c r="E209" t="s">
        <v>1279</v>
      </c>
      <c r="F209" t="s">
        <v>174</v>
      </c>
      <c r="G209" s="5">
        <v>43630</v>
      </c>
      <c r="H209" s="6">
        <v>100426</v>
      </c>
      <c r="I209" t="s">
        <v>1159</v>
      </c>
      <c r="J209" t="s">
        <v>177</v>
      </c>
      <c r="K209">
        <v>18</v>
      </c>
      <c r="L209" s="6">
        <v>85107</v>
      </c>
      <c r="M209" s="6">
        <v>0</v>
      </c>
      <c r="N209" s="6">
        <v>7659.63</v>
      </c>
      <c r="O209" s="6">
        <v>7659.63</v>
      </c>
      <c r="P209">
        <v>0</v>
      </c>
      <c r="Q209" t="s">
        <v>1160</v>
      </c>
    </row>
    <row r="210" spans="1:17" x14ac:dyDescent="0.25">
      <c r="A210">
        <v>62019</v>
      </c>
      <c r="B210" s="5">
        <v>44617</v>
      </c>
      <c r="C210" t="s">
        <v>1296</v>
      </c>
      <c r="D210" t="s">
        <v>1297</v>
      </c>
      <c r="E210" t="s">
        <v>1329</v>
      </c>
      <c r="F210" t="s">
        <v>174</v>
      </c>
      <c r="G210" s="5">
        <v>43617</v>
      </c>
      <c r="H210" s="6">
        <v>124180</v>
      </c>
      <c r="I210" t="s">
        <v>1159</v>
      </c>
      <c r="J210" t="s">
        <v>177</v>
      </c>
      <c r="K210">
        <v>18</v>
      </c>
      <c r="L210" s="6">
        <v>105237</v>
      </c>
      <c r="M210" s="6">
        <v>0</v>
      </c>
      <c r="N210" s="6">
        <v>9471.33</v>
      </c>
      <c r="O210" s="6">
        <v>9471.33</v>
      </c>
      <c r="P210">
        <v>0</v>
      </c>
      <c r="Q210" t="s">
        <v>1160</v>
      </c>
    </row>
    <row r="211" spans="1:17" x14ac:dyDescent="0.25">
      <c r="A211">
        <v>62019</v>
      </c>
      <c r="B211" s="5">
        <v>44617</v>
      </c>
      <c r="C211" t="s">
        <v>1296</v>
      </c>
      <c r="D211" t="s">
        <v>1297</v>
      </c>
      <c r="E211" t="s">
        <v>1330</v>
      </c>
      <c r="F211" t="s">
        <v>174</v>
      </c>
      <c r="G211" s="5">
        <v>43617</v>
      </c>
      <c r="H211" s="6">
        <v>101166</v>
      </c>
      <c r="I211" t="s">
        <v>1159</v>
      </c>
      <c r="J211" t="s">
        <v>177</v>
      </c>
      <c r="K211">
        <v>18</v>
      </c>
      <c r="L211" s="6">
        <v>85734</v>
      </c>
      <c r="M211" s="6">
        <v>0</v>
      </c>
      <c r="N211" s="6">
        <v>7716.06</v>
      </c>
      <c r="O211" s="6">
        <v>7716.06</v>
      </c>
      <c r="P211">
        <v>0</v>
      </c>
      <c r="Q211" t="s">
        <v>1160</v>
      </c>
    </row>
    <row r="212" spans="1:17" x14ac:dyDescent="0.25">
      <c r="A212">
        <v>62019</v>
      </c>
      <c r="B212" s="5">
        <v>44617</v>
      </c>
      <c r="C212" t="s">
        <v>1296</v>
      </c>
      <c r="D212" t="s">
        <v>1297</v>
      </c>
      <c r="E212" t="s">
        <v>1174</v>
      </c>
      <c r="F212" t="s">
        <v>174</v>
      </c>
      <c r="G212" s="5">
        <v>43629</v>
      </c>
      <c r="H212" s="6">
        <v>117949</v>
      </c>
      <c r="I212" t="s">
        <v>1159</v>
      </c>
      <c r="J212" t="s">
        <v>177</v>
      </c>
      <c r="K212">
        <v>18</v>
      </c>
      <c r="L212" s="6">
        <v>99957</v>
      </c>
      <c r="M212" s="6">
        <v>0</v>
      </c>
      <c r="N212" s="6">
        <v>8996.1299999999992</v>
      </c>
      <c r="O212" s="6">
        <v>8996.1299999999992</v>
      </c>
      <c r="P212">
        <v>0</v>
      </c>
      <c r="Q212" t="s">
        <v>1160</v>
      </c>
    </row>
    <row r="213" spans="1:17" x14ac:dyDescent="0.25">
      <c r="A213">
        <v>62019</v>
      </c>
      <c r="B213" s="5">
        <v>44617</v>
      </c>
      <c r="C213" t="s">
        <v>1296</v>
      </c>
      <c r="D213" t="s">
        <v>1297</v>
      </c>
      <c r="E213" t="s">
        <v>1331</v>
      </c>
      <c r="F213" t="s">
        <v>174</v>
      </c>
      <c r="G213" s="5">
        <v>43629</v>
      </c>
      <c r="H213" s="6">
        <v>119195</v>
      </c>
      <c r="I213" t="s">
        <v>1159</v>
      </c>
      <c r="J213" t="s">
        <v>177</v>
      </c>
      <c r="K213">
        <v>18</v>
      </c>
      <c r="L213" s="6">
        <v>101013</v>
      </c>
      <c r="M213" s="6">
        <v>0</v>
      </c>
      <c r="N213" s="6">
        <v>9091.17</v>
      </c>
      <c r="O213" s="6">
        <v>9091.17</v>
      </c>
      <c r="P213">
        <v>0</v>
      </c>
      <c r="Q213" t="s">
        <v>1160</v>
      </c>
    </row>
    <row r="214" spans="1:17" x14ac:dyDescent="0.25">
      <c r="A214">
        <v>62019</v>
      </c>
      <c r="B214" s="5">
        <v>44617</v>
      </c>
      <c r="C214" t="s">
        <v>1296</v>
      </c>
      <c r="D214" t="s">
        <v>1297</v>
      </c>
      <c r="E214" t="s">
        <v>1332</v>
      </c>
      <c r="F214" t="s">
        <v>174</v>
      </c>
      <c r="G214" s="5">
        <v>43629</v>
      </c>
      <c r="H214" s="6">
        <v>111719</v>
      </c>
      <c r="I214" t="s">
        <v>1159</v>
      </c>
      <c r="J214" t="s">
        <v>177</v>
      </c>
      <c r="K214">
        <v>18</v>
      </c>
      <c r="L214" s="6">
        <v>94677</v>
      </c>
      <c r="M214" s="6">
        <v>0</v>
      </c>
      <c r="N214" s="6">
        <v>8520.93</v>
      </c>
      <c r="O214" s="6">
        <v>8520.93</v>
      </c>
      <c r="P214">
        <v>0</v>
      </c>
      <c r="Q214" t="s">
        <v>1160</v>
      </c>
    </row>
    <row r="215" spans="1:17" x14ac:dyDescent="0.25">
      <c r="A215">
        <v>62019</v>
      </c>
      <c r="B215" s="5">
        <v>44617</v>
      </c>
      <c r="C215" t="s">
        <v>1307</v>
      </c>
      <c r="D215" t="s">
        <v>1308</v>
      </c>
      <c r="E215" t="s">
        <v>1333</v>
      </c>
      <c r="F215" t="s">
        <v>174</v>
      </c>
      <c r="G215" s="5">
        <v>43630</v>
      </c>
      <c r="H215" s="6">
        <v>137419</v>
      </c>
      <c r="I215" t="s">
        <v>1159</v>
      </c>
      <c r="J215" t="s">
        <v>177</v>
      </c>
      <c r="K215">
        <v>18</v>
      </c>
      <c r="L215" s="6">
        <v>116457</v>
      </c>
      <c r="M215" s="6">
        <v>0</v>
      </c>
      <c r="N215" s="6">
        <v>10481.129999999999</v>
      </c>
      <c r="O215" s="6">
        <v>10481.129999999999</v>
      </c>
      <c r="P215">
        <v>0</v>
      </c>
      <c r="Q215" t="s">
        <v>1160</v>
      </c>
    </row>
    <row r="216" spans="1:17" x14ac:dyDescent="0.25">
      <c r="A216">
        <v>62019</v>
      </c>
      <c r="B216" s="5">
        <v>44617</v>
      </c>
      <c r="C216" t="s">
        <v>1307</v>
      </c>
      <c r="D216" t="s">
        <v>1308</v>
      </c>
      <c r="E216" t="s">
        <v>1334</v>
      </c>
      <c r="F216" t="s">
        <v>174</v>
      </c>
      <c r="G216" s="5">
        <v>43630</v>
      </c>
      <c r="H216" s="6">
        <v>126711</v>
      </c>
      <c r="I216" t="s">
        <v>1159</v>
      </c>
      <c r="J216" t="s">
        <v>177</v>
      </c>
      <c r="K216">
        <v>18</v>
      </c>
      <c r="L216" s="6">
        <v>107382</v>
      </c>
      <c r="M216" s="6">
        <v>0</v>
      </c>
      <c r="N216" s="6">
        <v>9664.3799999999992</v>
      </c>
      <c r="O216" s="6">
        <v>9664.3799999999992</v>
      </c>
      <c r="P216">
        <v>0</v>
      </c>
      <c r="Q216" t="s">
        <v>1160</v>
      </c>
    </row>
    <row r="217" spans="1:17" x14ac:dyDescent="0.25">
      <c r="A217">
        <v>62019</v>
      </c>
      <c r="B217" s="5">
        <v>44617</v>
      </c>
      <c r="C217" t="s">
        <v>1307</v>
      </c>
      <c r="D217" t="s">
        <v>1308</v>
      </c>
      <c r="E217" t="s">
        <v>1335</v>
      </c>
      <c r="F217" t="s">
        <v>174</v>
      </c>
      <c r="G217" s="5">
        <v>43630</v>
      </c>
      <c r="H217" s="6">
        <v>127996</v>
      </c>
      <c r="I217" t="s">
        <v>1159</v>
      </c>
      <c r="J217" t="s">
        <v>177</v>
      </c>
      <c r="K217">
        <v>18</v>
      </c>
      <c r="L217" s="6">
        <v>108471</v>
      </c>
      <c r="M217" s="6">
        <v>0</v>
      </c>
      <c r="N217" s="6">
        <v>9762.39</v>
      </c>
      <c r="O217" s="6">
        <v>9762.39</v>
      </c>
      <c r="P217">
        <v>0</v>
      </c>
      <c r="Q217" t="s">
        <v>1160</v>
      </c>
    </row>
    <row r="218" spans="1:17" x14ac:dyDescent="0.25">
      <c r="A218">
        <v>72019</v>
      </c>
      <c r="B218" s="5">
        <v>44617</v>
      </c>
      <c r="C218" t="s">
        <v>1316</v>
      </c>
      <c r="D218" t="s">
        <v>1317</v>
      </c>
      <c r="E218" t="s">
        <v>1201</v>
      </c>
      <c r="F218" t="s">
        <v>174</v>
      </c>
      <c r="G218" s="5">
        <v>43673</v>
      </c>
      <c r="H218" s="6">
        <v>98063</v>
      </c>
      <c r="I218" t="s">
        <v>1159</v>
      </c>
      <c r="J218" t="s">
        <v>177</v>
      </c>
      <c r="K218">
        <v>18</v>
      </c>
      <c r="L218" s="6">
        <v>83104</v>
      </c>
      <c r="M218" s="6">
        <v>0</v>
      </c>
      <c r="N218" s="6">
        <v>7479.36</v>
      </c>
      <c r="O218" s="6">
        <v>7479.36</v>
      </c>
      <c r="P218">
        <v>0</v>
      </c>
      <c r="Q218" t="s">
        <v>1160</v>
      </c>
    </row>
    <row r="219" spans="1:17" x14ac:dyDescent="0.25">
      <c r="A219">
        <v>72019</v>
      </c>
      <c r="B219" s="5">
        <v>44617</v>
      </c>
      <c r="C219" t="s">
        <v>1316</v>
      </c>
      <c r="D219" t="s">
        <v>1317</v>
      </c>
      <c r="E219" t="s">
        <v>1189</v>
      </c>
      <c r="F219" t="s">
        <v>174</v>
      </c>
      <c r="G219" s="5">
        <v>43673</v>
      </c>
      <c r="H219" s="6">
        <v>119586</v>
      </c>
      <c r="I219" t="s">
        <v>1159</v>
      </c>
      <c r="J219" t="s">
        <v>177</v>
      </c>
      <c r="K219">
        <v>18</v>
      </c>
      <c r="L219" s="6">
        <v>101344</v>
      </c>
      <c r="M219" s="6">
        <v>0</v>
      </c>
      <c r="N219" s="6">
        <v>9120.9599999999991</v>
      </c>
      <c r="O219" s="6">
        <v>9120.9599999999991</v>
      </c>
      <c r="P219">
        <v>0</v>
      </c>
      <c r="Q219" t="s">
        <v>1160</v>
      </c>
    </row>
    <row r="220" spans="1:17" x14ac:dyDescent="0.25">
      <c r="A220">
        <v>72019</v>
      </c>
      <c r="B220" s="5">
        <v>44617</v>
      </c>
      <c r="C220" t="s">
        <v>1316</v>
      </c>
      <c r="D220" t="s">
        <v>1317</v>
      </c>
      <c r="E220" t="s">
        <v>1336</v>
      </c>
      <c r="F220" t="s">
        <v>174</v>
      </c>
      <c r="G220" s="5">
        <v>43677</v>
      </c>
      <c r="H220" s="6">
        <v>117660</v>
      </c>
      <c r="I220" t="s">
        <v>1159</v>
      </c>
      <c r="J220" t="s">
        <v>177</v>
      </c>
      <c r="K220">
        <v>18</v>
      </c>
      <c r="L220" s="6">
        <v>99712</v>
      </c>
      <c r="M220" s="6">
        <v>0</v>
      </c>
      <c r="N220" s="6">
        <v>8974.08</v>
      </c>
      <c r="O220" s="6">
        <v>8974.08</v>
      </c>
      <c r="P220">
        <v>0</v>
      </c>
      <c r="Q220" t="s">
        <v>1160</v>
      </c>
    </row>
    <row r="221" spans="1:17" x14ac:dyDescent="0.25">
      <c r="A221">
        <v>72019</v>
      </c>
      <c r="B221" s="5">
        <v>44617</v>
      </c>
      <c r="C221" t="s">
        <v>1316</v>
      </c>
      <c r="D221" t="s">
        <v>1317</v>
      </c>
      <c r="E221" t="s">
        <v>1185</v>
      </c>
      <c r="F221" t="s">
        <v>174</v>
      </c>
      <c r="G221" s="5">
        <v>43677</v>
      </c>
      <c r="H221" s="6">
        <v>113544</v>
      </c>
      <c r="I221" t="s">
        <v>1159</v>
      </c>
      <c r="J221" t="s">
        <v>177</v>
      </c>
      <c r="K221">
        <v>18</v>
      </c>
      <c r="L221" s="6">
        <v>96224</v>
      </c>
      <c r="M221" s="6">
        <v>0</v>
      </c>
      <c r="N221" s="6">
        <v>8660.16</v>
      </c>
      <c r="O221" s="6">
        <v>8660.16</v>
      </c>
      <c r="P221">
        <v>0</v>
      </c>
      <c r="Q221" t="s">
        <v>1160</v>
      </c>
    </row>
    <row r="222" spans="1:17" x14ac:dyDescent="0.25">
      <c r="A222">
        <v>72019</v>
      </c>
      <c r="B222" s="5">
        <v>44617</v>
      </c>
      <c r="C222" t="s">
        <v>1316</v>
      </c>
      <c r="D222" t="s">
        <v>1317</v>
      </c>
      <c r="E222" t="s">
        <v>1245</v>
      </c>
      <c r="F222" t="s">
        <v>174</v>
      </c>
      <c r="G222" s="5">
        <v>43677</v>
      </c>
      <c r="H222" s="6">
        <v>115206</v>
      </c>
      <c r="I222" t="s">
        <v>1159</v>
      </c>
      <c r="J222" t="s">
        <v>177</v>
      </c>
      <c r="K222">
        <v>18</v>
      </c>
      <c r="L222" s="6">
        <v>97632</v>
      </c>
      <c r="M222" s="6">
        <v>0</v>
      </c>
      <c r="N222" s="6">
        <v>8786.8799999999992</v>
      </c>
      <c r="O222" s="6">
        <v>8786.8799999999992</v>
      </c>
      <c r="P222">
        <v>0</v>
      </c>
      <c r="Q222" t="s">
        <v>1160</v>
      </c>
    </row>
    <row r="223" spans="1:17" x14ac:dyDescent="0.25">
      <c r="A223">
        <v>72019</v>
      </c>
      <c r="B223" s="5">
        <v>44617</v>
      </c>
      <c r="C223" t="s">
        <v>1281</v>
      </c>
      <c r="D223" t="s">
        <v>1282</v>
      </c>
      <c r="E223" t="s">
        <v>1337</v>
      </c>
      <c r="F223" t="s">
        <v>174</v>
      </c>
      <c r="G223" s="5">
        <v>43673</v>
      </c>
      <c r="H223" s="6">
        <v>97534</v>
      </c>
      <c r="I223" t="s">
        <v>1159</v>
      </c>
      <c r="J223" t="s">
        <v>177</v>
      </c>
      <c r="K223">
        <v>18</v>
      </c>
      <c r="L223" s="6">
        <v>82656</v>
      </c>
      <c r="M223" s="6">
        <v>0</v>
      </c>
      <c r="N223" s="6">
        <v>7439.04</v>
      </c>
      <c r="O223" s="6">
        <v>7439.04</v>
      </c>
      <c r="P223">
        <v>0</v>
      </c>
      <c r="Q223" t="s">
        <v>1160</v>
      </c>
    </row>
    <row r="224" spans="1:17" x14ac:dyDescent="0.25">
      <c r="A224">
        <v>72019</v>
      </c>
      <c r="B224" s="5">
        <v>44617</v>
      </c>
      <c r="C224" t="s">
        <v>1281</v>
      </c>
      <c r="D224" t="s">
        <v>1282</v>
      </c>
      <c r="E224" t="s">
        <v>1338</v>
      </c>
      <c r="F224" t="s">
        <v>174</v>
      </c>
      <c r="G224" s="5">
        <v>43673</v>
      </c>
      <c r="H224" s="6">
        <v>96024</v>
      </c>
      <c r="I224" t="s">
        <v>1159</v>
      </c>
      <c r="J224" t="s">
        <v>177</v>
      </c>
      <c r="K224">
        <v>18</v>
      </c>
      <c r="L224" s="6">
        <v>81376</v>
      </c>
      <c r="M224" s="6">
        <v>0</v>
      </c>
      <c r="N224" s="6">
        <v>7323.84</v>
      </c>
      <c r="O224" s="6">
        <v>7323.84</v>
      </c>
      <c r="P224">
        <v>0</v>
      </c>
      <c r="Q224" t="s">
        <v>1160</v>
      </c>
    </row>
    <row r="225" spans="1:17" x14ac:dyDescent="0.25">
      <c r="A225">
        <v>72019</v>
      </c>
      <c r="B225" s="5">
        <v>44617</v>
      </c>
      <c r="C225" t="s">
        <v>1291</v>
      </c>
      <c r="D225" t="s">
        <v>1292</v>
      </c>
      <c r="E225" t="s">
        <v>1337</v>
      </c>
      <c r="F225" t="s">
        <v>174</v>
      </c>
      <c r="G225" s="5">
        <v>43673</v>
      </c>
      <c r="H225" s="6">
        <v>115395</v>
      </c>
      <c r="I225" t="s">
        <v>1159</v>
      </c>
      <c r="J225" t="s">
        <v>177</v>
      </c>
      <c r="K225">
        <v>18</v>
      </c>
      <c r="L225" s="6">
        <v>97792</v>
      </c>
      <c r="M225" s="6">
        <v>0</v>
      </c>
      <c r="N225" s="6">
        <v>8801.2800000000007</v>
      </c>
      <c r="O225" s="6">
        <v>8801.2800000000007</v>
      </c>
      <c r="P225">
        <v>0</v>
      </c>
      <c r="Q225" t="s">
        <v>1160</v>
      </c>
    </row>
    <row r="226" spans="1:17" x14ac:dyDescent="0.25">
      <c r="A226">
        <v>72019</v>
      </c>
      <c r="B226" s="5">
        <v>44617</v>
      </c>
      <c r="C226" t="s">
        <v>1291</v>
      </c>
      <c r="D226" t="s">
        <v>1292</v>
      </c>
      <c r="E226" t="s">
        <v>1338</v>
      </c>
      <c r="F226" t="s">
        <v>174</v>
      </c>
      <c r="G226" s="5">
        <v>43673</v>
      </c>
      <c r="H226" s="6">
        <v>115092</v>
      </c>
      <c r="I226" t="s">
        <v>1159</v>
      </c>
      <c r="J226" t="s">
        <v>177</v>
      </c>
      <c r="K226">
        <v>18</v>
      </c>
      <c r="L226" s="6">
        <v>97536</v>
      </c>
      <c r="M226" s="6">
        <v>0</v>
      </c>
      <c r="N226" s="6">
        <v>8778.24</v>
      </c>
      <c r="O226" s="6">
        <v>8778.24</v>
      </c>
      <c r="P226">
        <v>0</v>
      </c>
      <c r="Q226" t="s">
        <v>1160</v>
      </c>
    </row>
    <row r="227" spans="1:17" x14ac:dyDescent="0.25">
      <c r="A227">
        <v>72019</v>
      </c>
      <c r="B227" s="5">
        <v>44617</v>
      </c>
      <c r="C227" t="s">
        <v>1291</v>
      </c>
      <c r="D227" t="s">
        <v>1292</v>
      </c>
      <c r="E227" t="s">
        <v>1190</v>
      </c>
      <c r="F227" t="s">
        <v>174</v>
      </c>
      <c r="G227" s="5">
        <v>43676</v>
      </c>
      <c r="H227" s="6">
        <v>94627</v>
      </c>
      <c r="I227" t="s">
        <v>1159</v>
      </c>
      <c r="J227" t="s">
        <v>177</v>
      </c>
      <c r="K227">
        <v>18</v>
      </c>
      <c r="L227" s="6">
        <v>80192</v>
      </c>
      <c r="M227" s="6">
        <v>0</v>
      </c>
      <c r="N227" s="6">
        <v>7217.28</v>
      </c>
      <c r="O227" s="6">
        <v>7217.28</v>
      </c>
      <c r="P227">
        <v>0</v>
      </c>
      <c r="Q227" t="s">
        <v>1160</v>
      </c>
    </row>
    <row r="228" spans="1:17" x14ac:dyDescent="0.25">
      <c r="A228">
        <v>72019</v>
      </c>
      <c r="B228" s="5">
        <v>44617</v>
      </c>
      <c r="C228" t="s">
        <v>1291</v>
      </c>
      <c r="D228" t="s">
        <v>1292</v>
      </c>
      <c r="E228" t="s">
        <v>1181</v>
      </c>
      <c r="F228" t="s">
        <v>174</v>
      </c>
      <c r="G228" s="5">
        <v>43676</v>
      </c>
      <c r="H228" s="6">
        <v>116414</v>
      </c>
      <c r="I228" t="s">
        <v>1159</v>
      </c>
      <c r="J228" t="s">
        <v>177</v>
      </c>
      <c r="K228">
        <v>18</v>
      </c>
      <c r="L228" s="6">
        <v>98656</v>
      </c>
      <c r="M228" s="6">
        <v>0</v>
      </c>
      <c r="N228" s="6">
        <v>8879.0400000000009</v>
      </c>
      <c r="O228" s="6">
        <v>8879.0400000000009</v>
      </c>
      <c r="P228">
        <v>0</v>
      </c>
      <c r="Q228" t="s">
        <v>1160</v>
      </c>
    </row>
    <row r="229" spans="1:17" x14ac:dyDescent="0.25">
      <c r="A229">
        <v>72019</v>
      </c>
      <c r="B229" s="5">
        <v>44617</v>
      </c>
      <c r="C229" t="s">
        <v>1322</v>
      </c>
      <c r="D229" t="s">
        <v>1323</v>
      </c>
      <c r="E229" t="s">
        <v>1339</v>
      </c>
      <c r="F229" t="s">
        <v>174</v>
      </c>
      <c r="G229" s="5">
        <v>43673</v>
      </c>
      <c r="H229" s="6">
        <v>97043</v>
      </c>
      <c r="I229" t="s">
        <v>1159</v>
      </c>
      <c r="J229" t="s">
        <v>177</v>
      </c>
      <c r="K229">
        <v>18</v>
      </c>
      <c r="L229" s="6">
        <v>82240</v>
      </c>
      <c r="M229" s="6">
        <v>0</v>
      </c>
      <c r="N229" s="6">
        <v>7401.6</v>
      </c>
      <c r="O229" s="6">
        <v>7401.6</v>
      </c>
      <c r="P229">
        <v>0</v>
      </c>
      <c r="Q229" t="s">
        <v>1160</v>
      </c>
    </row>
    <row r="230" spans="1:17" x14ac:dyDescent="0.25">
      <c r="A230">
        <v>72019</v>
      </c>
      <c r="B230" s="5">
        <v>44617</v>
      </c>
      <c r="C230" t="s">
        <v>1296</v>
      </c>
      <c r="D230" t="s">
        <v>1297</v>
      </c>
      <c r="E230" t="s">
        <v>1340</v>
      </c>
      <c r="F230" t="s">
        <v>174</v>
      </c>
      <c r="G230" s="5">
        <v>43672</v>
      </c>
      <c r="H230" s="6">
        <v>95004</v>
      </c>
      <c r="I230" t="s">
        <v>1159</v>
      </c>
      <c r="J230" t="s">
        <v>177</v>
      </c>
      <c r="K230">
        <v>18</v>
      </c>
      <c r="L230" s="6">
        <v>80512</v>
      </c>
      <c r="M230" s="6">
        <v>0</v>
      </c>
      <c r="N230" s="6">
        <v>7246.08</v>
      </c>
      <c r="O230" s="6">
        <v>7246.08</v>
      </c>
      <c r="P230">
        <v>0</v>
      </c>
      <c r="Q230" t="s">
        <v>1160</v>
      </c>
    </row>
    <row r="231" spans="1:17" x14ac:dyDescent="0.25">
      <c r="A231">
        <v>72019</v>
      </c>
      <c r="B231" s="5">
        <v>44617</v>
      </c>
      <c r="C231" t="s">
        <v>1296</v>
      </c>
      <c r="D231" t="s">
        <v>1297</v>
      </c>
      <c r="E231" t="s">
        <v>1341</v>
      </c>
      <c r="F231" t="s">
        <v>174</v>
      </c>
      <c r="G231" s="5">
        <v>43672</v>
      </c>
      <c r="H231" s="6">
        <v>95722</v>
      </c>
      <c r="I231" t="s">
        <v>1159</v>
      </c>
      <c r="J231" t="s">
        <v>177</v>
      </c>
      <c r="K231">
        <v>18</v>
      </c>
      <c r="L231" s="6">
        <v>81120</v>
      </c>
      <c r="M231" s="6">
        <v>0</v>
      </c>
      <c r="N231" s="6">
        <v>7300.8</v>
      </c>
      <c r="O231" s="6">
        <v>7300.8</v>
      </c>
      <c r="P231">
        <v>0</v>
      </c>
      <c r="Q231" t="s">
        <v>1160</v>
      </c>
    </row>
    <row r="232" spans="1:17" x14ac:dyDescent="0.25">
      <c r="A232">
        <v>82019</v>
      </c>
      <c r="B232" s="5">
        <v>44617</v>
      </c>
      <c r="C232" t="s">
        <v>1316</v>
      </c>
      <c r="D232" t="s">
        <v>1317</v>
      </c>
      <c r="E232" t="s">
        <v>1342</v>
      </c>
      <c r="F232" t="s">
        <v>174</v>
      </c>
      <c r="G232" s="5">
        <v>43692</v>
      </c>
      <c r="H232" s="6">
        <v>95193</v>
      </c>
      <c r="I232" t="s">
        <v>1159</v>
      </c>
      <c r="J232" t="s">
        <v>177</v>
      </c>
      <c r="K232">
        <v>18</v>
      </c>
      <c r="L232" s="6">
        <v>80672</v>
      </c>
      <c r="M232" s="6">
        <v>0</v>
      </c>
      <c r="N232" s="6">
        <v>7260.48</v>
      </c>
      <c r="O232" s="6">
        <v>7260.48</v>
      </c>
      <c r="P232">
        <v>0</v>
      </c>
      <c r="Q232" t="s">
        <v>1160</v>
      </c>
    </row>
    <row r="233" spans="1:17" x14ac:dyDescent="0.25">
      <c r="A233">
        <v>82019</v>
      </c>
      <c r="B233" s="5">
        <v>44617</v>
      </c>
      <c r="C233" t="s">
        <v>1316</v>
      </c>
      <c r="D233" t="s">
        <v>1317</v>
      </c>
      <c r="E233" t="s">
        <v>1343</v>
      </c>
      <c r="F233" t="s">
        <v>174</v>
      </c>
      <c r="G233" s="5">
        <v>43692</v>
      </c>
      <c r="H233" s="6">
        <v>114790</v>
      </c>
      <c r="I233" t="s">
        <v>1159</v>
      </c>
      <c r="J233" t="s">
        <v>177</v>
      </c>
      <c r="K233">
        <v>18</v>
      </c>
      <c r="L233" s="6">
        <v>97280</v>
      </c>
      <c r="M233" s="6">
        <v>0</v>
      </c>
      <c r="N233" s="6">
        <v>8755.2000000000007</v>
      </c>
      <c r="O233" s="6">
        <v>8755.2000000000007</v>
      </c>
      <c r="P233">
        <v>0</v>
      </c>
      <c r="Q233" t="s">
        <v>1160</v>
      </c>
    </row>
    <row r="234" spans="1:17" x14ac:dyDescent="0.25">
      <c r="A234">
        <v>82019</v>
      </c>
      <c r="B234" s="5">
        <v>44617</v>
      </c>
      <c r="C234" t="s">
        <v>1281</v>
      </c>
      <c r="D234" t="s">
        <v>1282</v>
      </c>
      <c r="E234" t="s">
        <v>1182</v>
      </c>
      <c r="F234" t="s">
        <v>174</v>
      </c>
      <c r="G234" s="5">
        <v>43678</v>
      </c>
      <c r="H234" s="6">
        <v>97383</v>
      </c>
      <c r="I234" t="s">
        <v>1159</v>
      </c>
      <c r="J234" t="s">
        <v>177</v>
      </c>
      <c r="K234">
        <v>18</v>
      </c>
      <c r="L234" s="6">
        <v>82528</v>
      </c>
      <c r="M234" s="6">
        <v>0</v>
      </c>
      <c r="N234" s="6">
        <v>7427.52</v>
      </c>
      <c r="O234" s="6">
        <v>7427.52</v>
      </c>
      <c r="P234">
        <v>0</v>
      </c>
      <c r="Q234" t="s">
        <v>1160</v>
      </c>
    </row>
    <row r="235" spans="1:17" x14ac:dyDescent="0.25">
      <c r="A235">
        <v>82019</v>
      </c>
      <c r="B235" s="5">
        <v>44617</v>
      </c>
      <c r="C235" t="s">
        <v>1281</v>
      </c>
      <c r="D235" t="s">
        <v>1282</v>
      </c>
      <c r="E235" t="s">
        <v>1191</v>
      </c>
      <c r="F235" t="s">
        <v>174</v>
      </c>
      <c r="G235" s="5">
        <v>43678</v>
      </c>
      <c r="H235" s="6">
        <v>115583</v>
      </c>
      <c r="I235" t="s">
        <v>1159</v>
      </c>
      <c r="J235" t="s">
        <v>177</v>
      </c>
      <c r="K235">
        <v>18</v>
      </c>
      <c r="L235" s="6">
        <v>97952</v>
      </c>
      <c r="M235" s="6">
        <v>0</v>
      </c>
      <c r="N235" s="6">
        <v>8815.68</v>
      </c>
      <c r="O235" s="6">
        <v>8815.68</v>
      </c>
      <c r="P235">
        <v>0</v>
      </c>
      <c r="Q235" t="s">
        <v>1160</v>
      </c>
    </row>
    <row r="236" spans="1:17" x14ac:dyDescent="0.25">
      <c r="A236">
        <v>82019</v>
      </c>
      <c r="B236" s="5">
        <v>44617</v>
      </c>
      <c r="C236" t="s">
        <v>1281</v>
      </c>
      <c r="D236" t="s">
        <v>1282</v>
      </c>
      <c r="E236" t="s">
        <v>1183</v>
      </c>
      <c r="F236" t="s">
        <v>174</v>
      </c>
      <c r="G236" s="5">
        <v>43678</v>
      </c>
      <c r="H236" s="6">
        <v>118604</v>
      </c>
      <c r="I236" t="s">
        <v>1159</v>
      </c>
      <c r="J236" t="s">
        <v>177</v>
      </c>
      <c r="K236">
        <v>18</v>
      </c>
      <c r="L236" s="6">
        <v>100512</v>
      </c>
      <c r="M236" s="6">
        <v>0</v>
      </c>
      <c r="N236" s="6">
        <v>9046.08</v>
      </c>
      <c r="O236" s="6">
        <v>9046.08</v>
      </c>
      <c r="P236">
        <v>0</v>
      </c>
      <c r="Q236" t="s">
        <v>1160</v>
      </c>
    </row>
    <row r="237" spans="1:17" x14ac:dyDescent="0.25">
      <c r="A237">
        <v>82019</v>
      </c>
      <c r="B237" s="5">
        <v>44617</v>
      </c>
      <c r="C237" t="s">
        <v>1291</v>
      </c>
      <c r="D237" t="s">
        <v>1292</v>
      </c>
      <c r="E237" t="s">
        <v>1344</v>
      </c>
      <c r="F237" t="s">
        <v>174</v>
      </c>
      <c r="G237" s="5">
        <v>43690</v>
      </c>
      <c r="H237" s="6">
        <v>97383</v>
      </c>
      <c r="I237" t="s">
        <v>1159</v>
      </c>
      <c r="J237" t="s">
        <v>177</v>
      </c>
      <c r="K237">
        <v>18</v>
      </c>
      <c r="L237" s="6">
        <v>82528</v>
      </c>
      <c r="M237" s="6">
        <v>0</v>
      </c>
      <c r="N237" s="6">
        <v>7427.52</v>
      </c>
      <c r="O237" s="6">
        <v>7427.52</v>
      </c>
      <c r="P237">
        <v>0</v>
      </c>
      <c r="Q237" t="s">
        <v>1160</v>
      </c>
    </row>
    <row r="238" spans="1:17" x14ac:dyDescent="0.25">
      <c r="A238">
        <v>82019</v>
      </c>
      <c r="B238" s="5">
        <v>44617</v>
      </c>
      <c r="C238" t="s">
        <v>1291</v>
      </c>
      <c r="D238" t="s">
        <v>1292</v>
      </c>
      <c r="E238" t="s">
        <v>1345</v>
      </c>
      <c r="F238" t="s">
        <v>174</v>
      </c>
      <c r="G238" s="5">
        <v>43690</v>
      </c>
      <c r="H238" s="6">
        <v>113846</v>
      </c>
      <c r="I238" t="s">
        <v>1159</v>
      </c>
      <c r="J238" t="s">
        <v>177</v>
      </c>
      <c r="K238">
        <v>18</v>
      </c>
      <c r="L238" s="6">
        <v>96480</v>
      </c>
      <c r="M238" s="6">
        <v>0</v>
      </c>
      <c r="N238" s="6">
        <v>8683.2000000000007</v>
      </c>
      <c r="O238" s="6">
        <v>8683.2000000000007</v>
      </c>
      <c r="P238">
        <v>0</v>
      </c>
      <c r="Q238" t="s">
        <v>1160</v>
      </c>
    </row>
    <row r="239" spans="1:17" x14ac:dyDescent="0.25">
      <c r="A239">
        <v>82019</v>
      </c>
      <c r="B239" s="5">
        <v>44617</v>
      </c>
      <c r="C239" t="s">
        <v>1322</v>
      </c>
      <c r="D239" t="s">
        <v>1323</v>
      </c>
      <c r="E239" t="s">
        <v>1346</v>
      </c>
      <c r="F239" t="s">
        <v>174</v>
      </c>
      <c r="G239" s="5">
        <v>43690</v>
      </c>
      <c r="H239" s="6">
        <v>115583</v>
      </c>
      <c r="I239" t="s">
        <v>1159</v>
      </c>
      <c r="J239" t="s">
        <v>177</v>
      </c>
      <c r="K239">
        <v>18</v>
      </c>
      <c r="L239" s="6">
        <v>97952</v>
      </c>
      <c r="M239" s="6">
        <v>0</v>
      </c>
      <c r="N239" s="6">
        <v>8815.68</v>
      </c>
      <c r="O239" s="6">
        <v>8815.68</v>
      </c>
      <c r="P239">
        <v>0</v>
      </c>
      <c r="Q239" t="s">
        <v>1160</v>
      </c>
    </row>
    <row r="240" spans="1:17" x14ac:dyDescent="0.25">
      <c r="A240">
        <v>82019</v>
      </c>
      <c r="B240" s="5">
        <v>44617</v>
      </c>
      <c r="C240" t="s">
        <v>1322</v>
      </c>
      <c r="D240" t="s">
        <v>1323</v>
      </c>
      <c r="E240" t="s">
        <v>1347</v>
      </c>
      <c r="F240" t="s">
        <v>174</v>
      </c>
      <c r="G240" s="5">
        <v>43690</v>
      </c>
      <c r="H240" s="6">
        <v>136465</v>
      </c>
      <c r="I240" t="s">
        <v>1159</v>
      </c>
      <c r="J240" t="s">
        <v>177</v>
      </c>
      <c r="K240">
        <v>18</v>
      </c>
      <c r="L240" s="6">
        <v>115648</v>
      </c>
      <c r="M240" s="6">
        <v>0</v>
      </c>
      <c r="N240" s="6">
        <v>10408.32</v>
      </c>
      <c r="O240" s="6">
        <v>10408.32</v>
      </c>
      <c r="P240">
        <v>0</v>
      </c>
      <c r="Q240" t="s">
        <v>1160</v>
      </c>
    </row>
    <row r="241" spans="1:17" x14ac:dyDescent="0.25">
      <c r="A241">
        <v>82019</v>
      </c>
      <c r="B241" s="5">
        <v>44617</v>
      </c>
      <c r="C241" t="s">
        <v>1322</v>
      </c>
      <c r="D241" t="s">
        <v>1323</v>
      </c>
      <c r="E241" t="s">
        <v>1348</v>
      </c>
      <c r="F241" t="s">
        <v>174</v>
      </c>
      <c r="G241" s="5">
        <v>43690</v>
      </c>
      <c r="H241" s="6">
        <v>113582</v>
      </c>
      <c r="I241" t="s">
        <v>1159</v>
      </c>
      <c r="J241" t="s">
        <v>177</v>
      </c>
      <c r="K241">
        <v>18</v>
      </c>
      <c r="L241" s="6">
        <v>96256</v>
      </c>
      <c r="M241" s="6">
        <v>0</v>
      </c>
      <c r="N241" s="6">
        <v>8663.0400000000009</v>
      </c>
      <c r="O241" s="6">
        <v>8663.0400000000009</v>
      </c>
      <c r="P241">
        <v>0</v>
      </c>
      <c r="Q241" t="s">
        <v>1160</v>
      </c>
    </row>
    <row r="242" spans="1:17" x14ac:dyDescent="0.25">
      <c r="A242">
        <v>82019</v>
      </c>
      <c r="B242" s="5">
        <v>44617</v>
      </c>
      <c r="C242" t="s">
        <v>1322</v>
      </c>
      <c r="D242" t="s">
        <v>1323</v>
      </c>
      <c r="E242" t="s">
        <v>1349</v>
      </c>
      <c r="F242" t="s">
        <v>174</v>
      </c>
      <c r="G242" s="5">
        <v>43690</v>
      </c>
      <c r="H242" s="6">
        <v>115319</v>
      </c>
      <c r="I242" t="s">
        <v>1159</v>
      </c>
      <c r="J242" t="s">
        <v>177</v>
      </c>
      <c r="K242">
        <v>18</v>
      </c>
      <c r="L242" s="6">
        <v>97728</v>
      </c>
      <c r="M242" s="6">
        <v>0</v>
      </c>
      <c r="N242" s="6">
        <v>8795.52</v>
      </c>
      <c r="O242" s="6">
        <v>8795.52</v>
      </c>
      <c r="P242">
        <v>0</v>
      </c>
      <c r="Q242" t="s">
        <v>1160</v>
      </c>
    </row>
    <row r="243" spans="1:17" x14ac:dyDescent="0.25">
      <c r="A243">
        <v>82019</v>
      </c>
      <c r="B243" s="5">
        <v>44617</v>
      </c>
      <c r="C243" t="s">
        <v>1322</v>
      </c>
      <c r="D243" t="s">
        <v>1323</v>
      </c>
      <c r="E243" t="s">
        <v>1350</v>
      </c>
      <c r="F243" t="s">
        <v>174</v>
      </c>
      <c r="G243" s="5">
        <v>43690</v>
      </c>
      <c r="H243" s="6">
        <v>123400</v>
      </c>
      <c r="I243" t="s">
        <v>1159</v>
      </c>
      <c r="J243" t="s">
        <v>177</v>
      </c>
      <c r="K243">
        <v>18</v>
      </c>
      <c r="L243" s="6">
        <v>104576</v>
      </c>
      <c r="M243" s="6">
        <v>0</v>
      </c>
      <c r="N243" s="6">
        <v>9411.84</v>
      </c>
      <c r="O243" s="6">
        <v>9411.84</v>
      </c>
      <c r="P243">
        <v>0</v>
      </c>
      <c r="Q243" t="s">
        <v>1160</v>
      </c>
    </row>
    <row r="244" spans="1:17" x14ac:dyDescent="0.25">
      <c r="A244">
        <v>82019</v>
      </c>
      <c r="B244" s="5">
        <v>44617</v>
      </c>
      <c r="C244" t="s">
        <v>1322</v>
      </c>
      <c r="D244" t="s">
        <v>1323</v>
      </c>
      <c r="E244" t="s">
        <v>1351</v>
      </c>
      <c r="F244" t="s">
        <v>174</v>
      </c>
      <c r="G244" s="5">
        <v>43691</v>
      </c>
      <c r="H244" s="6">
        <v>118038</v>
      </c>
      <c r="I244" t="s">
        <v>1159</v>
      </c>
      <c r="J244" t="s">
        <v>177</v>
      </c>
      <c r="K244">
        <v>18</v>
      </c>
      <c r="L244" s="6">
        <v>100032</v>
      </c>
      <c r="M244" s="6">
        <v>0</v>
      </c>
      <c r="N244" s="6">
        <v>9002.8799999999992</v>
      </c>
      <c r="O244" s="6">
        <v>9002.8799999999992</v>
      </c>
      <c r="P244">
        <v>0</v>
      </c>
      <c r="Q244" t="s">
        <v>1160</v>
      </c>
    </row>
    <row r="245" spans="1:17" x14ac:dyDescent="0.25">
      <c r="A245">
        <v>82019</v>
      </c>
      <c r="B245" s="5">
        <v>44617</v>
      </c>
      <c r="C245" t="s">
        <v>1322</v>
      </c>
      <c r="D245" t="s">
        <v>1323</v>
      </c>
      <c r="E245" t="s">
        <v>1352</v>
      </c>
      <c r="F245" t="s">
        <v>174</v>
      </c>
      <c r="G245" s="5">
        <v>43691</v>
      </c>
      <c r="H245" s="6">
        <v>150285</v>
      </c>
      <c r="I245" t="s">
        <v>1159</v>
      </c>
      <c r="J245" t="s">
        <v>177</v>
      </c>
      <c r="K245">
        <v>18</v>
      </c>
      <c r="L245" s="6">
        <v>127360</v>
      </c>
      <c r="M245" s="6">
        <v>0</v>
      </c>
      <c r="N245" s="6">
        <v>11462.4</v>
      </c>
      <c r="O245" s="6">
        <v>11462.4</v>
      </c>
      <c r="P245">
        <v>0</v>
      </c>
      <c r="Q245" t="s">
        <v>1160</v>
      </c>
    </row>
    <row r="246" spans="1:17" x14ac:dyDescent="0.25">
      <c r="A246">
        <v>82019</v>
      </c>
      <c r="B246" s="5">
        <v>44617</v>
      </c>
      <c r="C246" t="s">
        <v>1322</v>
      </c>
      <c r="D246" t="s">
        <v>1323</v>
      </c>
      <c r="E246" t="s">
        <v>1353</v>
      </c>
      <c r="F246" t="s">
        <v>174</v>
      </c>
      <c r="G246" s="5">
        <v>43691</v>
      </c>
      <c r="H246" s="6">
        <v>164105</v>
      </c>
      <c r="I246" t="s">
        <v>1159</v>
      </c>
      <c r="J246" t="s">
        <v>177</v>
      </c>
      <c r="K246">
        <v>18</v>
      </c>
      <c r="L246" s="6">
        <v>139072</v>
      </c>
      <c r="M246" s="6">
        <v>0</v>
      </c>
      <c r="N246" s="6">
        <v>12516.48</v>
      </c>
      <c r="O246" s="6">
        <v>12516.48</v>
      </c>
      <c r="P246">
        <v>0</v>
      </c>
      <c r="Q246" t="s">
        <v>1160</v>
      </c>
    </row>
    <row r="247" spans="1:17" x14ac:dyDescent="0.25">
      <c r="A247">
        <v>82019</v>
      </c>
      <c r="B247" s="5">
        <v>44617</v>
      </c>
      <c r="C247" t="s">
        <v>1322</v>
      </c>
      <c r="D247" t="s">
        <v>1323</v>
      </c>
      <c r="E247" t="s">
        <v>1342</v>
      </c>
      <c r="F247" t="s">
        <v>174</v>
      </c>
      <c r="G247" s="5">
        <v>43693</v>
      </c>
      <c r="H247" s="6">
        <v>152173</v>
      </c>
      <c r="I247" t="s">
        <v>1159</v>
      </c>
      <c r="J247" t="s">
        <v>177</v>
      </c>
      <c r="K247">
        <v>18</v>
      </c>
      <c r="L247" s="6">
        <v>128960</v>
      </c>
      <c r="M247" s="6">
        <v>0</v>
      </c>
      <c r="N247" s="6">
        <v>11606.4</v>
      </c>
      <c r="O247" s="6">
        <v>11606.4</v>
      </c>
      <c r="P247">
        <v>0</v>
      </c>
      <c r="Q247" t="s">
        <v>1160</v>
      </c>
    </row>
    <row r="248" spans="1:17" x14ac:dyDescent="0.25">
      <c r="A248">
        <v>82019</v>
      </c>
      <c r="B248" s="5">
        <v>44617</v>
      </c>
      <c r="C248" t="s">
        <v>1354</v>
      </c>
      <c r="D248" t="s">
        <v>1355</v>
      </c>
      <c r="E248" t="s">
        <v>1356</v>
      </c>
      <c r="F248" t="s">
        <v>174</v>
      </c>
      <c r="G248" s="5">
        <v>43693</v>
      </c>
      <c r="H248" s="6">
        <v>44799</v>
      </c>
      <c r="I248" t="s">
        <v>1159</v>
      </c>
      <c r="J248" t="s">
        <v>177</v>
      </c>
      <c r="K248">
        <v>18</v>
      </c>
      <c r="L248" s="6">
        <v>37965</v>
      </c>
      <c r="M248" s="6">
        <v>6833.7</v>
      </c>
      <c r="N248" s="6">
        <v>0</v>
      </c>
      <c r="O248" s="6">
        <v>0</v>
      </c>
      <c r="P248">
        <v>0</v>
      </c>
      <c r="Q248" t="s">
        <v>1160</v>
      </c>
    </row>
    <row r="249" spans="1:17" x14ac:dyDescent="0.25">
      <c r="A249">
        <v>82019</v>
      </c>
      <c r="B249" s="5">
        <v>44617</v>
      </c>
      <c r="C249" t="s">
        <v>1354</v>
      </c>
      <c r="D249" t="s">
        <v>1355</v>
      </c>
      <c r="E249" t="s">
        <v>1357</v>
      </c>
      <c r="F249" t="s">
        <v>174</v>
      </c>
      <c r="G249" s="5">
        <v>43693</v>
      </c>
      <c r="H249" s="6">
        <v>53649</v>
      </c>
      <c r="I249" t="s">
        <v>1159</v>
      </c>
      <c r="J249" t="s">
        <v>177</v>
      </c>
      <c r="K249">
        <v>18</v>
      </c>
      <c r="L249" s="6">
        <v>45465</v>
      </c>
      <c r="M249" s="6">
        <v>8183.7</v>
      </c>
      <c r="N249" s="6">
        <v>0</v>
      </c>
      <c r="O249" s="6">
        <v>0</v>
      </c>
      <c r="P249">
        <v>0</v>
      </c>
      <c r="Q249" t="s">
        <v>1160</v>
      </c>
    </row>
    <row r="250" spans="1:17" x14ac:dyDescent="0.25">
      <c r="A250">
        <v>82019</v>
      </c>
      <c r="B250" s="5">
        <v>44617</v>
      </c>
      <c r="C250" t="s">
        <v>1354</v>
      </c>
      <c r="D250" t="s">
        <v>1355</v>
      </c>
      <c r="E250" t="s">
        <v>1358</v>
      </c>
      <c r="F250" t="s">
        <v>174</v>
      </c>
      <c r="G250" s="5">
        <v>43693</v>
      </c>
      <c r="H250" s="6">
        <v>45188</v>
      </c>
      <c r="I250" t="s">
        <v>1159</v>
      </c>
      <c r="J250" t="s">
        <v>177</v>
      </c>
      <c r="K250">
        <v>18</v>
      </c>
      <c r="L250" s="6">
        <v>38295</v>
      </c>
      <c r="M250" s="6">
        <v>6893.1</v>
      </c>
      <c r="N250" s="6">
        <v>0</v>
      </c>
      <c r="O250" s="6">
        <v>0</v>
      </c>
      <c r="P250">
        <v>0</v>
      </c>
      <c r="Q250" t="s">
        <v>1160</v>
      </c>
    </row>
    <row r="251" spans="1:17" x14ac:dyDescent="0.25">
      <c r="A251">
        <v>82019</v>
      </c>
      <c r="B251" s="5">
        <v>44617</v>
      </c>
      <c r="C251" t="s">
        <v>1354</v>
      </c>
      <c r="D251" t="s">
        <v>1355</v>
      </c>
      <c r="E251" t="s">
        <v>1359</v>
      </c>
      <c r="F251" t="s">
        <v>174</v>
      </c>
      <c r="G251" s="5">
        <v>43693</v>
      </c>
      <c r="H251" s="6">
        <v>54321</v>
      </c>
      <c r="I251" t="s">
        <v>1159</v>
      </c>
      <c r="J251" t="s">
        <v>177</v>
      </c>
      <c r="K251">
        <v>18</v>
      </c>
      <c r="L251" s="6">
        <v>46035</v>
      </c>
      <c r="M251" s="6">
        <v>8286.2999999999993</v>
      </c>
      <c r="N251" s="6">
        <v>0</v>
      </c>
      <c r="O251" s="6">
        <v>0</v>
      </c>
      <c r="P251">
        <v>0</v>
      </c>
      <c r="Q251" t="s">
        <v>1160</v>
      </c>
    </row>
    <row r="252" spans="1:17" x14ac:dyDescent="0.25">
      <c r="A252">
        <v>92018</v>
      </c>
      <c r="B252" s="5">
        <v>44617</v>
      </c>
      <c r="C252" t="s">
        <v>1360</v>
      </c>
      <c r="D252" t="s">
        <v>1361</v>
      </c>
      <c r="E252" t="s">
        <v>1362</v>
      </c>
      <c r="F252" t="s">
        <v>174</v>
      </c>
      <c r="G252" s="5">
        <v>43349</v>
      </c>
      <c r="H252" s="6">
        <v>103184</v>
      </c>
      <c r="I252" t="s">
        <v>1159</v>
      </c>
      <c r="J252" t="s">
        <v>177</v>
      </c>
      <c r="K252">
        <v>18</v>
      </c>
      <c r="L252" s="6">
        <v>87444</v>
      </c>
      <c r="M252" s="6">
        <v>0</v>
      </c>
      <c r="N252" s="6">
        <v>7869.96</v>
      </c>
      <c r="O252" s="6">
        <v>7869.96</v>
      </c>
      <c r="P252">
        <v>0</v>
      </c>
      <c r="Q252" t="s">
        <v>1160</v>
      </c>
    </row>
    <row r="253" spans="1:17" x14ac:dyDescent="0.25">
      <c r="A253">
        <v>92018</v>
      </c>
      <c r="B253" s="5">
        <v>44617</v>
      </c>
      <c r="C253" t="s">
        <v>1360</v>
      </c>
      <c r="D253" t="s">
        <v>1361</v>
      </c>
      <c r="E253" t="s">
        <v>1339</v>
      </c>
      <c r="F253" t="s">
        <v>174</v>
      </c>
      <c r="G253" s="5">
        <v>43349</v>
      </c>
      <c r="H253" s="6">
        <v>78838</v>
      </c>
      <c r="I253" t="s">
        <v>1159</v>
      </c>
      <c r="J253" t="s">
        <v>177</v>
      </c>
      <c r="K253">
        <v>18</v>
      </c>
      <c r="L253" s="6">
        <v>66811</v>
      </c>
      <c r="M253" s="6">
        <v>0</v>
      </c>
      <c r="N253" s="6">
        <v>6012.99</v>
      </c>
      <c r="O253" s="6">
        <v>6012.99</v>
      </c>
      <c r="P253">
        <v>0</v>
      </c>
      <c r="Q253" t="s">
        <v>1160</v>
      </c>
    </row>
    <row r="254" spans="1:17" x14ac:dyDescent="0.25">
      <c r="A254">
        <v>92018</v>
      </c>
      <c r="B254" s="5">
        <v>44617</v>
      </c>
      <c r="C254" t="s">
        <v>1363</v>
      </c>
      <c r="D254" t="s">
        <v>1364</v>
      </c>
      <c r="E254" t="s">
        <v>1271</v>
      </c>
      <c r="F254" t="s">
        <v>174</v>
      </c>
      <c r="G254" s="5">
        <v>43370</v>
      </c>
      <c r="H254" s="6">
        <v>112412</v>
      </c>
      <c r="I254" t="s">
        <v>1159</v>
      </c>
      <c r="J254" t="s">
        <v>177</v>
      </c>
      <c r="K254">
        <v>18</v>
      </c>
      <c r="L254" s="6">
        <v>95264</v>
      </c>
      <c r="M254" s="6">
        <v>0</v>
      </c>
      <c r="N254" s="6">
        <v>8573.76</v>
      </c>
      <c r="O254" s="6">
        <v>8573.76</v>
      </c>
      <c r="P254">
        <v>0</v>
      </c>
      <c r="Q254" t="s">
        <v>1160</v>
      </c>
    </row>
    <row r="255" spans="1:17" x14ac:dyDescent="0.25">
      <c r="A255">
        <v>92018</v>
      </c>
      <c r="B255" s="5">
        <v>44617</v>
      </c>
      <c r="C255" t="s">
        <v>1363</v>
      </c>
      <c r="D255" t="s">
        <v>1364</v>
      </c>
      <c r="E255" t="s">
        <v>1365</v>
      </c>
      <c r="F255" t="s">
        <v>174</v>
      </c>
      <c r="G255" s="5">
        <v>43370</v>
      </c>
      <c r="H255" s="6">
        <v>95948</v>
      </c>
      <c r="I255" t="s">
        <v>1159</v>
      </c>
      <c r="J255" t="s">
        <v>177</v>
      </c>
      <c r="K255">
        <v>18</v>
      </c>
      <c r="L255" s="6">
        <v>81312</v>
      </c>
      <c r="M255" s="6">
        <v>0</v>
      </c>
      <c r="N255" s="6">
        <v>7318.08</v>
      </c>
      <c r="O255" s="6">
        <v>7318.08</v>
      </c>
      <c r="P255">
        <v>0</v>
      </c>
      <c r="Q255" t="s">
        <v>1160</v>
      </c>
    </row>
    <row r="256" spans="1:17" x14ac:dyDescent="0.25">
      <c r="A256">
        <v>92018</v>
      </c>
      <c r="B256" s="5">
        <v>44617</v>
      </c>
      <c r="C256" t="s">
        <v>1363</v>
      </c>
      <c r="D256" t="s">
        <v>1364</v>
      </c>
      <c r="E256" t="s">
        <v>1366</v>
      </c>
      <c r="F256" t="s">
        <v>174</v>
      </c>
      <c r="G256" s="5">
        <v>43370</v>
      </c>
      <c r="H256" s="6">
        <v>92172</v>
      </c>
      <c r="I256" t="s">
        <v>1159</v>
      </c>
      <c r="J256" t="s">
        <v>177</v>
      </c>
      <c r="K256">
        <v>18</v>
      </c>
      <c r="L256" s="6">
        <v>78112</v>
      </c>
      <c r="M256" s="6">
        <v>0</v>
      </c>
      <c r="N256" s="6">
        <v>7030.08</v>
      </c>
      <c r="O256" s="6">
        <v>7030.08</v>
      </c>
      <c r="P256">
        <v>0</v>
      </c>
      <c r="Q256" t="s">
        <v>1160</v>
      </c>
    </row>
    <row r="257" spans="1:17" x14ac:dyDescent="0.25">
      <c r="A257">
        <v>92018</v>
      </c>
      <c r="B257" s="5">
        <v>44617</v>
      </c>
      <c r="C257" t="s">
        <v>1363</v>
      </c>
      <c r="D257" t="s">
        <v>1364</v>
      </c>
      <c r="E257" t="s">
        <v>1285</v>
      </c>
      <c r="F257" t="s">
        <v>174</v>
      </c>
      <c r="G257" s="5">
        <v>43372</v>
      </c>
      <c r="H257" s="6">
        <v>82883</v>
      </c>
      <c r="I257" t="s">
        <v>1159</v>
      </c>
      <c r="J257" t="s">
        <v>177</v>
      </c>
      <c r="K257">
        <v>18</v>
      </c>
      <c r="L257" s="6">
        <v>70240</v>
      </c>
      <c r="M257" s="6">
        <v>0</v>
      </c>
      <c r="N257" s="6">
        <v>6321.6</v>
      </c>
      <c r="O257" s="6">
        <v>6321.6</v>
      </c>
      <c r="P257">
        <v>0</v>
      </c>
      <c r="Q257" t="s">
        <v>1160</v>
      </c>
    </row>
    <row r="258" spans="1:17" x14ac:dyDescent="0.25">
      <c r="A258">
        <v>92018</v>
      </c>
      <c r="B258" s="5">
        <v>44617</v>
      </c>
      <c r="C258" t="s">
        <v>1363</v>
      </c>
      <c r="D258" t="s">
        <v>1364</v>
      </c>
      <c r="E258" t="s">
        <v>1274</v>
      </c>
      <c r="F258" t="s">
        <v>174</v>
      </c>
      <c r="G258" s="5">
        <v>43372</v>
      </c>
      <c r="H258" s="6">
        <v>99271</v>
      </c>
      <c r="I258" t="s">
        <v>1159</v>
      </c>
      <c r="J258" t="s">
        <v>177</v>
      </c>
      <c r="K258">
        <v>18</v>
      </c>
      <c r="L258" s="6">
        <v>84128</v>
      </c>
      <c r="M258" s="6">
        <v>0</v>
      </c>
      <c r="N258" s="6">
        <v>7571.52</v>
      </c>
      <c r="O258" s="6">
        <v>7571.52</v>
      </c>
      <c r="P258">
        <v>0</v>
      </c>
      <c r="Q258" t="s">
        <v>1160</v>
      </c>
    </row>
    <row r="259" spans="1:17" x14ac:dyDescent="0.25">
      <c r="A259">
        <v>92018</v>
      </c>
      <c r="B259" s="5">
        <v>44617</v>
      </c>
      <c r="C259" t="s">
        <v>1363</v>
      </c>
      <c r="D259" t="s">
        <v>1364</v>
      </c>
      <c r="E259" t="s">
        <v>1275</v>
      </c>
      <c r="F259" t="s">
        <v>174</v>
      </c>
      <c r="G259" s="5">
        <v>43372</v>
      </c>
      <c r="H259" s="6">
        <v>99535</v>
      </c>
      <c r="I259" t="s">
        <v>1159</v>
      </c>
      <c r="J259" t="s">
        <v>177</v>
      </c>
      <c r="K259">
        <v>18</v>
      </c>
      <c r="L259" s="6">
        <v>84352</v>
      </c>
      <c r="M259" s="6">
        <v>0</v>
      </c>
      <c r="N259" s="6">
        <v>7591.68</v>
      </c>
      <c r="O259" s="6">
        <v>7591.68</v>
      </c>
      <c r="P259">
        <v>0</v>
      </c>
      <c r="Q259" t="s">
        <v>1160</v>
      </c>
    </row>
    <row r="260" spans="1:17" x14ac:dyDescent="0.25">
      <c r="A260">
        <v>92018</v>
      </c>
      <c r="B260" s="5">
        <v>44617</v>
      </c>
      <c r="C260" t="s">
        <v>1363</v>
      </c>
      <c r="D260" t="s">
        <v>1364</v>
      </c>
      <c r="E260" t="s">
        <v>1367</v>
      </c>
      <c r="F260" t="s">
        <v>174</v>
      </c>
      <c r="G260" s="5">
        <v>43359</v>
      </c>
      <c r="H260" s="6">
        <v>83707</v>
      </c>
      <c r="I260" t="s">
        <v>1159</v>
      </c>
      <c r="J260" t="s">
        <v>177</v>
      </c>
      <c r="K260">
        <v>18</v>
      </c>
      <c r="L260" s="6">
        <v>70938</v>
      </c>
      <c r="M260" s="6">
        <v>0</v>
      </c>
      <c r="N260" s="6">
        <v>6384.42</v>
      </c>
      <c r="O260" s="6">
        <v>6384.42</v>
      </c>
      <c r="P260">
        <v>0</v>
      </c>
      <c r="Q260" t="s">
        <v>1160</v>
      </c>
    </row>
    <row r="261" spans="1:17" x14ac:dyDescent="0.25">
      <c r="A261">
        <v>92018</v>
      </c>
      <c r="B261" s="5">
        <v>44617</v>
      </c>
      <c r="C261" t="s">
        <v>1363</v>
      </c>
      <c r="D261" t="s">
        <v>1364</v>
      </c>
      <c r="E261" t="s">
        <v>1368</v>
      </c>
      <c r="F261" t="s">
        <v>174</v>
      </c>
      <c r="G261" s="5">
        <v>43359</v>
      </c>
      <c r="H261" s="6">
        <v>80213</v>
      </c>
      <c r="I261" t="s">
        <v>1159</v>
      </c>
      <c r="J261" t="s">
        <v>177</v>
      </c>
      <c r="K261">
        <v>18</v>
      </c>
      <c r="L261" s="6">
        <v>67977</v>
      </c>
      <c r="M261" s="6">
        <v>0</v>
      </c>
      <c r="N261" s="6">
        <v>6117.93</v>
      </c>
      <c r="O261" s="6">
        <v>6117.93</v>
      </c>
      <c r="P261">
        <v>0</v>
      </c>
      <c r="Q261" t="s">
        <v>1160</v>
      </c>
    </row>
    <row r="262" spans="1:17" x14ac:dyDescent="0.25">
      <c r="A262">
        <v>92018</v>
      </c>
      <c r="B262" s="5">
        <v>44617</v>
      </c>
      <c r="C262" t="s">
        <v>1363</v>
      </c>
      <c r="D262" t="s">
        <v>1364</v>
      </c>
      <c r="E262" t="s">
        <v>1369</v>
      </c>
      <c r="F262" t="s">
        <v>174</v>
      </c>
      <c r="G262" s="5">
        <v>43359</v>
      </c>
      <c r="H262" s="6">
        <v>80845</v>
      </c>
      <c r="I262" t="s">
        <v>1159</v>
      </c>
      <c r="J262" t="s">
        <v>177</v>
      </c>
      <c r="K262">
        <v>18</v>
      </c>
      <c r="L262" s="6">
        <v>68512</v>
      </c>
      <c r="M262" s="6">
        <v>0</v>
      </c>
      <c r="N262" s="6">
        <v>6166.08</v>
      </c>
      <c r="O262" s="6">
        <v>6166.08</v>
      </c>
      <c r="P262">
        <v>0</v>
      </c>
      <c r="Q262" t="s">
        <v>1160</v>
      </c>
    </row>
    <row r="263" spans="1:17" x14ac:dyDescent="0.25">
      <c r="A263">
        <v>92018</v>
      </c>
      <c r="B263" s="5">
        <v>44617</v>
      </c>
      <c r="C263" t="s">
        <v>1370</v>
      </c>
      <c r="D263" t="s">
        <v>1371</v>
      </c>
      <c r="E263" t="s">
        <v>1372</v>
      </c>
      <c r="F263" t="s">
        <v>174</v>
      </c>
      <c r="G263" s="5">
        <v>43346</v>
      </c>
      <c r="H263" s="6">
        <v>114000</v>
      </c>
      <c r="I263" t="s">
        <v>1159</v>
      </c>
      <c r="J263" t="s">
        <v>177</v>
      </c>
      <c r="K263">
        <v>18</v>
      </c>
      <c r="L263" s="6">
        <v>96610</v>
      </c>
      <c r="M263" s="6">
        <v>0</v>
      </c>
      <c r="N263" s="6">
        <v>8694.9</v>
      </c>
      <c r="O263" s="6">
        <v>8694.9</v>
      </c>
      <c r="P263">
        <v>0</v>
      </c>
      <c r="Q263" t="s">
        <v>1160</v>
      </c>
    </row>
    <row r="264" spans="1:17" x14ac:dyDescent="0.25">
      <c r="A264">
        <v>92018</v>
      </c>
      <c r="B264" s="5">
        <v>44617</v>
      </c>
      <c r="C264" t="s">
        <v>1370</v>
      </c>
      <c r="D264" t="s">
        <v>1371</v>
      </c>
      <c r="E264" t="s">
        <v>1373</v>
      </c>
      <c r="F264" t="s">
        <v>174</v>
      </c>
      <c r="G264" s="5">
        <v>43346</v>
      </c>
      <c r="H264" s="6">
        <v>118461</v>
      </c>
      <c r="I264" t="s">
        <v>1159</v>
      </c>
      <c r="J264" t="s">
        <v>177</v>
      </c>
      <c r="K264">
        <v>18</v>
      </c>
      <c r="L264" s="6">
        <v>100390</v>
      </c>
      <c r="M264" s="6">
        <v>0</v>
      </c>
      <c r="N264" s="6">
        <v>9035.1</v>
      </c>
      <c r="O264" s="6">
        <v>9035.1</v>
      </c>
      <c r="P264">
        <v>0</v>
      </c>
      <c r="Q264" t="s">
        <v>1160</v>
      </c>
    </row>
    <row r="265" spans="1:17" x14ac:dyDescent="0.25">
      <c r="A265">
        <v>92018</v>
      </c>
      <c r="B265" s="5">
        <v>44617</v>
      </c>
      <c r="C265" t="s">
        <v>1370</v>
      </c>
      <c r="D265" t="s">
        <v>1371</v>
      </c>
      <c r="E265" t="s">
        <v>1374</v>
      </c>
      <c r="F265" t="s">
        <v>174</v>
      </c>
      <c r="G265" s="5">
        <v>43347</v>
      </c>
      <c r="H265" s="6">
        <v>95638</v>
      </c>
      <c r="I265" t="s">
        <v>1159</v>
      </c>
      <c r="J265" t="s">
        <v>177</v>
      </c>
      <c r="K265">
        <v>18</v>
      </c>
      <c r="L265" s="6">
        <v>81049</v>
      </c>
      <c r="M265" s="6">
        <v>0</v>
      </c>
      <c r="N265" s="6">
        <v>7294.41</v>
      </c>
      <c r="O265" s="6">
        <v>7294.41</v>
      </c>
      <c r="P265">
        <v>0</v>
      </c>
      <c r="Q265" t="s">
        <v>1160</v>
      </c>
    </row>
    <row r="266" spans="1:17" x14ac:dyDescent="0.25">
      <c r="A266">
        <v>92018</v>
      </c>
      <c r="B266" s="5">
        <v>44617</v>
      </c>
      <c r="C266" t="s">
        <v>1370</v>
      </c>
      <c r="D266" t="s">
        <v>1371</v>
      </c>
      <c r="E266" t="s">
        <v>1375</v>
      </c>
      <c r="F266" t="s">
        <v>174</v>
      </c>
      <c r="G266" s="5">
        <v>43347</v>
      </c>
      <c r="H266" s="6">
        <v>97943</v>
      </c>
      <c r="I266" t="s">
        <v>1159</v>
      </c>
      <c r="J266" t="s">
        <v>177</v>
      </c>
      <c r="K266">
        <v>18</v>
      </c>
      <c r="L266" s="6">
        <v>83002</v>
      </c>
      <c r="M266" s="6">
        <v>0</v>
      </c>
      <c r="N266" s="6">
        <v>7470.18</v>
      </c>
      <c r="O266" s="6">
        <v>7470.18</v>
      </c>
      <c r="P266">
        <v>0</v>
      </c>
      <c r="Q266" t="s">
        <v>1160</v>
      </c>
    </row>
    <row r="267" spans="1:17" x14ac:dyDescent="0.25">
      <c r="A267">
        <v>92018</v>
      </c>
      <c r="B267" s="5">
        <v>44617</v>
      </c>
      <c r="C267" t="s">
        <v>1370</v>
      </c>
      <c r="D267" t="s">
        <v>1371</v>
      </c>
      <c r="E267" t="s">
        <v>1376</v>
      </c>
      <c r="F267" t="s">
        <v>174</v>
      </c>
      <c r="G267" s="5">
        <v>43347</v>
      </c>
      <c r="H267" s="6">
        <v>97831</v>
      </c>
      <c r="I267" t="s">
        <v>1159</v>
      </c>
      <c r="J267" t="s">
        <v>177</v>
      </c>
      <c r="K267">
        <v>18</v>
      </c>
      <c r="L267" s="6">
        <v>82908</v>
      </c>
      <c r="M267" s="6">
        <v>0</v>
      </c>
      <c r="N267" s="6">
        <v>7461.72</v>
      </c>
      <c r="O267" s="6">
        <v>7461.72</v>
      </c>
      <c r="P267">
        <v>0</v>
      </c>
      <c r="Q267" t="s">
        <v>1160</v>
      </c>
    </row>
    <row r="268" spans="1:17" x14ac:dyDescent="0.25">
      <c r="A268">
        <v>92018</v>
      </c>
      <c r="B268" s="5">
        <v>44617</v>
      </c>
      <c r="C268" t="s">
        <v>1377</v>
      </c>
      <c r="D268" t="s">
        <v>1378</v>
      </c>
      <c r="E268" t="s">
        <v>1379</v>
      </c>
      <c r="F268" t="s">
        <v>174</v>
      </c>
      <c r="G268" s="5">
        <v>43350</v>
      </c>
      <c r="H268" s="6">
        <v>81068</v>
      </c>
      <c r="I268" t="s">
        <v>1159</v>
      </c>
      <c r="J268" t="s">
        <v>177</v>
      </c>
      <c r="K268">
        <v>18</v>
      </c>
      <c r="L268" s="6">
        <v>68701</v>
      </c>
      <c r="M268" s="6">
        <v>0</v>
      </c>
      <c r="N268" s="6">
        <v>6183.09</v>
      </c>
      <c r="O268" s="6">
        <v>6183.09</v>
      </c>
      <c r="P268">
        <v>0</v>
      </c>
      <c r="Q268" t="s">
        <v>1160</v>
      </c>
    </row>
    <row r="269" spans="1:17" x14ac:dyDescent="0.25">
      <c r="A269">
        <v>92018</v>
      </c>
      <c r="B269" s="5">
        <v>44617</v>
      </c>
      <c r="C269" t="s">
        <v>1377</v>
      </c>
      <c r="D269" t="s">
        <v>1378</v>
      </c>
      <c r="E269" t="s">
        <v>1380</v>
      </c>
      <c r="F269" t="s">
        <v>174</v>
      </c>
      <c r="G269" s="5">
        <v>43350</v>
      </c>
      <c r="H269" s="6">
        <v>83075</v>
      </c>
      <c r="I269" t="s">
        <v>1159</v>
      </c>
      <c r="J269" t="s">
        <v>177</v>
      </c>
      <c r="K269">
        <v>18</v>
      </c>
      <c r="L269" s="6">
        <v>70402</v>
      </c>
      <c r="M269" s="6">
        <v>0</v>
      </c>
      <c r="N269" s="6">
        <v>6336.18</v>
      </c>
      <c r="O269" s="6">
        <v>6336.18</v>
      </c>
      <c r="P269">
        <v>0</v>
      </c>
      <c r="Q269" t="s">
        <v>1160</v>
      </c>
    </row>
    <row r="270" spans="1:17" x14ac:dyDescent="0.25">
      <c r="A270">
        <v>92018</v>
      </c>
      <c r="B270" s="5">
        <v>44617</v>
      </c>
      <c r="C270" t="s">
        <v>1377</v>
      </c>
      <c r="D270" t="s">
        <v>1378</v>
      </c>
      <c r="E270" t="s">
        <v>1312</v>
      </c>
      <c r="F270" t="s">
        <v>174</v>
      </c>
      <c r="G270" s="5">
        <v>43350</v>
      </c>
      <c r="H270" s="6">
        <v>80585</v>
      </c>
      <c r="I270" t="s">
        <v>1159</v>
      </c>
      <c r="J270" t="s">
        <v>177</v>
      </c>
      <c r="K270">
        <v>18</v>
      </c>
      <c r="L270" s="6">
        <v>68292</v>
      </c>
      <c r="M270" s="6">
        <v>0</v>
      </c>
      <c r="N270" s="6">
        <v>6146.28</v>
      </c>
      <c r="O270" s="6">
        <v>6146.28</v>
      </c>
      <c r="P270">
        <v>0</v>
      </c>
      <c r="Q270" t="s">
        <v>1160</v>
      </c>
    </row>
    <row r="271" spans="1:17" x14ac:dyDescent="0.25">
      <c r="A271">
        <v>92018</v>
      </c>
      <c r="B271" s="5">
        <v>44617</v>
      </c>
      <c r="C271" t="s">
        <v>1377</v>
      </c>
      <c r="D271" t="s">
        <v>1378</v>
      </c>
      <c r="E271" t="s">
        <v>1313</v>
      </c>
      <c r="F271" t="s">
        <v>174</v>
      </c>
      <c r="G271" s="5">
        <v>43351</v>
      </c>
      <c r="H271" s="6">
        <v>109317</v>
      </c>
      <c r="I271" t="s">
        <v>1159</v>
      </c>
      <c r="J271" t="s">
        <v>177</v>
      </c>
      <c r="K271">
        <v>18</v>
      </c>
      <c r="L271" s="6">
        <v>92641</v>
      </c>
      <c r="M271" s="6">
        <v>0</v>
      </c>
      <c r="N271" s="6">
        <v>8337.69</v>
      </c>
      <c r="O271" s="6">
        <v>8337.69</v>
      </c>
      <c r="P271">
        <v>0</v>
      </c>
      <c r="Q271" t="s">
        <v>1160</v>
      </c>
    </row>
    <row r="272" spans="1:17" x14ac:dyDescent="0.25">
      <c r="A272">
        <v>92018</v>
      </c>
      <c r="B272" s="5">
        <v>44617</v>
      </c>
      <c r="C272" t="s">
        <v>1377</v>
      </c>
      <c r="D272" t="s">
        <v>1378</v>
      </c>
      <c r="E272" t="s">
        <v>1314</v>
      </c>
      <c r="F272" t="s">
        <v>174</v>
      </c>
      <c r="G272" s="5">
        <v>43351</v>
      </c>
      <c r="H272" s="6">
        <v>82406</v>
      </c>
      <c r="I272" t="s">
        <v>1159</v>
      </c>
      <c r="J272" t="s">
        <v>177</v>
      </c>
      <c r="K272">
        <v>18</v>
      </c>
      <c r="L272" s="6">
        <v>69835</v>
      </c>
      <c r="M272" s="6">
        <v>0</v>
      </c>
      <c r="N272" s="6">
        <v>6285.15</v>
      </c>
      <c r="O272" s="6">
        <v>6285.15</v>
      </c>
      <c r="P272">
        <v>0</v>
      </c>
      <c r="Q272" t="s">
        <v>1160</v>
      </c>
    </row>
    <row r="273" spans="1:17" x14ac:dyDescent="0.25">
      <c r="A273">
        <v>92018</v>
      </c>
      <c r="B273" s="5">
        <v>44617</v>
      </c>
      <c r="C273" t="s">
        <v>1377</v>
      </c>
      <c r="D273" t="s">
        <v>1378</v>
      </c>
      <c r="E273" t="s">
        <v>1315</v>
      </c>
      <c r="F273" t="s">
        <v>174</v>
      </c>
      <c r="G273" s="5">
        <v>43351</v>
      </c>
      <c r="H273" s="6">
        <v>95230</v>
      </c>
      <c r="I273" t="s">
        <v>1159</v>
      </c>
      <c r="J273" t="s">
        <v>177</v>
      </c>
      <c r="K273">
        <v>18</v>
      </c>
      <c r="L273" s="6">
        <v>80703</v>
      </c>
      <c r="M273" s="6">
        <v>0</v>
      </c>
      <c r="N273" s="6">
        <v>7263.27</v>
      </c>
      <c r="O273" s="6">
        <v>7263.27</v>
      </c>
      <c r="P273">
        <v>0</v>
      </c>
      <c r="Q273" t="s">
        <v>1160</v>
      </c>
    </row>
    <row r="274" spans="1:17" x14ac:dyDescent="0.25">
      <c r="A274">
        <v>92018</v>
      </c>
      <c r="B274" s="5">
        <v>44617</v>
      </c>
      <c r="C274" t="s">
        <v>1377</v>
      </c>
      <c r="D274" t="s">
        <v>1378</v>
      </c>
      <c r="E274" t="s">
        <v>1326</v>
      </c>
      <c r="F274" t="s">
        <v>174</v>
      </c>
      <c r="G274" s="5">
        <v>43358</v>
      </c>
      <c r="H274" s="6">
        <v>83967</v>
      </c>
      <c r="I274" t="s">
        <v>1159</v>
      </c>
      <c r="J274" t="s">
        <v>177</v>
      </c>
      <c r="K274">
        <v>18</v>
      </c>
      <c r="L274" s="6">
        <v>71158</v>
      </c>
      <c r="M274" s="6">
        <v>0</v>
      </c>
      <c r="N274" s="6">
        <v>6404.22</v>
      </c>
      <c r="O274" s="6">
        <v>6404.22</v>
      </c>
      <c r="P274">
        <v>0</v>
      </c>
      <c r="Q274" t="s">
        <v>1160</v>
      </c>
    </row>
    <row r="275" spans="1:17" x14ac:dyDescent="0.25">
      <c r="A275">
        <v>92018</v>
      </c>
      <c r="B275" s="5">
        <v>44617</v>
      </c>
      <c r="C275" t="s">
        <v>1377</v>
      </c>
      <c r="D275" t="s">
        <v>1378</v>
      </c>
      <c r="E275" t="s">
        <v>1381</v>
      </c>
      <c r="F275" t="s">
        <v>174</v>
      </c>
      <c r="G275" s="5">
        <v>43358</v>
      </c>
      <c r="H275" s="6">
        <v>83707</v>
      </c>
      <c r="I275" t="s">
        <v>1159</v>
      </c>
      <c r="J275" t="s">
        <v>177</v>
      </c>
      <c r="K275">
        <v>18</v>
      </c>
      <c r="L275" s="6">
        <v>70938</v>
      </c>
      <c r="M275" s="6">
        <v>0</v>
      </c>
      <c r="N275" s="6">
        <v>6384.42</v>
      </c>
      <c r="O275" s="6">
        <v>6384.42</v>
      </c>
      <c r="P275">
        <v>0</v>
      </c>
      <c r="Q275" t="s">
        <v>1160</v>
      </c>
    </row>
    <row r="276" spans="1:17" x14ac:dyDescent="0.25">
      <c r="A276">
        <v>92018</v>
      </c>
      <c r="B276" s="5">
        <v>44617</v>
      </c>
      <c r="C276" t="s">
        <v>1382</v>
      </c>
      <c r="D276" t="s">
        <v>1383</v>
      </c>
      <c r="E276" t="s">
        <v>1220</v>
      </c>
      <c r="F276" t="s">
        <v>174</v>
      </c>
      <c r="G276" s="5">
        <v>43348</v>
      </c>
      <c r="H276" s="6">
        <v>82220</v>
      </c>
      <c r="I276" t="s">
        <v>1159</v>
      </c>
      <c r="J276" t="s">
        <v>177</v>
      </c>
      <c r="K276">
        <v>18</v>
      </c>
      <c r="L276" s="6">
        <v>69678</v>
      </c>
      <c r="M276" s="6">
        <v>0</v>
      </c>
      <c r="N276" s="6">
        <v>6271.02</v>
      </c>
      <c r="O276" s="6">
        <v>6271.02</v>
      </c>
      <c r="P276">
        <v>0</v>
      </c>
      <c r="Q276" t="s">
        <v>1160</v>
      </c>
    </row>
    <row r="277" spans="1:17" x14ac:dyDescent="0.25">
      <c r="A277">
        <v>92018</v>
      </c>
      <c r="B277" s="5">
        <v>44617</v>
      </c>
      <c r="C277" t="s">
        <v>1382</v>
      </c>
      <c r="D277" t="s">
        <v>1383</v>
      </c>
      <c r="E277" t="s">
        <v>1384</v>
      </c>
      <c r="F277" t="s">
        <v>174</v>
      </c>
      <c r="G277" s="5">
        <v>43350</v>
      </c>
      <c r="H277" s="6">
        <v>80696</v>
      </c>
      <c r="I277" t="s">
        <v>1159</v>
      </c>
      <c r="J277" t="s">
        <v>177</v>
      </c>
      <c r="K277">
        <v>18</v>
      </c>
      <c r="L277" s="6">
        <v>68386</v>
      </c>
      <c r="M277" s="6">
        <v>0</v>
      </c>
      <c r="N277" s="6">
        <v>6154.74</v>
      </c>
      <c r="O277" s="6">
        <v>6154.74</v>
      </c>
      <c r="P277">
        <v>0</v>
      </c>
      <c r="Q277" t="s">
        <v>1160</v>
      </c>
    </row>
    <row r="278" spans="1:17" x14ac:dyDescent="0.25">
      <c r="A278">
        <v>92018</v>
      </c>
      <c r="B278" s="5">
        <v>44617</v>
      </c>
      <c r="C278" t="s">
        <v>1382</v>
      </c>
      <c r="D278" t="s">
        <v>1383</v>
      </c>
      <c r="E278" t="s">
        <v>1385</v>
      </c>
      <c r="F278" t="s">
        <v>174</v>
      </c>
      <c r="G278" s="5">
        <v>43350</v>
      </c>
      <c r="H278" s="6">
        <v>81588</v>
      </c>
      <c r="I278" t="s">
        <v>1159</v>
      </c>
      <c r="J278" t="s">
        <v>177</v>
      </c>
      <c r="K278">
        <v>18</v>
      </c>
      <c r="L278" s="6">
        <v>69142</v>
      </c>
      <c r="M278" s="6">
        <v>0</v>
      </c>
      <c r="N278" s="6">
        <v>6222.78</v>
      </c>
      <c r="O278" s="6">
        <v>6222.78</v>
      </c>
      <c r="P278">
        <v>0</v>
      </c>
      <c r="Q278" t="s">
        <v>1160</v>
      </c>
    </row>
    <row r="279" spans="1:17" x14ac:dyDescent="0.25">
      <c r="A279">
        <v>92018</v>
      </c>
      <c r="B279" s="5">
        <v>44617</v>
      </c>
      <c r="C279" t="s">
        <v>1382</v>
      </c>
      <c r="D279" t="s">
        <v>1383</v>
      </c>
      <c r="E279" t="s">
        <v>1298</v>
      </c>
      <c r="F279" t="s">
        <v>174</v>
      </c>
      <c r="G279" s="5">
        <v>43348</v>
      </c>
      <c r="H279" s="6">
        <v>81328</v>
      </c>
      <c r="I279" t="s">
        <v>1159</v>
      </c>
      <c r="J279" t="s">
        <v>177</v>
      </c>
      <c r="K279">
        <v>18</v>
      </c>
      <c r="L279" s="6">
        <v>68922</v>
      </c>
      <c r="M279" s="6">
        <v>0</v>
      </c>
      <c r="N279" s="6">
        <v>6202.98</v>
      </c>
      <c r="O279" s="6">
        <v>6202.98</v>
      </c>
      <c r="P279">
        <v>0</v>
      </c>
      <c r="Q279" t="s">
        <v>1160</v>
      </c>
    </row>
    <row r="280" spans="1:17" x14ac:dyDescent="0.25">
      <c r="A280">
        <v>92018</v>
      </c>
      <c r="B280" s="5">
        <v>44617</v>
      </c>
      <c r="C280" t="s">
        <v>1382</v>
      </c>
      <c r="D280" t="s">
        <v>1383</v>
      </c>
      <c r="E280" t="s">
        <v>1299</v>
      </c>
      <c r="F280" t="s">
        <v>174</v>
      </c>
      <c r="G280" s="5">
        <v>43349</v>
      </c>
      <c r="H280" s="6">
        <v>109057</v>
      </c>
      <c r="I280" t="s">
        <v>1159</v>
      </c>
      <c r="J280" t="s">
        <v>177</v>
      </c>
      <c r="K280">
        <v>18</v>
      </c>
      <c r="L280" s="6">
        <v>92421</v>
      </c>
      <c r="M280" s="6">
        <v>0</v>
      </c>
      <c r="N280" s="6">
        <v>8317.89</v>
      </c>
      <c r="O280" s="6">
        <v>8317.89</v>
      </c>
      <c r="P280">
        <v>0</v>
      </c>
      <c r="Q280" t="s">
        <v>1160</v>
      </c>
    </row>
    <row r="281" spans="1:17" x14ac:dyDescent="0.25">
      <c r="A281">
        <v>92018</v>
      </c>
      <c r="B281" s="5">
        <v>44617</v>
      </c>
      <c r="C281" t="s">
        <v>1382</v>
      </c>
      <c r="D281" t="s">
        <v>1383</v>
      </c>
      <c r="E281" t="s">
        <v>1386</v>
      </c>
      <c r="F281" t="s">
        <v>174</v>
      </c>
      <c r="G281" s="5">
        <v>43358</v>
      </c>
      <c r="H281" s="6">
        <v>80696</v>
      </c>
      <c r="I281" t="s">
        <v>1159</v>
      </c>
      <c r="J281" t="s">
        <v>177</v>
      </c>
      <c r="K281">
        <v>18</v>
      </c>
      <c r="L281" s="6">
        <v>68386</v>
      </c>
      <c r="M281" s="6">
        <v>0</v>
      </c>
      <c r="N281" s="6">
        <v>6154.74</v>
      </c>
      <c r="O281" s="6">
        <v>6154.74</v>
      </c>
      <c r="P281">
        <v>0</v>
      </c>
      <c r="Q281" t="s">
        <v>1160</v>
      </c>
    </row>
    <row r="282" spans="1:17" x14ac:dyDescent="0.25">
      <c r="A282">
        <v>92018</v>
      </c>
      <c r="B282" s="5">
        <v>44617</v>
      </c>
      <c r="C282" t="s">
        <v>1382</v>
      </c>
      <c r="D282" t="s">
        <v>1383</v>
      </c>
      <c r="E282" t="s">
        <v>1387</v>
      </c>
      <c r="F282" t="s">
        <v>174</v>
      </c>
      <c r="G282" s="5">
        <v>43358</v>
      </c>
      <c r="H282" s="6">
        <v>82146</v>
      </c>
      <c r="I282" t="s">
        <v>1159</v>
      </c>
      <c r="J282" t="s">
        <v>177</v>
      </c>
      <c r="K282">
        <v>18</v>
      </c>
      <c r="L282" s="6">
        <v>69615</v>
      </c>
      <c r="M282" s="6">
        <v>0</v>
      </c>
      <c r="N282" s="6">
        <v>6265.35</v>
      </c>
      <c r="O282" s="6">
        <v>6265.35</v>
      </c>
      <c r="P282">
        <v>0</v>
      </c>
      <c r="Q282" t="s">
        <v>1160</v>
      </c>
    </row>
    <row r="283" spans="1:17" x14ac:dyDescent="0.25">
      <c r="A283">
        <v>92018</v>
      </c>
      <c r="B283" s="5">
        <v>44617</v>
      </c>
      <c r="C283" t="s">
        <v>1382</v>
      </c>
      <c r="D283" t="s">
        <v>1383</v>
      </c>
      <c r="E283" t="s">
        <v>536</v>
      </c>
      <c r="F283" t="s">
        <v>174</v>
      </c>
      <c r="G283" s="5">
        <v>43359</v>
      </c>
      <c r="H283" s="6">
        <v>95007</v>
      </c>
      <c r="I283" t="s">
        <v>1159</v>
      </c>
      <c r="J283" t="s">
        <v>177</v>
      </c>
      <c r="K283">
        <v>18</v>
      </c>
      <c r="L283" s="6">
        <v>80514</v>
      </c>
      <c r="M283" s="6">
        <v>0</v>
      </c>
      <c r="N283" s="6">
        <v>7246.26</v>
      </c>
      <c r="O283" s="6">
        <v>7246.26</v>
      </c>
      <c r="P283">
        <v>0</v>
      </c>
      <c r="Q283" t="s">
        <v>1160</v>
      </c>
    </row>
    <row r="284" spans="1:17" x14ac:dyDescent="0.25">
      <c r="A284">
        <v>92018</v>
      </c>
      <c r="B284" s="5">
        <v>44617</v>
      </c>
      <c r="C284" t="s">
        <v>1382</v>
      </c>
      <c r="D284" t="s">
        <v>1383</v>
      </c>
      <c r="E284" t="s">
        <v>1324</v>
      </c>
      <c r="F284" t="s">
        <v>174</v>
      </c>
      <c r="G284" s="5">
        <v>43359</v>
      </c>
      <c r="H284" s="6">
        <v>79878</v>
      </c>
      <c r="I284" t="s">
        <v>1159</v>
      </c>
      <c r="J284" t="s">
        <v>177</v>
      </c>
      <c r="K284">
        <v>18</v>
      </c>
      <c r="L284" s="6">
        <v>67693</v>
      </c>
      <c r="M284" s="6">
        <v>0</v>
      </c>
      <c r="N284" s="6">
        <v>6092.37</v>
      </c>
      <c r="O284" s="6">
        <v>6092.37</v>
      </c>
      <c r="P284">
        <v>0</v>
      </c>
      <c r="Q284" t="s">
        <v>1160</v>
      </c>
    </row>
    <row r="285" spans="1:17" x14ac:dyDescent="0.25">
      <c r="A285">
        <v>92018</v>
      </c>
      <c r="B285" s="5">
        <v>44617</v>
      </c>
      <c r="C285" t="s">
        <v>1388</v>
      </c>
      <c r="D285" t="s">
        <v>1389</v>
      </c>
      <c r="E285" t="s">
        <v>1390</v>
      </c>
      <c r="F285" t="s">
        <v>174</v>
      </c>
      <c r="G285" s="5">
        <v>43372</v>
      </c>
      <c r="H285" s="6">
        <v>93229</v>
      </c>
      <c r="I285" t="s">
        <v>1159</v>
      </c>
      <c r="J285" t="s">
        <v>177</v>
      </c>
      <c r="K285">
        <v>18</v>
      </c>
      <c r="L285" s="6">
        <v>79008</v>
      </c>
      <c r="M285" s="6">
        <v>0</v>
      </c>
      <c r="N285" s="6">
        <v>7110.72</v>
      </c>
      <c r="O285" s="6">
        <v>7110.72</v>
      </c>
      <c r="P285">
        <v>0</v>
      </c>
      <c r="Q285" t="s">
        <v>1160</v>
      </c>
    </row>
    <row r="286" spans="1:17" x14ac:dyDescent="0.25">
      <c r="A286">
        <v>92018</v>
      </c>
      <c r="B286" s="5">
        <v>44617</v>
      </c>
      <c r="C286" t="s">
        <v>1388</v>
      </c>
      <c r="D286" t="s">
        <v>1389</v>
      </c>
      <c r="E286" t="s">
        <v>1223</v>
      </c>
      <c r="F286" t="s">
        <v>174</v>
      </c>
      <c r="G286" s="5">
        <v>43372</v>
      </c>
      <c r="H286" s="6">
        <v>92890</v>
      </c>
      <c r="I286" t="s">
        <v>1159</v>
      </c>
      <c r="J286" t="s">
        <v>177</v>
      </c>
      <c r="K286">
        <v>18</v>
      </c>
      <c r="L286" s="6">
        <v>78720</v>
      </c>
      <c r="M286" s="6">
        <v>0</v>
      </c>
      <c r="N286" s="6">
        <v>7084.8</v>
      </c>
      <c r="O286" s="6">
        <v>7084.8</v>
      </c>
      <c r="P286">
        <v>0</v>
      </c>
      <c r="Q286" t="s">
        <v>1160</v>
      </c>
    </row>
    <row r="287" spans="1:17" x14ac:dyDescent="0.25">
      <c r="A287">
        <v>92018</v>
      </c>
      <c r="B287" s="5">
        <v>44617</v>
      </c>
      <c r="C287" t="s">
        <v>1391</v>
      </c>
      <c r="D287" t="s">
        <v>1392</v>
      </c>
      <c r="E287" t="s">
        <v>1393</v>
      </c>
      <c r="F287" t="s">
        <v>174</v>
      </c>
      <c r="G287" s="5">
        <v>43347</v>
      </c>
      <c r="H287" s="6">
        <v>97311</v>
      </c>
      <c r="I287" t="s">
        <v>1159</v>
      </c>
      <c r="J287" t="s">
        <v>177</v>
      </c>
      <c r="K287">
        <v>18</v>
      </c>
      <c r="L287" s="6">
        <v>82467</v>
      </c>
      <c r="M287" s="6">
        <v>0</v>
      </c>
      <c r="N287" s="6">
        <v>7422.03</v>
      </c>
      <c r="O287" s="6">
        <v>7422.03</v>
      </c>
      <c r="P287">
        <v>0</v>
      </c>
      <c r="Q287" t="s">
        <v>1160</v>
      </c>
    </row>
    <row r="288" spans="1:17" x14ac:dyDescent="0.25">
      <c r="A288">
        <v>92018</v>
      </c>
      <c r="B288" s="5">
        <v>44617</v>
      </c>
      <c r="C288" t="s">
        <v>1391</v>
      </c>
      <c r="D288" t="s">
        <v>1392</v>
      </c>
      <c r="E288" t="s">
        <v>1394</v>
      </c>
      <c r="F288" t="s">
        <v>174</v>
      </c>
      <c r="G288" s="5">
        <v>43347</v>
      </c>
      <c r="H288" s="6">
        <v>97757</v>
      </c>
      <c r="I288" t="s">
        <v>1159</v>
      </c>
      <c r="J288" t="s">
        <v>177</v>
      </c>
      <c r="K288">
        <v>18</v>
      </c>
      <c r="L288" s="6">
        <v>82845</v>
      </c>
      <c r="M288" s="6">
        <v>0</v>
      </c>
      <c r="N288" s="6">
        <v>7456.05</v>
      </c>
      <c r="O288" s="6">
        <v>7456.05</v>
      </c>
      <c r="P288">
        <v>0</v>
      </c>
      <c r="Q288" t="s">
        <v>1160</v>
      </c>
    </row>
    <row r="289" spans="1:17" x14ac:dyDescent="0.25">
      <c r="A289">
        <v>92018</v>
      </c>
      <c r="B289" s="5">
        <v>44617</v>
      </c>
      <c r="C289" t="s">
        <v>1391</v>
      </c>
      <c r="D289" t="s">
        <v>1392</v>
      </c>
      <c r="E289" t="s">
        <v>1211</v>
      </c>
      <c r="F289" t="s">
        <v>174</v>
      </c>
      <c r="G289" s="5">
        <v>43372</v>
      </c>
      <c r="H289" s="6">
        <v>84771</v>
      </c>
      <c r="I289" t="s">
        <v>1159</v>
      </c>
      <c r="J289" t="s">
        <v>177</v>
      </c>
      <c r="K289">
        <v>18</v>
      </c>
      <c r="L289" s="6">
        <v>71840</v>
      </c>
      <c r="M289" s="6">
        <v>0</v>
      </c>
      <c r="N289" s="6">
        <v>6465.6</v>
      </c>
      <c r="O289" s="6">
        <v>6465.6</v>
      </c>
      <c r="P289">
        <v>0</v>
      </c>
      <c r="Q289" t="s">
        <v>1160</v>
      </c>
    </row>
    <row r="290" spans="1:17" x14ac:dyDescent="0.25">
      <c r="A290">
        <v>92019</v>
      </c>
      <c r="B290" s="5">
        <v>44617</v>
      </c>
      <c r="C290" t="s">
        <v>1395</v>
      </c>
      <c r="D290" t="s">
        <v>1396</v>
      </c>
      <c r="E290" t="s">
        <v>1397</v>
      </c>
      <c r="F290" t="s">
        <v>174</v>
      </c>
      <c r="G290" s="5">
        <v>43678</v>
      </c>
      <c r="H290" s="6">
        <v>11800</v>
      </c>
      <c r="I290" t="s">
        <v>1159</v>
      </c>
      <c r="J290" t="s">
        <v>177</v>
      </c>
      <c r="K290">
        <v>18</v>
      </c>
      <c r="L290" s="6">
        <v>10000</v>
      </c>
      <c r="M290" s="6">
        <v>0</v>
      </c>
      <c r="N290" s="6">
        <v>900</v>
      </c>
      <c r="O290" s="6">
        <v>900</v>
      </c>
      <c r="P290">
        <v>0</v>
      </c>
      <c r="Q290" t="s">
        <v>1160</v>
      </c>
    </row>
    <row r="291" spans="1:17" x14ac:dyDescent="0.25">
      <c r="A291">
        <v>102018</v>
      </c>
      <c r="B291" s="5">
        <v>44617</v>
      </c>
      <c r="C291" t="s">
        <v>1168</v>
      </c>
      <c r="D291" t="s">
        <v>1169</v>
      </c>
      <c r="E291" t="s">
        <v>1398</v>
      </c>
      <c r="F291" t="s">
        <v>174</v>
      </c>
      <c r="G291" s="5">
        <v>43383</v>
      </c>
      <c r="H291" s="6">
        <v>10755</v>
      </c>
      <c r="I291" t="s">
        <v>1159</v>
      </c>
      <c r="J291" t="s">
        <v>177</v>
      </c>
      <c r="K291">
        <v>18</v>
      </c>
      <c r="L291" s="6">
        <v>9114</v>
      </c>
      <c r="M291" s="6">
        <v>1641</v>
      </c>
      <c r="N291" s="6">
        <v>0</v>
      </c>
      <c r="O291" s="6">
        <v>0</v>
      </c>
      <c r="P291">
        <v>0</v>
      </c>
      <c r="Q291" t="s">
        <v>1160</v>
      </c>
    </row>
    <row r="292" spans="1:17" x14ac:dyDescent="0.25">
      <c r="A292">
        <v>102018</v>
      </c>
      <c r="B292" s="5">
        <v>44617</v>
      </c>
      <c r="C292" t="s">
        <v>1168</v>
      </c>
      <c r="D292" t="s">
        <v>1169</v>
      </c>
      <c r="E292" t="s">
        <v>1399</v>
      </c>
      <c r="F292" t="s">
        <v>174</v>
      </c>
      <c r="G292" s="5">
        <v>43383</v>
      </c>
      <c r="H292" s="6">
        <v>10804</v>
      </c>
      <c r="I292" t="s">
        <v>1159</v>
      </c>
      <c r="J292" t="s">
        <v>177</v>
      </c>
      <c r="K292">
        <v>18</v>
      </c>
      <c r="L292" s="6">
        <v>9156</v>
      </c>
      <c r="M292" s="6">
        <v>1648</v>
      </c>
      <c r="N292" s="6">
        <v>0</v>
      </c>
      <c r="O292" s="6">
        <v>0</v>
      </c>
      <c r="P292">
        <v>0</v>
      </c>
      <c r="Q292" t="s">
        <v>1160</v>
      </c>
    </row>
    <row r="293" spans="1:17" x14ac:dyDescent="0.25">
      <c r="A293">
        <v>102018</v>
      </c>
      <c r="B293" s="5">
        <v>44617</v>
      </c>
      <c r="C293" t="s">
        <v>1400</v>
      </c>
      <c r="D293" t="s">
        <v>1401</v>
      </c>
      <c r="E293" t="s">
        <v>1314</v>
      </c>
      <c r="F293" t="s">
        <v>174</v>
      </c>
      <c r="G293" s="5">
        <v>43378</v>
      </c>
      <c r="H293" s="6">
        <v>82543</v>
      </c>
      <c r="I293" t="s">
        <v>1159</v>
      </c>
      <c r="J293" t="s">
        <v>177</v>
      </c>
      <c r="K293">
        <v>18</v>
      </c>
      <c r="L293" s="6">
        <v>69952</v>
      </c>
      <c r="M293" s="6">
        <v>0</v>
      </c>
      <c r="N293" s="6">
        <v>6295.68</v>
      </c>
      <c r="O293" s="6">
        <v>6295.68</v>
      </c>
      <c r="P293">
        <v>0</v>
      </c>
      <c r="Q293" t="s">
        <v>1160</v>
      </c>
    </row>
    <row r="294" spans="1:17" x14ac:dyDescent="0.25">
      <c r="A294">
        <v>102018</v>
      </c>
      <c r="B294" s="5">
        <v>44617</v>
      </c>
      <c r="C294" t="s">
        <v>1400</v>
      </c>
      <c r="D294" t="s">
        <v>1401</v>
      </c>
      <c r="E294" t="s">
        <v>1315</v>
      </c>
      <c r="F294" t="s">
        <v>174</v>
      </c>
      <c r="G294" s="5">
        <v>43378</v>
      </c>
      <c r="H294" s="6">
        <v>119586</v>
      </c>
      <c r="I294" t="s">
        <v>1159</v>
      </c>
      <c r="J294" t="s">
        <v>177</v>
      </c>
      <c r="K294">
        <v>18</v>
      </c>
      <c r="L294" s="6">
        <v>101344</v>
      </c>
      <c r="M294" s="6">
        <v>0</v>
      </c>
      <c r="N294" s="6">
        <v>9120.9599999999991</v>
      </c>
      <c r="O294" s="6">
        <v>9120.9599999999991</v>
      </c>
      <c r="P294">
        <v>0</v>
      </c>
      <c r="Q294" t="s">
        <v>1160</v>
      </c>
    </row>
    <row r="295" spans="1:17" x14ac:dyDescent="0.25">
      <c r="A295">
        <v>102018</v>
      </c>
      <c r="B295" s="5">
        <v>44617</v>
      </c>
      <c r="C295" t="s">
        <v>1400</v>
      </c>
      <c r="D295" t="s">
        <v>1401</v>
      </c>
      <c r="E295" t="s">
        <v>1402</v>
      </c>
      <c r="F295" t="s">
        <v>174</v>
      </c>
      <c r="G295" s="5">
        <v>43381</v>
      </c>
      <c r="H295" s="6">
        <v>96212</v>
      </c>
      <c r="I295" t="s">
        <v>1159</v>
      </c>
      <c r="J295" t="s">
        <v>177</v>
      </c>
      <c r="K295">
        <v>18</v>
      </c>
      <c r="L295" s="6">
        <v>81536</v>
      </c>
      <c r="M295" s="6">
        <v>0</v>
      </c>
      <c r="N295" s="6">
        <v>7338.24</v>
      </c>
      <c r="O295" s="6">
        <v>7338.24</v>
      </c>
      <c r="P295">
        <v>0</v>
      </c>
      <c r="Q295" t="s">
        <v>1160</v>
      </c>
    </row>
    <row r="296" spans="1:17" x14ac:dyDescent="0.25">
      <c r="A296">
        <v>102018</v>
      </c>
      <c r="B296" s="5">
        <v>44617</v>
      </c>
      <c r="C296" t="s">
        <v>1400</v>
      </c>
      <c r="D296" t="s">
        <v>1401</v>
      </c>
      <c r="E296" t="s">
        <v>1403</v>
      </c>
      <c r="F296" t="s">
        <v>174</v>
      </c>
      <c r="G296" s="5">
        <v>43381</v>
      </c>
      <c r="H296" s="6">
        <v>119926</v>
      </c>
      <c r="I296" t="s">
        <v>1159</v>
      </c>
      <c r="J296" t="s">
        <v>177</v>
      </c>
      <c r="K296">
        <v>18</v>
      </c>
      <c r="L296" s="6">
        <v>101632</v>
      </c>
      <c r="M296" s="6">
        <v>0</v>
      </c>
      <c r="N296" s="6">
        <v>9146.8799999999992</v>
      </c>
      <c r="O296" s="6">
        <v>9146.8799999999992</v>
      </c>
      <c r="P296">
        <v>0</v>
      </c>
      <c r="Q296" t="s">
        <v>1160</v>
      </c>
    </row>
    <row r="297" spans="1:17" x14ac:dyDescent="0.25">
      <c r="A297">
        <v>102018</v>
      </c>
      <c r="B297" s="5">
        <v>44617</v>
      </c>
      <c r="C297" t="s">
        <v>1400</v>
      </c>
      <c r="D297" t="s">
        <v>1401</v>
      </c>
      <c r="E297" t="s">
        <v>1318</v>
      </c>
      <c r="F297" t="s">
        <v>174</v>
      </c>
      <c r="G297" s="5">
        <v>43382</v>
      </c>
      <c r="H297" s="6">
        <v>98705</v>
      </c>
      <c r="I297" t="s">
        <v>1159</v>
      </c>
      <c r="J297" t="s">
        <v>177</v>
      </c>
      <c r="K297">
        <v>18</v>
      </c>
      <c r="L297" s="6">
        <v>83648</v>
      </c>
      <c r="M297" s="6">
        <v>0</v>
      </c>
      <c r="N297" s="6">
        <v>7528.32</v>
      </c>
      <c r="O297" s="6">
        <v>7528.32</v>
      </c>
      <c r="P297">
        <v>0</v>
      </c>
      <c r="Q297" t="s">
        <v>1160</v>
      </c>
    </row>
    <row r="298" spans="1:17" x14ac:dyDescent="0.25">
      <c r="A298">
        <v>102018</v>
      </c>
      <c r="B298" s="5">
        <v>44617</v>
      </c>
      <c r="C298" t="s">
        <v>1400</v>
      </c>
      <c r="D298" t="s">
        <v>1401</v>
      </c>
      <c r="E298" t="s">
        <v>1319</v>
      </c>
      <c r="F298" t="s">
        <v>174</v>
      </c>
      <c r="G298" s="5">
        <v>43382</v>
      </c>
      <c r="H298" s="6">
        <v>93871</v>
      </c>
      <c r="I298" t="s">
        <v>1159</v>
      </c>
      <c r="J298" t="s">
        <v>177</v>
      </c>
      <c r="K298">
        <v>18</v>
      </c>
      <c r="L298" s="6">
        <v>79552</v>
      </c>
      <c r="M298" s="6">
        <v>0</v>
      </c>
      <c r="N298" s="6">
        <v>7159.68</v>
      </c>
      <c r="O298" s="6">
        <v>7159.68</v>
      </c>
      <c r="P298">
        <v>0</v>
      </c>
      <c r="Q298" t="s">
        <v>1160</v>
      </c>
    </row>
    <row r="299" spans="1:17" x14ac:dyDescent="0.25">
      <c r="A299">
        <v>102018</v>
      </c>
      <c r="B299" s="5">
        <v>44617</v>
      </c>
      <c r="C299" t="s">
        <v>1400</v>
      </c>
      <c r="D299" t="s">
        <v>1401</v>
      </c>
      <c r="E299" t="s">
        <v>1224</v>
      </c>
      <c r="F299" t="s">
        <v>174</v>
      </c>
      <c r="G299" s="5">
        <v>43392</v>
      </c>
      <c r="H299" s="6">
        <v>103878</v>
      </c>
      <c r="I299" t="s">
        <v>1159</v>
      </c>
      <c r="J299" t="s">
        <v>177</v>
      </c>
      <c r="K299">
        <v>18</v>
      </c>
      <c r="L299" s="6">
        <v>88032</v>
      </c>
      <c r="M299" s="6">
        <v>0</v>
      </c>
      <c r="N299" s="6">
        <v>7922.88</v>
      </c>
      <c r="O299" s="6">
        <v>7922.88</v>
      </c>
      <c r="P299">
        <v>0</v>
      </c>
      <c r="Q299" t="s">
        <v>1160</v>
      </c>
    </row>
    <row r="300" spans="1:17" x14ac:dyDescent="0.25">
      <c r="A300">
        <v>102018</v>
      </c>
      <c r="B300" s="5">
        <v>44617</v>
      </c>
      <c r="C300" t="s">
        <v>1400</v>
      </c>
      <c r="D300" t="s">
        <v>1401</v>
      </c>
      <c r="E300" t="s">
        <v>1257</v>
      </c>
      <c r="F300" t="s">
        <v>174</v>
      </c>
      <c r="G300" s="5">
        <v>43399</v>
      </c>
      <c r="H300" s="6">
        <v>99158</v>
      </c>
      <c r="I300" t="s">
        <v>1159</v>
      </c>
      <c r="J300" t="s">
        <v>177</v>
      </c>
      <c r="K300">
        <v>18</v>
      </c>
      <c r="L300" s="6">
        <v>84032</v>
      </c>
      <c r="M300" s="6">
        <v>0</v>
      </c>
      <c r="N300" s="6">
        <v>7562.88</v>
      </c>
      <c r="O300" s="6">
        <v>7562.88</v>
      </c>
      <c r="P300">
        <v>0</v>
      </c>
      <c r="Q300" t="s">
        <v>1160</v>
      </c>
    </row>
    <row r="301" spans="1:17" x14ac:dyDescent="0.25">
      <c r="A301">
        <v>102018</v>
      </c>
      <c r="B301" s="5">
        <v>44617</v>
      </c>
      <c r="C301" t="s">
        <v>1400</v>
      </c>
      <c r="D301" t="s">
        <v>1401</v>
      </c>
      <c r="E301" t="s">
        <v>1404</v>
      </c>
      <c r="F301" t="s">
        <v>174</v>
      </c>
      <c r="G301" s="5">
        <v>43400</v>
      </c>
      <c r="H301" s="6">
        <v>95722</v>
      </c>
      <c r="I301" t="s">
        <v>1159</v>
      </c>
      <c r="J301" t="s">
        <v>177</v>
      </c>
      <c r="K301">
        <v>18</v>
      </c>
      <c r="L301" s="6">
        <v>81120</v>
      </c>
      <c r="M301" s="6">
        <v>0</v>
      </c>
      <c r="N301" s="6">
        <v>7300.8</v>
      </c>
      <c r="O301" s="6">
        <v>7300.8</v>
      </c>
      <c r="P301">
        <v>0</v>
      </c>
      <c r="Q301" t="s">
        <v>1160</v>
      </c>
    </row>
    <row r="302" spans="1:17" x14ac:dyDescent="0.25">
      <c r="A302">
        <v>102018</v>
      </c>
      <c r="B302" s="5">
        <v>44617</v>
      </c>
      <c r="C302" t="s">
        <v>1400</v>
      </c>
      <c r="D302" t="s">
        <v>1401</v>
      </c>
      <c r="E302" t="s">
        <v>1405</v>
      </c>
      <c r="F302" t="s">
        <v>174</v>
      </c>
      <c r="G302" s="5">
        <v>43400</v>
      </c>
      <c r="H302" s="6">
        <v>96477</v>
      </c>
      <c r="I302" t="s">
        <v>1159</v>
      </c>
      <c r="J302" t="s">
        <v>177</v>
      </c>
      <c r="K302">
        <v>18</v>
      </c>
      <c r="L302" s="6">
        <v>81760</v>
      </c>
      <c r="M302" s="6">
        <v>0</v>
      </c>
      <c r="N302" s="6">
        <v>7358.4</v>
      </c>
      <c r="O302" s="6">
        <v>7358.4</v>
      </c>
      <c r="P302">
        <v>0</v>
      </c>
      <c r="Q302" t="s">
        <v>1160</v>
      </c>
    </row>
    <row r="303" spans="1:17" x14ac:dyDescent="0.25">
      <c r="A303">
        <v>102018</v>
      </c>
      <c r="B303" s="5">
        <v>44617</v>
      </c>
      <c r="C303" t="s">
        <v>1400</v>
      </c>
      <c r="D303" t="s">
        <v>1401</v>
      </c>
      <c r="E303" t="s">
        <v>1228</v>
      </c>
      <c r="F303" t="s">
        <v>174</v>
      </c>
      <c r="G303" s="5">
        <v>43402</v>
      </c>
      <c r="H303" s="6">
        <v>159234</v>
      </c>
      <c r="I303" t="s">
        <v>1159</v>
      </c>
      <c r="J303" t="s">
        <v>177</v>
      </c>
      <c r="K303">
        <v>18</v>
      </c>
      <c r="L303" s="6">
        <v>134944</v>
      </c>
      <c r="M303" s="6">
        <v>0</v>
      </c>
      <c r="N303" s="6">
        <v>12144.96</v>
      </c>
      <c r="O303" s="6">
        <v>12144.96</v>
      </c>
      <c r="P303">
        <v>0</v>
      </c>
      <c r="Q303" t="s">
        <v>1160</v>
      </c>
    </row>
    <row r="304" spans="1:17" x14ac:dyDescent="0.25">
      <c r="A304">
        <v>102018</v>
      </c>
      <c r="B304" s="5">
        <v>44617</v>
      </c>
      <c r="C304" t="s">
        <v>1400</v>
      </c>
      <c r="D304" t="s">
        <v>1401</v>
      </c>
      <c r="E304" t="s">
        <v>1216</v>
      </c>
      <c r="F304" t="s">
        <v>174</v>
      </c>
      <c r="G304" s="5">
        <v>43402</v>
      </c>
      <c r="H304" s="6">
        <v>171204</v>
      </c>
      <c r="I304" t="s">
        <v>1159</v>
      </c>
      <c r="J304" t="s">
        <v>177</v>
      </c>
      <c r="K304">
        <v>18</v>
      </c>
      <c r="L304" s="6">
        <v>145088</v>
      </c>
      <c r="M304" s="6">
        <v>0</v>
      </c>
      <c r="N304" s="6">
        <v>13057.92</v>
      </c>
      <c r="O304" s="6">
        <v>13057.92</v>
      </c>
      <c r="P304">
        <v>0</v>
      </c>
      <c r="Q304" t="s">
        <v>1160</v>
      </c>
    </row>
    <row r="305" spans="1:17" x14ac:dyDescent="0.25">
      <c r="A305">
        <v>102018</v>
      </c>
      <c r="B305" s="5">
        <v>44617</v>
      </c>
      <c r="C305" t="s">
        <v>1400</v>
      </c>
      <c r="D305" t="s">
        <v>1401</v>
      </c>
      <c r="E305" t="s">
        <v>1217</v>
      </c>
      <c r="F305" t="s">
        <v>174</v>
      </c>
      <c r="G305" s="5">
        <v>43402</v>
      </c>
      <c r="H305" s="6">
        <v>98100</v>
      </c>
      <c r="I305" t="s">
        <v>1159</v>
      </c>
      <c r="J305" t="s">
        <v>177</v>
      </c>
      <c r="K305">
        <v>18</v>
      </c>
      <c r="L305" s="6">
        <v>83136</v>
      </c>
      <c r="M305" s="6">
        <v>0</v>
      </c>
      <c r="N305" s="6">
        <v>7482.24</v>
      </c>
      <c r="O305" s="6">
        <v>7482.24</v>
      </c>
      <c r="P305">
        <v>0</v>
      </c>
      <c r="Q305" t="s">
        <v>1160</v>
      </c>
    </row>
    <row r="306" spans="1:17" x14ac:dyDescent="0.25">
      <c r="A306">
        <v>102018</v>
      </c>
      <c r="B306" s="5">
        <v>44617</v>
      </c>
      <c r="C306" t="s">
        <v>1400</v>
      </c>
      <c r="D306" t="s">
        <v>1401</v>
      </c>
      <c r="E306" t="s">
        <v>1259</v>
      </c>
      <c r="F306" t="s">
        <v>174</v>
      </c>
      <c r="G306" s="5">
        <v>43402</v>
      </c>
      <c r="H306" s="6">
        <v>96439</v>
      </c>
      <c r="I306" t="s">
        <v>1159</v>
      </c>
      <c r="J306" t="s">
        <v>177</v>
      </c>
      <c r="K306">
        <v>18</v>
      </c>
      <c r="L306" s="6">
        <v>81728</v>
      </c>
      <c r="M306" s="6">
        <v>0</v>
      </c>
      <c r="N306" s="6">
        <v>7355.52</v>
      </c>
      <c r="O306" s="6">
        <v>7355.52</v>
      </c>
      <c r="P306">
        <v>0</v>
      </c>
      <c r="Q306" t="s">
        <v>1160</v>
      </c>
    </row>
    <row r="307" spans="1:17" x14ac:dyDescent="0.25">
      <c r="A307">
        <v>102018</v>
      </c>
      <c r="B307" s="5">
        <v>44617</v>
      </c>
      <c r="C307" t="s">
        <v>1400</v>
      </c>
      <c r="D307" t="s">
        <v>1401</v>
      </c>
      <c r="E307" t="s">
        <v>1278</v>
      </c>
      <c r="F307" t="s">
        <v>174</v>
      </c>
      <c r="G307" s="5">
        <v>43403</v>
      </c>
      <c r="H307" s="6">
        <v>113016</v>
      </c>
      <c r="I307" t="s">
        <v>1159</v>
      </c>
      <c r="J307" t="s">
        <v>177</v>
      </c>
      <c r="K307">
        <v>18</v>
      </c>
      <c r="L307" s="6">
        <v>95776</v>
      </c>
      <c r="M307" s="6">
        <v>0</v>
      </c>
      <c r="N307" s="6">
        <v>8619.84</v>
      </c>
      <c r="O307" s="6">
        <v>8619.84</v>
      </c>
      <c r="P307">
        <v>0</v>
      </c>
      <c r="Q307" t="s">
        <v>1160</v>
      </c>
    </row>
    <row r="308" spans="1:17" x14ac:dyDescent="0.25">
      <c r="A308">
        <v>102018</v>
      </c>
      <c r="B308" s="5">
        <v>44617</v>
      </c>
      <c r="C308" t="s">
        <v>1400</v>
      </c>
      <c r="D308" t="s">
        <v>1401</v>
      </c>
      <c r="E308" t="s">
        <v>1328</v>
      </c>
      <c r="F308" t="s">
        <v>174</v>
      </c>
      <c r="G308" s="5">
        <v>43403</v>
      </c>
      <c r="H308" s="6">
        <v>96061</v>
      </c>
      <c r="I308" t="s">
        <v>1159</v>
      </c>
      <c r="J308" t="s">
        <v>177</v>
      </c>
      <c r="K308">
        <v>18</v>
      </c>
      <c r="L308" s="6">
        <v>81408</v>
      </c>
      <c r="M308" s="6">
        <v>0</v>
      </c>
      <c r="N308" s="6">
        <v>7326.72</v>
      </c>
      <c r="O308" s="6">
        <v>7326.72</v>
      </c>
      <c r="P308">
        <v>0</v>
      </c>
      <c r="Q308" t="s">
        <v>1160</v>
      </c>
    </row>
    <row r="309" spans="1:17" x14ac:dyDescent="0.25">
      <c r="A309">
        <v>102018</v>
      </c>
      <c r="B309" s="5">
        <v>44617</v>
      </c>
      <c r="C309" t="s">
        <v>1400</v>
      </c>
      <c r="D309" t="s">
        <v>1401</v>
      </c>
      <c r="E309" t="s">
        <v>1265</v>
      </c>
      <c r="F309" t="s">
        <v>174</v>
      </c>
      <c r="G309" s="5">
        <v>43403</v>
      </c>
      <c r="H309" s="6">
        <v>143261</v>
      </c>
      <c r="I309" t="s">
        <v>1159</v>
      </c>
      <c r="J309" t="s">
        <v>177</v>
      </c>
      <c r="K309">
        <v>18</v>
      </c>
      <c r="L309" s="6">
        <v>121408</v>
      </c>
      <c r="M309" s="6">
        <v>0</v>
      </c>
      <c r="N309" s="6">
        <v>10926.72</v>
      </c>
      <c r="O309" s="6">
        <v>10926.72</v>
      </c>
      <c r="P309">
        <v>0</v>
      </c>
      <c r="Q309" t="s">
        <v>1160</v>
      </c>
    </row>
    <row r="310" spans="1:17" x14ac:dyDescent="0.25">
      <c r="A310">
        <v>102018</v>
      </c>
      <c r="B310" s="5">
        <v>44617</v>
      </c>
      <c r="C310" t="s">
        <v>1406</v>
      </c>
      <c r="D310" t="s">
        <v>1407</v>
      </c>
      <c r="E310" t="s">
        <v>1408</v>
      </c>
      <c r="F310" t="s">
        <v>174</v>
      </c>
      <c r="G310" s="5">
        <v>43376</v>
      </c>
      <c r="H310" s="6">
        <v>67829</v>
      </c>
      <c r="I310" t="s">
        <v>1159</v>
      </c>
      <c r="J310" t="s">
        <v>177</v>
      </c>
      <c r="K310">
        <v>18</v>
      </c>
      <c r="L310" s="6">
        <v>57483</v>
      </c>
      <c r="M310" s="6">
        <v>0</v>
      </c>
      <c r="N310" s="6">
        <v>5173.47</v>
      </c>
      <c r="O310" s="6">
        <v>5173.47</v>
      </c>
      <c r="P310">
        <v>0</v>
      </c>
      <c r="Q310" t="s">
        <v>1160</v>
      </c>
    </row>
    <row r="311" spans="1:17" x14ac:dyDescent="0.25">
      <c r="A311">
        <v>102018</v>
      </c>
      <c r="B311" s="5">
        <v>44617</v>
      </c>
      <c r="C311" t="s">
        <v>1406</v>
      </c>
      <c r="D311" t="s">
        <v>1407</v>
      </c>
      <c r="E311" t="s">
        <v>1409</v>
      </c>
      <c r="F311" t="s">
        <v>174</v>
      </c>
      <c r="G311" s="5">
        <v>43376</v>
      </c>
      <c r="H311" s="6">
        <v>73150</v>
      </c>
      <c r="I311" t="s">
        <v>1159</v>
      </c>
      <c r="J311" t="s">
        <v>177</v>
      </c>
      <c r="K311">
        <v>18</v>
      </c>
      <c r="L311" s="6">
        <v>61992</v>
      </c>
      <c r="M311" s="6">
        <v>0</v>
      </c>
      <c r="N311" s="6">
        <v>5579.28</v>
      </c>
      <c r="O311" s="6">
        <v>5579.28</v>
      </c>
      <c r="P311">
        <v>0</v>
      </c>
      <c r="Q311" t="s">
        <v>1160</v>
      </c>
    </row>
    <row r="312" spans="1:17" x14ac:dyDescent="0.25">
      <c r="A312">
        <v>102018</v>
      </c>
      <c r="B312" s="5">
        <v>44617</v>
      </c>
      <c r="C312" t="s">
        <v>1406</v>
      </c>
      <c r="D312" t="s">
        <v>1407</v>
      </c>
      <c r="E312" t="s">
        <v>1410</v>
      </c>
      <c r="F312" t="s">
        <v>174</v>
      </c>
      <c r="G312" s="5">
        <v>43376</v>
      </c>
      <c r="H312" s="6">
        <v>68849</v>
      </c>
      <c r="I312" t="s">
        <v>1159</v>
      </c>
      <c r="J312" t="s">
        <v>177</v>
      </c>
      <c r="K312">
        <v>18</v>
      </c>
      <c r="L312" s="6">
        <v>58347</v>
      </c>
      <c r="M312" s="6">
        <v>0</v>
      </c>
      <c r="N312" s="6">
        <v>5251.23</v>
      </c>
      <c r="O312" s="6">
        <v>5251.23</v>
      </c>
      <c r="P312">
        <v>0</v>
      </c>
      <c r="Q312" t="s">
        <v>1160</v>
      </c>
    </row>
    <row r="313" spans="1:17" x14ac:dyDescent="0.25">
      <c r="A313">
        <v>102018</v>
      </c>
      <c r="B313" s="5">
        <v>44617</v>
      </c>
      <c r="C313" t="s">
        <v>1406</v>
      </c>
      <c r="D313" t="s">
        <v>1407</v>
      </c>
      <c r="E313" t="s">
        <v>1411</v>
      </c>
      <c r="F313" t="s">
        <v>174</v>
      </c>
      <c r="G313" s="5">
        <v>43376</v>
      </c>
      <c r="H313" s="6">
        <v>70984</v>
      </c>
      <c r="I313" t="s">
        <v>1159</v>
      </c>
      <c r="J313" t="s">
        <v>177</v>
      </c>
      <c r="K313">
        <v>18</v>
      </c>
      <c r="L313" s="6">
        <v>60156</v>
      </c>
      <c r="M313" s="6">
        <v>0</v>
      </c>
      <c r="N313" s="6">
        <v>5414.04</v>
      </c>
      <c r="O313" s="6">
        <v>5414.04</v>
      </c>
      <c r="P313">
        <v>0</v>
      </c>
      <c r="Q313" t="s">
        <v>1160</v>
      </c>
    </row>
    <row r="314" spans="1:17" x14ac:dyDescent="0.25">
      <c r="A314">
        <v>102018</v>
      </c>
      <c r="B314" s="5">
        <v>44617</v>
      </c>
      <c r="C314" t="s">
        <v>1406</v>
      </c>
      <c r="D314" t="s">
        <v>1407</v>
      </c>
      <c r="E314" t="s">
        <v>1412</v>
      </c>
      <c r="F314" t="s">
        <v>174</v>
      </c>
      <c r="G314" s="5">
        <v>43376</v>
      </c>
      <c r="H314" s="6">
        <v>70315</v>
      </c>
      <c r="I314" t="s">
        <v>1159</v>
      </c>
      <c r="J314" t="s">
        <v>177</v>
      </c>
      <c r="K314">
        <v>18</v>
      </c>
      <c r="L314" s="6">
        <v>59589</v>
      </c>
      <c r="M314" s="6">
        <v>0</v>
      </c>
      <c r="N314" s="6">
        <v>5363.01</v>
      </c>
      <c r="O314" s="6">
        <v>5363.01</v>
      </c>
      <c r="P314">
        <v>0</v>
      </c>
      <c r="Q314" t="s">
        <v>1160</v>
      </c>
    </row>
    <row r="315" spans="1:17" x14ac:dyDescent="0.25">
      <c r="A315">
        <v>102018</v>
      </c>
      <c r="B315" s="5">
        <v>44617</v>
      </c>
      <c r="C315" t="s">
        <v>1406</v>
      </c>
      <c r="D315" t="s">
        <v>1407</v>
      </c>
      <c r="E315" t="s">
        <v>1413</v>
      </c>
      <c r="F315" t="s">
        <v>174</v>
      </c>
      <c r="G315" s="5">
        <v>43381</v>
      </c>
      <c r="H315" s="6">
        <v>70061</v>
      </c>
      <c r="I315" t="s">
        <v>1159</v>
      </c>
      <c r="J315" t="s">
        <v>177</v>
      </c>
      <c r="K315">
        <v>18</v>
      </c>
      <c r="L315" s="6">
        <v>59373</v>
      </c>
      <c r="M315" s="6">
        <v>0</v>
      </c>
      <c r="N315" s="6">
        <v>5343.57</v>
      </c>
      <c r="O315" s="6">
        <v>5343.57</v>
      </c>
      <c r="P315">
        <v>0</v>
      </c>
      <c r="Q315" t="s">
        <v>1160</v>
      </c>
    </row>
    <row r="316" spans="1:17" x14ac:dyDescent="0.25">
      <c r="A316">
        <v>102018</v>
      </c>
      <c r="B316" s="5">
        <v>44617</v>
      </c>
      <c r="C316" t="s">
        <v>1406</v>
      </c>
      <c r="D316" t="s">
        <v>1407</v>
      </c>
      <c r="E316" t="s">
        <v>1414</v>
      </c>
      <c r="F316" t="s">
        <v>174</v>
      </c>
      <c r="G316" s="5">
        <v>43381</v>
      </c>
      <c r="H316" s="6">
        <v>81147</v>
      </c>
      <c r="I316" t="s">
        <v>1159</v>
      </c>
      <c r="J316" t="s">
        <v>177</v>
      </c>
      <c r="K316">
        <v>18</v>
      </c>
      <c r="L316" s="6">
        <v>68769</v>
      </c>
      <c r="M316" s="6">
        <v>0</v>
      </c>
      <c r="N316" s="6">
        <v>6189.21</v>
      </c>
      <c r="O316" s="6">
        <v>6189.21</v>
      </c>
      <c r="P316">
        <v>0</v>
      </c>
      <c r="Q316" t="s">
        <v>1160</v>
      </c>
    </row>
    <row r="317" spans="1:17" x14ac:dyDescent="0.25">
      <c r="A317">
        <v>102018</v>
      </c>
      <c r="B317" s="5">
        <v>44617</v>
      </c>
      <c r="C317" t="s">
        <v>1406</v>
      </c>
      <c r="D317" t="s">
        <v>1407</v>
      </c>
      <c r="E317" t="s">
        <v>1415</v>
      </c>
      <c r="F317" t="s">
        <v>174</v>
      </c>
      <c r="G317" s="5">
        <v>43381</v>
      </c>
      <c r="H317" s="6">
        <v>91853</v>
      </c>
      <c r="I317" t="s">
        <v>1159</v>
      </c>
      <c r="J317" t="s">
        <v>177</v>
      </c>
      <c r="K317">
        <v>18</v>
      </c>
      <c r="L317" s="6">
        <v>77841</v>
      </c>
      <c r="M317" s="6">
        <v>0</v>
      </c>
      <c r="N317" s="6">
        <v>7005.69</v>
      </c>
      <c r="O317" s="6">
        <v>7005.69</v>
      </c>
      <c r="P317">
        <v>0</v>
      </c>
      <c r="Q317" t="s">
        <v>1160</v>
      </c>
    </row>
    <row r="318" spans="1:17" x14ac:dyDescent="0.25">
      <c r="A318">
        <v>102018</v>
      </c>
      <c r="B318" s="5">
        <v>44617</v>
      </c>
      <c r="C318" t="s">
        <v>1406</v>
      </c>
      <c r="D318" t="s">
        <v>1407</v>
      </c>
      <c r="E318" t="s">
        <v>1416</v>
      </c>
      <c r="F318" t="s">
        <v>174</v>
      </c>
      <c r="G318" s="5">
        <v>43382</v>
      </c>
      <c r="H318" s="6">
        <v>127758</v>
      </c>
      <c r="I318" t="s">
        <v>1159</v>
      </c>
      <c r="J318" t="s">
        <v>177</v>
      </c>
      <c r="K318">
        <v>18</v>
      </c>
      <c r="L318" s="6">
        <v>108270</v>
      </c>
      <c r="M318" s="6">
        <v>0</v>
      </c>
      <c r="N318" s="6">
        <v>9744.2999999999993</v>
      </c>
      <c r="O318" s="6">
        <v>9744.2999999999993</v>
      </c>
      <c r="P318">
        <v>0</v>
      </c>
      <c r="Q318" t="s">
        <v>1160</v>
      </c>
    </row>
    <row r="319" spans="1:17" x14ac:dyDescent="0.25">
      <c r="A319">
        <v>102018</v>
      </c>
      <c r="B319" s="5">
        <v>44617</v>
      </c>
      <c r="C319" t="s">
        <v>1406</v>
      </c>
      <c r="D319" t="s">
        <v>1407</v>
      </c>
      <c r="E319" t="s">
        <v>1417</v>
      </c>
      <c r="F319" t="s">
        <v>174</v>
      </c>
      <c r="G319" s="5">
        <v>43382</v>
      </c>
      <c r="H319" s="6">
        <v>130149</v>
      </c>
      <c r="I319" t="s">
        <v>1159</v>
      </c>
      <c r="J319" t="s">
        <v>177</v>
      </c>
      <c r="K319">
        <v>18</v>
      </c>
      <c r="L319" s="6">
        <v>110295</v>
      </c>
      <c r="M319" s="6">
        <v>0</v>
      </c>
      <c r="N319" s="6">
        <v>9926.5499999999993</v>
      </c>
      <c r="O319" s="6">
        <v>9926.5499999999993</v>
      </c>
      <c r="P319">
        <v>0</v>
      </c>
      <c r="Q319" t="s">
        <v>1160</v>
      </c>
    </row>
    <row r="320" spans="1:17" x14ac:dyDescent="0.25">
      <c r="A320">
        <v>102018</v>
      </c>
      <c r="B320" s="5">
        <v>44617</v>
      </c>
      <c r="C320" t="s">
        <v>1406</v>
      </c>
      <c r="D320" t="s">
        <v>1407</v>
      </c>
      <c r="E320" t="s">
        <v>1418</v>
      </c>
      <c r="F320" t="s">
        <v>174</v>
      </c>
      <c r="G320" s="5">
        <v>43382</v>
      </c>
      <c r="H320" s="6">
        <v>140884</v>
      </c>
      <c r="I320" t="s">
        <v>1159</v>
      </c>
      <c r="J320" t="s">
        <v>177</v>
      </c>
      <c r="K320">
        <v>18</v>
      </c>
      <c r="L320" s="6">
        <v>119394</v>
      </c>
      <c r="M320" s="6">
        <v>0</v>
      </c>
      <c r="N320" s="6">
        <v>10745.46</v>
      </c>
      <c r="O320" s="6">
        <v>10745.46</v>
      </c>
      <c r="P320">
        <v>0</v>
      </c>
      <c r="Q320" t="s">
        <v>1160</v>
      </c>
    </row>
    <row r="321" spans="1:17" x14ac:dyDescent="0.25">
      <c r="A321">
        <v>102018</v>
      </c>
      <c r="B321" s="5">
        <v>44617</v>
      </c>
      <c r="C321" t="s">
        <v>1406</v>
      </c>
      <c r="D321" t="s">
        <v>1407</v>
      </c>
      <c r="E321" t="s">
        <v>1419</v>
      </c>
      <c r="F321" t="s">
        <v>174</v>
      </c>
      <c r="G321" s="5">
        <v>43382</v>
      </c>
      <c r="H321" s="6">
        <v>80637</v>
      </c>
      <c r="I321" t="s">
        <v>1159</v>
      </c>
      <c r="J321" t="s">
        <v>177</v>
      </c>
      <c r="K321">
        <v>18</v>
      </c>
      <c r="L321" s="6">
        <v>68337</v>
      </c>
      <c r="M321" s="6">
        <v>0</v>
      </c>
      <c r="N321" s="6">
        <v>6150.33</v>
      </c>
      <c r="O321" s="6">
        <v>6150.33</v>
      </c>
      <c r="P321">
        <v>0</v>
      </c>
      <c r="Q321" t="s">
        <v>1160</v>
      </c>
    </row>
    <row r="322" spans="1:17" x14ac:dyDescent="0.25">
      <c r="A322">
        <v>102018</v>
      </c>
      <c r="B322" s="5">
        <v>44617</v>
      </c>
      <c r="C322" t="s">
        <v>1406</v>
      </c>
      <c r="D322" t="s">
        <v>1407</v>
      </c>
      <c r="E322" t="s">
        <v>1420</v>
      </c>
      <c r="F322" t="s">
        <v>174</v>
      </c>
      <c r="G322" s="5">
        <v>43382</v>
      </c>
      <c r="H322" s="6">
        <v>72291</v>
      </c>
      <c r="I322" t="s">
        <v>1159</v>
      </c>
      <c r="J322" t="s">
        <v>177</v>
      </c>
      <c r="K322">
        <v>18</v>
      </c>
      <c r="L322" s="6">
        <v>61263</v>
      </c>
      <c r="M322" s="6">
        <v>0</v>
      </c>
      <c r="N322" s="6">
        <v>5513.67</v>
      </c>
      <c r="O322" s="6">
        <v>5513.67</v>
      </c>
      <c r="P322">
        <v>0</v>
      </c>
      <c r="Q322" t="s">
        <v>1160</v>
      </c>
    </row>
    <row r="323" spans="1:17" x14ac:dyDescent="0.25">
      <c r="A323">
        <v>102018</v>
      </c>
      <c r="B323" s="5">
        <v>44617</v>
      </c>
      <c r="C323" t="s">
        <v>1406</v>
      </c>
      <c r="D323" t="s">
        <v>1407</v>
      </c>
      <c r="E323" t="s">
        <v>1421</v>
      </c>
      <c r="F323" t="s">
        <v>174</v>
      </c>
      <c r="G323" s="5">
        <v>43382</v>
      </c>
      <c r="H323" s="6">
        <v>81370</v>
      </c>
      <c r="I323" t="s">
        <v>1159</v>
      </c>
      <c r="J323" t="s">
        <v>177</v>
      </c>
      <c r="K323">
        <v>18</v>
      </c>
      <c r="L323" s="6">
        <v>68958</v>
      </c>
      <c r="M323" s="6">
        <v>0</v>
      </c>
      <c r="N323" s="6">
        <v>6206.22</v>
      </c>
      <c r="O323" s="6">
        <v>6206.22</v>
      </c>
      <c r="P323">
        <v>0</v>
      </c>
      <c r="Q323" t="s">
        <v>1160</v>
      </c>
    </row>
    <row r="324" spans="1:17" x14ac:dyDescent="0.25">
      <c r="A324">
        <v>102018</v>
      </c>
      <c r="B324" s="5">
        <v>44617</v>
      </c>
      <c r="C324" t="s">
        <v>1406</v>
      </c>
      <c r="D324" t="s">
        <v>1407</v>
      </c>
      <c r="E324" t="s">
        <v>1422</v>
      </c>
      <c r="F324" t="s">
        <v>174</v>
      </c>
      <c r="G324" s="5">
        <v>43382</v>
      </c>
      <c r="H324" s="6">
        <v>79522</v>
      </c>
      <c r="I324" t="s">
        <v>1159</v>
      </c>
      <c r="J324" t="s">
        <v>177</v>
      </c>
      <c r="K324">
        <v>18</v>
      </c>
      <c r="L324" s="6">
        <v>67392</v>
      </c>
      <c r="M324" s="6">
        <v>0</v>
      </c>
      <c r="N324" s="6">
        <v>6065.28</v>
      </c>
      <c r="O324" s="6">
        <v>6065.28</v>
      </c>
      <c r="P324">
        <v>0</v>
      </c>
      <c r="Q324" t="s">
        <v>1160</v>
      </c>
    </row>
    <row r="325" spans="1:17" x14ac:dyDescent="0.25">
      <c r="A325">
        <v>102018</v>
      </c>
      <c r="B325" s="5">
        <v>44617</v>
      </c>
      <c r="C325" t="s">
        <v>1406</v>
      </c>
      <c r="D325" t="s">
        <v>1407</v>
      </c>
      <c r="E325" t="s">
        <v>1423</v>
      </c>
      <c r="F325" t="s">
        <v>174</v>
      </c>
      <c r="G325" s="5">
        <v>43383</v>
      </c>
      <c r="H325" s="6">
        <v>71302</v>
      </c>
      <c r="I325" t="s">
        <v>1159</v>
      </c>
      <c r="J325" t="s">
        <v>177</v>
      </c>
      <c r="K325">
        <v>18</v>
      </c>
      <c r="L325" s="6">
        <v>60426</v>
      </c>
      <c r="M325" s="6">
        <v>0</v>
      </c>
      <c r="N325" s="6">
        <v>5438.34</v>
      </c>
      <c r="O325" s="6">
        <v>5438.34</v>
      </c>
      <c r="P325">
        <v>0</v>
      </c>
      <c r="Q325" t="s">
        <v>1160</v>
      </c>
    </row>
    <row r="326" spans="1:17" x14ac:dyDescent="0.25">
      <c r="A326">
        <v>102018</v>
      </c>
      <c r="B326" s="5">
        <v>44617</v>
      </c>
      <c r="C326" t="s">
        <v>1406</v>
      </c>
      <c r="D326" t="s">
        <v>1407</v>
      </c>
      <c r="E326" t="s">
        <v>1424</v>
      </c>
      <c r="F326" t="s">
        <v>174</v>
      </c>
      <c r="G326" s="5">
        <v>43383</v>
      </c>
      <c r="H326" s="6">
        <v>76113</v>
      </c>
      <c r="I326" t="s">
        <v>1159</v>
      </c>
      <c r="J326" t="s">
        <v>177</v>
      </c>
      <c r="K326">
        <v>18</v>
      </c>
      <c r="L326" s="6">
        <v>64503</v>
      </c>
      <c r="M326" s="6">
        <v>0</v>
      </c>
      <c r="N326" s="6">
        <v>5805.27</v>
      </c>
      <c r="O326" s="6">
        <v>5805.27</v>
      </c>
      <c r="P326">
        <v>0</v>
      </c>
      <c r="Q326" t="s">
        <v>1160</v>
      </c>
    </row>
    <row r="327" spans="1:17" x14ac:dyDescent="0.25">
      <c r="A327">
        <v>102018</v>
      </c>
      <c r="B327" s="5">
        <v>44617</v>
      </c>
      <c r="C327" t="s">
        <v>1406</v>
      </c>
      <c r="D327" t="s">
        <v>1407</v>
      </c>
      <c r="E327" t="s">
        <v>1425</v>
      </c>
      <c r="F327" t="s">
        <v>174</v>
      </c>
      <c r="G327" s="5">
        <v>43384</v>
      </c>
      <c r="H327" s="6">
        <v>106732</v>
      </c>
      <c r="I327" t="s">
        <v>1159</v>
      </c>
      <c r="J327" t="s">
        <v>177</v>
      </c>
      <c r="K327">
        <v>18</v>
      </c>
      <c r="L327" s="6">
        <v>90450</v>
      </c>
      <c r="M327" s="6">
        <v>0</v>
      </c>
      <c r="N327" s="6">
        <v>8140.5</v>
      </c>
      <c r="O327" s="6">
        <v>8140.5</v>
      </c>
      <c r="P327">
        <v>0</v>
      </c>
      <c r="Q327" t="s">
        <v>1160</v>
      </c>
    </row>
    <row r="328" spans="1:17" x14ac:dyDescent="0.25">
      <c r="A328">
        <v>102018</v>
      </c>
      <c r="B328" s="5">
        <v>44617</v>
      </c>
      <c r="C328" t="s">
        <v>1406</v>
      </c>
      <c r="D328" t="s">
        <v>1407</v>
      </c>
      <c r="E328" t="s">
        <v>1426</v>
      </c>
      <c r="F328" t="s">
        <v>174</v>
      </c>
      <c r="G328" s="5">
        <v>43384</v>
      </c>
      <c r="H328" s="6">
        <v>80734</v>
      </c>
      <c r="I328" t="s">
        <v>1159</v>
      </c>
      <c r="J328" t="s">
        <v>177</v>
      </c>
      <c r="K328">
        <v>18</v>
      </c>
      <c r="L328" s="6">
        <v>68418</v>
      </c>
      <c r="M328" s="6">
        <v>0</v>
      </c>
      <c r="N328" s="6">
        <v>6157.62</v>
      </c>
      <c r="O328" s="6">
        <v>6157.62</v>
      </c>
      <c r="P328">
        <v>0</v>
      </c>
      <c r="Q328" t="s">
        <v>1160</v>
      </c>
    </row>
    <row r="329" spans="1:17" x14ac:dyDescent="0.25">
      <c r="A329">
        <v>102018</v>
      </c>
      <c r="B329" s="5">
        <v>44617</v>
      </c>
      <c r="C329" t="s">
        <v>1406</v>
      </c>
      <c r="D329" t="s">
        <v>1407</v>
      </c>
      <c r="E329" t="s">
        <v>1427</v>
      </c>
      <c r="F329" t="s">
        <v>174</v>
      </c>
      <c r="G329" s="5">
        <v>43384</v>
      </c>
      <c r="H329" s="6">
        <v>104438</v>
      </c>
      <c r="I329" t="s">
        <v>1159</v>
      </c>
      <c r="J329" t="s">
        <v>177</v>
      </c>
      <c r="K329">
        <v>18</v>
      </c>
      <c r="L329" s="6">
        <v>88506</v>
      </c>
      <c r="M329" s="6">
        <v>0</v>
      </c>
      <c r="N329" s="6">
        <v>7965.54</v>
      </c>
      <c r="O329" s="6">
        <v>7965.54</v>
      </c>
      <c r="P329">
        <v>0</v>
      </c>
      <c r="Q329" t="s">
        <v>1160</v>
      </c>
    </row>
    <row r="330" spans="1:17" x14ac:dyDescent="0.25">
      <c r="A330">
        <v>102018</v>
      </c>
      <c r="B330" s="5">
        <v>44617</v>
      </c>
      <c r="C330" t="s">
        <v>1363</v>
      </c>
      <c r="D330" t="s">
        <v>1364</v>
      </c>
      <c r="E330" t="s">
        <v>1284</v>
      </c>
      <c r="F330" t="s">
        <v>174</v>
      </c>
      <c r="G330" s="5">
        <v>43398</v>
      </c>
      <c r="H330" s="6">
        <v>90624</v>
      </c>
      <c r="I330" t="s">
        <v>1159</v>
      </c>
      <c r="J330" t="s">
        <v>177</v>
      </c>
      <c r="K330">
        <v>18</v>
      </c>
      <c r="L330" s="6">
        <v>76800</v>
      </c>
      <c r="M330" s="6">
        <v>0</v>
      </c>
      <c r="N330" s="6">
        <v>6912</v>
      </c>
      <c r="O330" s="6">
        <v>6912</v>
      </c>
      <c r="P330">
        <v>0</v>
      </c>
      <c r="Q330" t="s">
        <v>1160</v>
      </c>
    </row>
    <row r="331" spans="1:17" x14ac:dyDescent="0.25">
      <c r="A331">
        <v>102018</v>
      </c>
      <c r="B331" s="5">
        <v>44617</v>
      </c>
      <c r="C331" t="s">
        <v>1363</v>
      </c>
      <c r="D331" t="s">
        <v>1364</v>
      </c>
      <c r="E331" t="s">
        <v>1428</v>
      </c>
      <c r="F331" t="s">
        <v>174</v>
      </c>
      <c r="G331" s="5">
        <v>43398</v>
      </c>
      <c r="H331" s="6">
        <v>94853</v>
      </c>
      <c r="I331" t="s">
        <v>1159</v>
      </c>
      <c r="J331" t="s">
        <v>177</v>
      </c>
      <c r="K331">
        <v>18</v>
      </c>
      <c r="L331" s="6">
        <v>80384</v>
      </c>
      <c r="M331" s="6">
        <v>0</v>
      </c>
      <c r="N331" s="6">
        <v>7234.56</v>
      </c>
      <c r="O331" s="6">
        <v>7234.56</v>
      </c>
      <c r="P331">
        <v>0</v>
      </c>
      <c r="Q331" t="s">
        <v>1160</v>
      </c>
    </row>
    <row r="332" spans="1:17" x14ac:dyDescent="0.25">
      <c r="A332">
        <v>102018</v>
      </c>
      <c r="B332" s="5">
        <v>44617</v>
      </c>
      <c r="C332" t="s">
        <v>1363</v>
      </c>
      <c r="D332" t="s">
        <v>1364</v>
      </c>
      <c r="E332" t="s">
        <v>1320</v>
      </c>
      <c r="F332" t="s">
        <v>174</v>
      </c>
      <c r="G332" s="5">
        <v>43375</v>
      </c>
      <c r="H332" s="6">
        <v>83223</v>
      </c>
      <c r="I332" t="s">
        <v>1159</v>
      </c>
      <c r="J332" t="s">
        <v>177</v>
      </c>
      <c r="K332">
        <v>18</v>
      </c>
      <c r="L332" s="6">
        <v>70528</v>
      </c>
      <c r="M332" s="6">
        <v>0</v>
      </c>
      <c r="N332" s="6">
        <v>6347.52</v>
      </c>
      <c r="O332" s="6">
        <v>6347.52</v>
      </c>
      <c r="P332">
        <v>0</v>
      </c>
      <c r="Q332" t="s">
        <v>1160</v>
      </c>
    </row>
    <row r="333" spans="1:17" x14ac:dyDescent="0.25">
      <c r="A333">
        <v>102018</v>
      </c>
      <c r="B333" s="5">
        <v>44617</v>
      </c>
      <c r="C333" t="s">
        <v>1363</v>
      </c>
      <c r="D333" t="s">
        <v>1364</v>
      </c>
      <c r="E333" t="s">
        <v>1303</v>
      </c>
      <c r="F333" t="s">
        <v>174</v>
      </c>
      <c r="G333" s="5">
        <v>43375</v>
      </c>
      <c r="H333" s="6">
        <v>81750</v>
      </c>
      <c r="I333" t="s">
        <v>1159</v>
      </c>
      <c r="J333" t="s">
        <v>177</v>
      </c>
      <c r="K333">
        <v>18</v>
      </c>
      <c r="L333" s="6">
        <v>69280</v>
      </c>
      <c r="M333" s="6">
        <v>0</v>
      </c>
      <c r="N333" s="6">
        <v>6235.2</v>
      </c>
      <c r="O333" s="6">
        <v>6235.2</v>
      </c>
      <c r="P333">
        <v>0</v>
      </c>
      <c r="Q333" t="s">
        <v>1160</v>
      </c>
    </row>
    <row r="334" spans="1:17" x14ac:dyDescent="0.25">
      <c r="A334">
        <v>102018</v>
      </c>
      <c r="B334" s="5">
        <v>44617</v>
      </c>
      <c r="C334" t="s">
        <v>1363</v>
      </c>
      <c r="D334" t="s">
        <v>1364</v>
      </c>
      <c r="E334" t="s">
        <v>1429</v>
      </c>
      <c r="F334" t="s">
        <v>174</v>
      </c>
      <c r="G334" s="5">
        <v>43376</v>
      </c>
      <c r="H334" s="6">
        <v>119737</v>
      </c>
      <c r="I334" t="s">
        <v>1159</v>
      </c>
      <c r="J334" t="s">
        <v>177</v>
      </c>
      <c r="K334">
        <v>18</v>
      </c>
      <c r="L334" s="6">
        <v>101472</v>
      </c>
      <c r="M334" s="6">
        <v>0</v>
      </c>
      <c r="N334" s="6">
        <v>9132.48</v>
      </c>
      <c r="O334" s="6">
        <v>9132.48</v>
      </c>
      <c r="P334">
        <v>0</v>
      </c>
      <c r="Q334" t="s">
        <v>1160</v>
      </c>
    </row>
    <row r="335" spans="1:17" x14ac:dyDescent="0.25">
      <c r="A335">
        <v>102018</v>
      </c>
      <c r="B335" s="5">
        <v>44617</v>
      </c>
      <c r="C335" t="s">
        <v>1363</v>
      </c>
      <c r="D335" t="s">
        <v>1364</v>
      </c>
      <c r="E335" t="s">
        <v>1404</v>
      </c>
      <c r="F335" t="s">
        <v>174</v>
      </c>
      <c r="G335" s="5">
        <v>43376</v>
      </c>
      <c r="H335" s="6">
        <v>85338</v>
      </c>
      <c r="I335" t="s">
        <v>1159</v>
      </c>
      <c r="J335" t="s">
        <v>177</v>
      </c>
      <c r="K335">
        <v>18</v>
      </c>
      <c r="L335" s="6">
        <v>72320</v>
      </c>
      <c r="M335" s="6">
        <v>0</v>
      </c>
      <c r="N335" s="6">
        <v>6508.8</v>
      </c>
      <c r="O335" s="6">
        <v>6508.8</v>
      </c>
      <c r="P335">
        <v>0</v>
      </c>
      <c r="Q335" t="s">
        <v>1160</v>
      </c>
    </row>
    <row r="336" spans="1:17" x14ac:dyDescent="0.25">
      <c r="A336">
        <v>102018</v>
      </c>
      <c r="B336" s="5">
        <v>44617</v>
      </c>
      <c r="C336" t="s">
        <v>1363</v>
      </c>
      <c r="D336" t="s">
        <v>1364</v>
      </c>
      <c r="E336" t="s">
        <v>1405</v>
      </c>
      <c r="F336" t="s">
        <v>174</v>
      </c>
      <c r="G336" s="5">
        <v>43378</v>
      </c>
      <c r="H336" s="6">
        <v>100555</v>
      </c>
      <c r="I336" t="s">
        <v>1159</v>
      </c>
      <c r="J336" t="s">
        <v>177</v>
      </c>
      <c r="K336">
        <v>18</v>
      </c>
      <c r="L336" s="6">
        <v>85216</v>
      </c>
      <c r="M336" s="6">
        <v>0</v>
      </c>
      <c r="N336" s="6">
        <v>7669.44</v>
      </c>
      <c r="O336" s="6">
        <v>7669.44</v>
      </c>
      <c r="P336">
        <v>0</v>
      </c>
      <c r="Q336" t="s">
        <v>1160</v>
      </c>
    </row>
    <row r="337" spans="1:17" x14ac:dyDescent="0.25">
      <c r="A337">
        <v>102018</v>
      </c>
      <c r="B337" s="5">
        <v>44617</v>
      </c>
      <c r="C337" t="s">
        <v>1363</v>
      </c>
      <c r="D337" t="s">
        <v>1364</v>
      </c>
      <c r="E337" t="s">
        <v>1227</v>
      </c>
      <c r="F337" t="s">
        <v>174</v>
      </c>
      <c r="G337" s="5">
        <v>43378</v>
      </c>
      <c r="H337" s="6">
        <v>91266</v>
      </c>
      <c r="I337" t="s">
        <v>1159</v>
      </c>
      <c r="J337" t="s">
        <v>177</v>
      </c>
      <c r="K337">
        <v>18</v>
      </c>
      <c r="L337" s="6">
        <v>77344</v>
      </c>
      <c r="M337" s="6">
        <v>0</v>
      </c>
      <c r="N337" s="6">
        <v>6960.96</v>
      </c>
      <c r="O337" s="6">
        <v>6960.96</v>
      </c>
      <c r="P337">
        <v>0</v>
      </c>
      <c r="Q337" t="s">
        <v>1160</v>
      </c>
    </row>
    <row r="338" spans="1:17" x14ac:dyDescent="0.25">
      <c r="A338">
        <v>102018</v>
      </c>
      <c r="B338" s="5">
        <v>44617</v>
      </c>
      <c r="C338" t="s">
        <v>1377</v>
      </c>
      <c r="D338" t="s">
        <v>1378</v>
      </c>
      <c r="E338" t="s">
        <v>1430</v>
      </c>
      <c r="F338" t="s">
        <v>174</v>
      </c>
      <c r="G338" s="5">
        <v>43398</v>
      </c>
      <c r="H338" s="6">
        <v>92512</v>
      </c>
      <c r="I338" t="s">
        <v>1159</v>
      </c>
      <c r="J338" t="s">
        <v>177</v>
      </c>
      <c r="K338">
        <v>18</v>
      </c>
      <c r="L338" s="6">
        <v>78400</v>
      </c>
      <c r="M338" s="6">
        <v>0</v>
      </c>
      <c r="N338" s="6">
        <v>7056</v>
      </c>
      <c r="O338" s="6">
        <v>7056</v>
      </c>
      <c r="P338">
        <v>0</v>
      </c>
      <c r="Q338" t="s">
        <v>1160</v>
      </c>
    </row>
    <row r="339" spans="1:17" x14ac:dyDescent="0.25">
      <c r="A339">
        <v>102018</v>
      </c>
      <c r="B339" s="5">
        <v>44617</v>
      </c>
      <c r="C339" t="s">
        <v>1377</v>
      </c>
      <c r="D339" t="s">
        <v>1378</v>
      </c>
      <c r="E339" t="s">
        <v>1329</v>
      </c>
      <c r="F339" t="s">
        <v>174</v>
      </c>
      <c r="G339" s="5">
        <v>43398</v>
      </c>
      <c r="H339" s="6">
        <v>94702</v>
      </c>
      <c r="I339" t="s">
        <v>1159</v>
      </c>
      <c r="J339" t="s">
        <v>177</v>
      </c>
      <c r="K339">
        <v>18</v>
      </c>
      <c r="L339" s="6">
        <v>80256</v>
      </c>
      <c r="M339" s="6">
        <v>0</v>
      </c>
      <c r="N339" s="6">
        <v>7223.04</v>
      </c>
      <c r="O339" s="6">
        <v>7223.04</v>
      </c>
      <c r="P339">
        <v>0</v>
      </c>
      <c r="Q339" t="s">
        <v>1160</v>
      </c>
    </row>
    <row r="340" spans="1:17" x14ac:dyDescent="0.25">
      <c r="A340">
        <v>102018</v>
      </c>
      <c r="B340" s="5">
        <v>44617</v>
      </c>
      <c r="C340" t="s">
        <v>1377</v>
      </c>
      <c r="D340" t="s">
        <v>1378</v>
      </c>
      <c r="E340" t="s">
        <v>1431</v>
      </c>
      <c r="F340" t="s">
        <v>174</v>
      </c>
      <c r="G340" s="5">
        <v>43399</v>
      </c>
      <c r="H340" s="6">
        <v>97912</v>
      </c>
      <c r="I340" t="s">
        <v>1159</v>
      </c>
      <c r="J340" t="s">
        <v>177</v>
      </c>
      <c r="K340">
        <v>18</v>
      </c>
      <c r="L340" s="6">
        <v>82976</v>
      </c>
      <c r="M340" s="6">
        <v>0</v>
      </c>
      <c r="N340" s="6">
        <v>7467.84</v>
      </c>
      <c r="O340" s="6">
        <v>7467.84</v>
      </c>
      <c r="P340">
        <v>0</v>
      </c>
      <c r="Q340" t="s">
        <v>1160</v>
      </c>
    </row>
    <row r="341" spans="1:17" x14ac:dyDescent="0.25">
      <c r="A341">
        <v>102018</v>
      </c>
      <c r="B341" s="5">
        <v>44617</v>
      </c>
      <c r="C341" t="s">
        <v>1377</v>
      </c>
      <c r="D341" t="s">
        <v>1378</v>
      </c>
      <c r="E341" t="s">
        <v>1432</v>
      </c>
      <c r="F341" t="s">
        <v>174</v>
      </c>
      <c r="G341" s="5">
        <v>43399</v>
      </c>
      <c r="H341" s="6">
        <v>119586</v>
      </c>
      <c r="I341" t="s">
        <v>1159</v>
      </c>
      <c r="J341" t="s">
        <v>177</v>
      </c>
      <c r="K341">
        <v>18</v>
      </c>
      <c r="L341" s="6">
        <v>101344</v>
      </c>
      <c r="M341" s="6">
        <v>0</v>
      </c>
      <c r="N341" s="6">
        <v>9120.9599999999991</v>
      </c>
      <c r="O341" s="6">
        <v>9120.9599999999991</v>
      </c>
      <c r="P341">
        <v>0</v>
      </c>
      <c r="Q341" t="s">
        <v>1160</v>
      </c>
    </row>
    <row r="342" spans="1:17" x14ac:dyDescent="0.25">
      <c r="A342">
        <v>102018</v>
      </c>
      <c r="B342" s="5">
        <v>44617</v>
      </c>
      <c r="C342" t="s">
        <v>1377</v>
      </c>
      <c r="D342" t="s">
        <v>1378</v>
      </c>
      <c r="E342" t="s">
        <v>1433</v>
      </c>
      <c r="F342" t="s">
        <v>174</v>
      </c>
      <c r="G342" s="5">
        <v>43399</v>
      </c>
      <c r="H342" s="6">
        <v>101423</v>
      </c>
      <c r="I342" t="s">
        <v>1159</v>
      </c>
      <c r="J342" t="s">
        <v>177</v>
      </c>
      <c r="K342">
        <v>18</v>
      </c>
      <c r="L342" s="6">
        <v>85952</v>
      </c>
      <c r="M342" s="6">
        <v>0</v>
      </c>
      <c r="N342" s="6">
        <v>7735.68</v>
      </c>
      <c r="O342" s="6">
        <v>7735.68</v>
      </c>
      <c r="P342">
        <v>0</v>
      </c>
      <c r="Q342" t="s">
        <v>1160</v>
      </c>
    </row>
    <row r="343" spans="1:17" x14ac:dyDescent="0.25">
      <c r="A343">
        <v>102018</v>
      </c>
      <c r="B343" s="5">
        <v>44617</v>
      </c>
      <c r="C343" t="s">
        <v>1377</v>
      </c>
      <c r="D343" t="s">
        <v>1378</v>
      </c>
      <c r="E343" t="s">
        <v>1330</v>
      </c>
      <c r="F343" t="s">
        <v>174</v>
      </c>
      <c r="G343" s="5">
        <v>43399</v>
      </c>
      <c r="H343" s="6">
        <v>116414</v>
      </c>
      <c r="I343" t="s">
        <v>1159</v>
      </c>
      <c r="J343" t="s">
        <v>177</v>
      </c>
      <c r="K343">
        <v>18</v>
      </c>
      <c r="L343" s="6">
        <v>98656</v>
      </c>
      <c r="M343" s="6">
        <v>0</v>
      </c>
      <c r="N343" s="6">
        <v>8879.0400000000009</v>
      </c>
      <c r="O343" s="6">
        <v>8879.0400000000009</v>
      </c>
      <c r="P343">
        <v>0</v>
      </c>
      <c r="Q343" t="s">
        <v>1160</v>
      </c>
    </row>
    <row r="344" spans="1:17" x14ac:dyDescent="0.25">
      <c r="A344">
        <v>102018</v>
      </c>
      <c r="B344" s="5">
        <v>44617</v>
      </c>
      <c r="C344" t="s">
        <v>1377</v>
      </c>
      <c r="D344" t="s">
        <v>1378</v>
      </c>
      <c r="E344" t="s">
        <v>1434</v>
      </c>
      <c r="F344" t="s">
        <v>174</v>
      </c>
      <c r="G344" s="5">
        <v>43399</v>
      </c>
      <c r="H344" s="6">
        <v>101008</v>
      </c>
      <c r="I344" t="s">
        <v>1159</v>
      </c>
      <c r="J344" t="s">
        <v>177</v>
      </c>
      <c r="K344">
        <v>18</v>
      </c>
      <c r="L344" s="6">
        <v>85600</v>
      </c>
      <c r="M344" s="6">
        <v>0</v>
      </c>
      <c r="N344" s="6">
        <v>7704</v>
      </c>
      <c r="O344" s="6">
        <v>7704</v>
      </c>
      <c r="P344">
        <v>0</v>
      </c>
      <c r="Q344" t="s">
        <v>1160</v>
      </c>
    </row>
    <row r="345" spans="1:17" x14ac:dyDescent="0.25">
      <c r="A345">
        <v>102018</v>
      </c>
      <c r="B345" s="5">
        <v>44617</v>
      </c>
      <c r="C345" t="s">
        <v>1377</v>
      </c>
      <c r="D345" t="s">
        <v>1378</v>
      </c>
      <c r="E345" t="s">
        <v>1435</v>
      </c>
      <c r="F345" t="s">
        <v>174</v>
      </c>
      <c r="G345" s="5">
        <v>43400</v>
      </c>
      <c r="H345" s="6">
        <v>106710</v>
      </c>
      <c r="I345" t="s">
        <v>1159</v>
      </c>
      <c r="J345" t="s">
        <v>177</v>
      </c>
      <c r="K345">
        <v>18</v>
      </c>
      <c r="L345" s="6">
        <v>90432</v>
      </c>
      <c r="M345" s="6">
        <v>0</v>
      </c>
      <c r="N345" s="6">
        <v>8138.88</v>
      </c>
      <c r="O345" s="6">
        <v>8138.88</v>
      </c>
      <c r="P345">
        <v>0</v>
      </c>
      <c r="Q345" t="s">
        <v>1160</v>
      </c>
    </row>
    <row r="346" spans="1:17" x14ac:dyDescent="0.25">
      <c r="A346">
        <v>102018</v>
      </c>
      <c r="B346" s="5">
        <v>44617</v>
      </c>
      <c r="C346" t="s">
        <v>1377</v>
      </c>
      <c r="D346" t="s">
        <v>1378</v>
      </c>
      <c r="E346" t="s">
        <v>1174</v>
      </c>
      <c r="F346" t="s">
        <v>174</v>
      </c>
      <c r="G346" s="5">
        <v>43401</v>
      </c>
      <c r="H346" s="6">
        <v>97232</v>
      </c>
      <c r="I346" t="s">
        <v>1159</v>
      </c>
      <c r="J346" t="s">
        <v>177</v>
      </c>
      <c r="K346">
        <v>18</v>
      </c>
      <c r="L346" s="6">
        <v>82400</v>
      </c>
      <c r="M346" s="6">
        <v>0</v>
      </c>
      <c r="N346" s="6">
        <v>7416</v>
      </c>
      <c r="O346" s="6">
        <v>7416</v>
      </c>
      <c r="P346">
        <v>0</v>
      </c>
      <c r="Q346" t="s">
        <v>1160</v>
      </c>
    </row>
    <row r="347" spans="1:17" x14ac:dyDescent="0.25">
      <c r="A347">
        <v>102018</v>
      </c>
      <c r="B347" s="5">
        <v>44617</v>
      </c>
      <c r="C347" t="s">
        <v>1377</v>
      </c>
      <c r="D347" t="s">
        <v>1378</v>
      </c>
      <c r="E347" t="s">
        <v>1436</v>
      </c>
      <c r="F347" t="s">
        <v>174</v>
      </c>
      <c r="G347" s="5">
        <v>43402</v>
      </c>
      <c r="H347" s="6">
        <v>97383</v>
      </c>
      <c r="I347" t="s">
        <v>1159</v>
      </c>
      <c r="J347" t="s">
        <v>177</v>
      </c>
      <c r="K347">
        <v>18</v>
      </c>
      <c r="L347" s="6">
        <v>82528</v>
      </c>
      <c r="M347" s="6">
        <v>0</v>
      </c>
      <c r="N347" s="6">
        <v>7427.52</v>
      </c>
      <c r="O347" s="6">
        <v>7427.52</v>
      </c>
      <c r="P347">
        <v>0</v>
      </c>
      <c r="Q347" t="s">
        <v>1160</v>
      </c>
    </row>
    <row r="348" spans="1:17" x14ac:dyDescent="0.25">
      <c r="A348">
        <v>102018</v>
      </c>
      <c r="B348" s="5">
        <v>44617</v>
      </c>
      <c r="C348" t="s">
        <v>1377</v>
      </c>
      <c r="D348" t="s">
        <v>1378</v>
      </c>
      <c r="E348" t="s">
        <v>1437</v>
      </c>
      <c r="F348" t="s">
        <v>174</v>
      </c>
      <c r="G348" s="5">
        <v>43402</v>
      </c>
      <c r="H348" s="6">
        <v>96024</v>
      </c>
      <c r="I348" t="s">
        <v>1159</v>
      </c>
      <c r="J348" t="s">
        <v>177</v>
      </c>
      <c r="K348">
        <v>18</v>
      </c>
      <c r="L348" s="6">
        <v>81376</v>
      </c>
      <c r="M348" s="6">
        <v>0</v>
      </c>
      <c r="N348" s="6">
        <v>7323.84</v>
      </c>
      <c r="O348" s="6">
        <v>7323.84</v>
      </c>
      <c r="P348">
        <v>0</v>
      </c>
      <c r="Q348" t="s">
        <v>1160</v>
      </c>
    </row>
    <row r="349" spans="1:17" x14ac:dyDescent="0.25">
      <c r="A349">
        <v>102018</v>
      </c>
      <c r="B349" s="5">
        <v>44617</v>
      </c>
      <c r="C349" t="s">
        <v>1377</v>
      </c>
      <c r="D349" t="s">
        <v>1378</v>
      </c>
      <c r="E349" t="s">
        <v>1438</v>
      </c>
      <c r="F349" t="s">
        <v>174</v>
      </c>
      <c r="G349" s="5">
        <v>43403</v>
      </c>
      <c r="H349" s="6">
        <v>92172</v>
      </c>
      <c r="I349" t="s">
        <v>1159</v>
      </c>
      <c r="J349" t="s">
        <v>177</v>
      </c>
      <c r="K349">
        <v>18</v>
      </c>
      <c r="L349" s="6">
        <v>78112</v>
      </c>
      <c r="M349" s="6">
        <v>0</v>
      </c>
      <c r="N349" s="6">
        <v>7030.08</v>
      </c>
      <c r="O349" s="6">
        <v>7030.08</v>
      </c>
      <c r="P349">
        <v>0</v>
      </c>
      <c r="Q349" t="s">
        <v>1160</v>
      </c>
    </row>
    <row r="350" spans="1:17" x14ac:dyDescent="0.25">
      <c r="A350">
        <v>102018</v>
      </c>
      <c r="B350" s="5">
        <v>44617</v>
      </c>
      <c r="C350" t="s">
        <v>1377</v>
      </c>
      <c r="D350" t="s">
        <v>1378</v>
      </c>
      <c r="E350" t="s">
        <v>1439</v>
      </c>
      <c r="F350" t="s">
        <v>174</v>
      </c>
      <c r="G350" s="5">
        <v>43403</v>
      </c>
      <c r="H350" s="6">
        <v>102443</v>
      </c>
      <c r="I350" t="s">
        <v>1159</v>
      </c>
      <c r="J350" t="s">
        <v>177</v>
      </c>
      <c r="K350">
        <v>18</v>
      </c>
      <c r="L350" s="6">
        <v>86816</v>
      </c>
      <c r="M350" s="6">
        <v>0</v>
      </c>
      <c r="N350" s="6">
        <v>7813.44</v>
      </c>
      <c r="O350" s="6">
        <v>7813.44</v>
      </c>
      <c r="P350">
        <v>0</v>
      </c>
      <c r="Q350" t="s">
        <v>1160</v>
      </c>
    </row>
    <row r="351" spans="1:17" x14ac:dyDescent="0.25">
      <c r="A351">
        <v>102018</v>
      </c>
      <c r="B351" s="5">
        <v>44617</v>
      </c>
      <c r="C351" t="s">
        <v>1377</v>
      </c>
      <c r="D351" t="s">
        <v>1378</v>
      </c>
      <c r="E351" t="s">
        <v>1260</v>
      </c>
      <c r="F351" t="s">
        <v>174</v>
      </c>
      <c r="G351" s="5">
        <v>43374</v>
      </c>
      <c r="H351" s="6">
        <v>108598</v>
      </c>
      <c r="I351" t="s">
        <v>1159</v>
      </c>
      <c r="J351" t="s">
        <v>177</v>
      </c>
      <c r="K351">
        <v>18</v>
      </c>
      <c r="L351" s="6">
        <v>92032</v>
      </c>
      <c r="M351" s="6">
        <v>0</v>
      </c>
      <c r="N351" s="6">
        <v>8282.8799999999992</v>
      </c>
      <c r="O351" s="6">
        <v>8282.8799999999992</v>
      </c>
      <c r="P351">
        <v>0</v>
      </c>
      <c r="Q351" t="s">
        <v>1160</v>
      </c>
    </row>
    <row r="352" spans="1:17" x14ac:dyDescent="0.25">
      <c r="A352">
        <v>102018</v>
      </c>
      <c r="B352" s="5">
        <v>44617</v>
      </c>
      <c r="C352" t="s">
        <v>1377</v>
      </c>
      <c r="D352" t="s">
        <v>1378</v>
      </c>
      <c r="E352" t="s">
        <v>1279</v>
      </c>
      <c r="F352" t="s">
        <v>174</v>
      </c>
      <c r="G352" s="5">
        <v>43375</v>
      </c>
      <c r="H352" s="6">
        <v>104822</v>
      </c>
      <c r="I352" t="s">
        <v>1159</v>
      </c>
      <c r="J352" t="s">
        <v>177</v>
      </c>
      <c r="K352">
        <v>18</v>
      </c>
      <c r="L352" s="6">
        <v>88832</v>
      </c>
      <c r="M352" s="6">
        <v>0</v>
      </c>
      <c r="N352" s="6">
        <v>7994.88</v>
      </c>
      <c r="O352" s="6">
        <v>7994.88</v>
      </c>
      <c r="P352">
        <v>0</v>
      </c>
      <c r="Q352" t="s">
        <v>1160</v>
      </c>
    </row>
    <row r="353" spans="1:17" x14ac:dyDescent="0.25">
      <c r="A353">
        <v>102018</v>
      </c>
      <c r="B353" s="5">
        <v>44617</v>
      </c>
      <c r="C353" t="s">
        <v>1377</v>
      </c>
      <c r="D353" t="s">
        <v>1378</v>
      </c>
      <c r="E353" t="s">
        <v>1280</v>
      </c>
      <c r="F353" t="s">
        <v>174</v>
      </c>
      <c r="G353" s="5">
        <v>43375</v>
      </c>
      <c r="H353" s="6">
        <v>119661</v>
      </c>
      <c r="I353" t="s">
        <v>1159</v>
      </c>
      <c r="J353" t="s">
        <v>177</v>
      </c>
      <c r="K353">
        <v>18</v>
      </c>
      <c r="L353" s="6">
        <v>101408</v>
      </c>
      <c r="M353" s="6">
        <v>0</v>
      </c>
      <c r="N353" s="6">
        <v>9126.7199999999993</v>
      </c>
      <c r="O353" s="6">
        <v>9126.7199999999993</v>
      </c>
      <c r="P353">
        <v>0</v>
      </c>
      <c r="Q353" t="s">
        <v>1160</v>
      </c>
    </row>
    <row r="354" spans="1:17" x14ac:dyDescent="0.25">
      <c r="A354">
        <v>102018</v>
      </c>
      <c r="B354" s="5">
        <v>44617</v>
      </c>
      <c r="C354" t="s">
        <v>1377</v>
      </c>
      <c r="D354" t="s">
        <v>1378</v>
      </c>
      <c r="E354" t="s">
        <v>1286</v>
      </c>
      <c r="F354" t="s">
        <v>174</v>
      </c>
      <c r="G354" s="5">
        <v>43375</v>
      </c>
      <c r="H354" s="6">
        <v>95231</v>
      </c>
      <c r="I354" t="s">
        <v>1159</v>
      </c>
      <c r="J354" t="s">
        <v>177</v>
      </c>
      <c r="K354">
        <v>18</v>
      </c>
      <c r="L354" s="6">
        <v>80704</v>
      </c>
      <c r="M354" s="6">
        <v>0</v>
      </c>
      <c r="N354" s="6">
        <v>7263.36</v>
      </c>
      <c r="O354" s="6">
        <v>7263.36</v>
      </c>
      <c r="P354">
        <v>0</v>
      </c>
      <c r="Q354" t="s">
        <v>1160</v>
      </c>
    </row>
    <row r="355" spans="1:17" x14ac:dyDescent="0.25">
      <c r="A355">
        <v>102018</v>
      </c>
      <c r="B355" s="5">
        <v>44617</v>
      </c>
      <c r="C355" t="s">
        <v>1377</v>
      </c>
      <c r="D355" t="s">
        <v>1378</v>
      </c>
      <c r="E355" t="s">
        <v>1440</v>
      </c>
      <c r="F355" t="s">
        <v>174</v>
      </c>
      <c r="G355" s="5">
        <v>43376</v>
      </c>
      <c r="H355" s="6">
        <v>81750</v>
      </c>
      <c r="I355" t="s">
        <v>1159</v>
      </c>
      <c r="J355" t="s">
        <v>177</v>
      </c>
      <c r="K355">
        <v>18</v>
      </c>
      <c r="L355" s="6">
        <v>69280</v>
      </c>
      <c r="M355" s="6">
        <v>0</v>
      </c>
      <c r="N355" s="6">
        <v>6235.2</v>
      </c>
      <c r="O355" s="6">
        <v>6235.2</v>
      </c>
      <c r="P355">
        <v>0</v>
      </c>
      <c r="Q355" t="s">
        <v>1160</v>
      </c>
    </row>
    <row r="356" spans="1:17" x14ac:dyDescent="0.25">
      <c r="A356">
        <v>102018</v>
      </c>
      <c r="B356" s="5">
        <v>44617</v>
      </c>
      <c r="C356" t="s">
        <v>1377</v>
      </c>
      <c r="D356" t="s">
        <v>1378</v>
      </c>
      <c r="E356" t="s">
        <v>1287</v>
      </c>
      <c r="F356" t="s">
        <v>174</v>
      </c>
      <c r="G356" s="5">
        <v>43376</v>
      </c>
      <c r="H356" s="6">
        <v>88434</v>
      </c>
      <c r="I356" t="s">
        <v>1159</v>
      </c>
      <c r="J356" t="s">
        <v>177</v>
      </c>
      <c r="K356">
        <v>18</v>
      </c>
      <c r="L356" s="6">
        <v>74944</v>
      </c>
      <c r="M356" s="6">
        <v>0</v>
      </c>
      <c r="N356" s="6">
        <v>6744.96</v>
      </c>
      <c r="O356" s="6">
        <v>6744.96</v>
      </c>
      <c r="P356">
        <v>0</v>
      </c>
      <c r="Q356" t="s">
        <v>1160</v>
      </c>
    </row>
    <row r="357" spans="1:17" x14ac:dyDescent="0.25">
      <c r="A357">
        <v>102018</v>
      </c>
      <c r="B357" s="5">
        <v>44617</v>
      </c>
      <c r="C357" t="s">
        <v>1382</v>
      </c>
      <c r="D357" t="s">
        <v>1383</v>
      </c>
      <c r="E357" t="s">
        <v>1441</v>
      </c>
      <c r="F357" t="s">
        <v>174</v>
      </c>
      <c r="G357" s="5">
        <v>43400</v>
      </c>
      <c r="H357" s="6">
        <v>92663</v>
      </c>
      <c r="I357" t="s">
        <v>1159</v>
      </c>
      <c r="J357" t="s">
        <v>177</v>
      </c>
      <c r="K357">
        <v>18</v>
      </c>
      <c r="L357" s="6">
        <v>78528</v>
      </c>
      <c r="M357" s="6">
        <v>0</v>
      </c>
      <c r="N357" s="6">
        <v>7067.52</v>
      </c>
      <c r="O357" s="6">
        <v>7067.52</v>
      </c>
      <c r="P357">
        <v>0</v>
      </c>
      <c r="Q357" t="s">
        <v>1160</v>
      </c>
    </row>
    <row r="358" spans="1:17" x14ac:dyDescent="0.25">
      <c r="A358">
        <v>102018</v>
      </c>
      <c r="B358" s="5">
        <v>44617</v>
      </c>
      <c r="C358" t="s">
        <v>1382</v>
      </c>
      <c r="D358" t="s">
        <v>1383</v>
      </c>
      <c r="E358" t="s">
        <v>1442</v>
      </c>
      <c r="F358" t="s">
        <v>174</v>
      </c>
      <c r="G358" s="5">
        <v>43400</v>
      </c>
      <c r="H358" s="6">
        <v>93909</v>
      </c>
      <c r="I358" t="s">
        <v>1159</v>
      </c>
      <c r="J358" t="s">
        <v>177</v>
      </c>
      <c r="K358">
        <v>18</v>
      </c>
      <c r="L358" s="6">
        <v>79584</v>
      </c>
      <c r="M358" s="6">
        <v>0</v>
      </c>
      <c r="N358" s="6">
        <v>7162.56</v>
      </c>
      <c r="O358" s="6">
        <v>7162.56</v>
      </c>
      <c r="P358">
        <v>0</v>
      </c>
      <c r="Q358" t="s">
        <v>1160</v>
      </c>
    </row>
    <row r="359" spans="1:17" x14ac:dyDescent="0.25">
      <c r="A359">
        <v>102018</v>
      </c>
      <c r="B359" s="5">
        <v>44617</v>
      </c>
      <c r="C359" t="s">
        <v>1382</v>
      </c>
      <c r="D359" t="s">
        <v>1383</v>
      </c>
      <c r="E359" t="s">
        <v>1443</v>
      </c>
      <c r="F359" t="s">
        <v>174</v>
      </c>
      <c r="G359" s="5">
        <v>43400</v>
      </c>
      <c r="H359" s="6">
        <v>93154</v>
      </c>
      <c r="I359" t="s">
        <v>1159</v>
      </c>
      <c r="J359" t="s">
        <v>177</v>
      </c>
      <c r="K359">
        <v>18</v>
      </c>
      <c r="L359" s="6">
        <v>78944</v>
      </c>
      <c r="M359" s="6">
        <v>0</v>
      </c>
      <c r="N359" s="6">
        <v>7104.96</v>
      </c>
      <c r="O359" s="6">
        <v>7104.96</v>
      </c>
      <c r="P359">
        <v>0</v>
      </c>
      <c r="Q359" t="s">
        <v>1160</v>
      </c>
    </row>
    <row r="360" spans="1:17" x14ac:dyDescent="0.25">
      <c r="A360">
        <v>102018</v>
      </c>
      <c r="B360" s="5">
        <v>44617</v>
      </c>
      <c r="C360" t="s">
        <v>1382</v>
      </c>
      <c r="D360" t="s">
        <v>1383</v>
      </c>
      <c r="E360" t="s">
        <v>1444</v>
      </c>
      <c r="F360" t="s">
        <v>174</v>
      </c>
      <c r="G360" s="5">
        <v>43402</v>
      </c>
      <c r="H360" s="6">
        <v>96666</v>
      </c>
      <c r="I360" t="s">
        <v>1159</v>
      </c>
      <c r="J360" t="s">
        <v>177</v>
      </c>
      <c r="K360">
        <v>18</v>
      </c>
      <c r="L360" s="6">
        <v>81920</v>
      </c>
      <c r="M360" s="6">
        <v>0</v>
      </c>
      <c r="N360" s="6">
        <v>7372.8</v>
      </c>
      <c r="O360" s="6">
        <v>7372.8</v>
      </c>
      <c r="P360">
        <v>0</v>
      </c>
      <c r="Q360" t="s">
        <v>1160</v>
      </c>
    </row>
    <row r="361" spans="1:17" x14ac:dyDescent="0.25">
      <c r="A361">
        <v>102018</v>
      </c>
      <c r="B361" s="5">
        <v>44617</v>
      </c>
      <c r="C361" t="s">
        <v>1382</v>
      </c>
      <c r="D361" t="s">
        <v>1383</v>
      </c>
      <c r="E361" t="s">
        <v>1445</v>
      </c>
      <c r="F361" t="s">
        <v>174</v>
      </c>
      <c r="G361" s="5">
        <v>43402</v>
      </c>
      <c r="H361" s="6">
        <v>86470</v>
      </c>
      <c r="I361" t="s">
        <v>1159</v>
      </c>
      <c r="J361" t="s">
        <v>177</v>
      </c>
      <c r="K361">
        <v>18</v>
      </c>
      <c r="L361" s="6">
        <v>73280</v>
      </c>
      <c r="M361" s="6">
        <v>0</v>
      </c>
      <c r="N361" s="6">
        <v>6595.2</v>
      </c>
      <c r="O361" s="6">
        <v>6595.2</v>
      </c>
      <c r="P361">
        <v>0</v>
      </c>
      <c r="Q361" t="s">
        <v>1160</v>
      </c>
    </row>
    <row r="362" spans="1:17" x14ac:dyDescent="0.25">
      <c r="A362">
        <v>102018</v>
      </c>
      <c r="B362" s="5">
        <v>44617</v>
      </c>
      <c r="C362" t="s">
        <v>1382</v>
      </c>
      <c r="D362" t="s">
        <v>1383</v>
      </c>
      <c r="E362" t="s">
        <v>1446</v>
      </c>
      <c r="F362" t="s">
        <v>174</v>
      </c>
      <c r="G362" s="5">
        <v>43402</v>
      </c>
      <c r="H362" s="6">
        <v>96892</v>
      </c>
      <c r="I362" t="s">
        <v>1159</v>
      </c>
      <c r="J362" t="s">
        <v>177</v>
      </c>
      <c r="K362">
        <v>18</v>
      </c>
      <c r="L362" s="6">
        <v>82112</v>
      </c>
      <c r="M362" s="6">
        <v>0</v>
      </c>
      <c r="N362" s="6">
        <v>7390.08</v>
      </c>
      <c r="O362" s="6">
        <v>7390.08</v>
      </c>
      <c r="P362">
        <v>0</v>
      </c>
      <c r="Q362" t="s">
        <v>1160</v>
      </c>
    </row>
    <row r="363" spans="1:17" x14ac:dyDescent="0.25">
      <c r="A363">
        <v>102018</v>
      </c>
      <c r="B363" s="5">
        <v>44617</v>
      </c>
      <c r="C363" t="s">
        <v>1382</v>
      </c>
      <c r="D363" t="s">
        <v>1383</v>
      </c>
      <c r="E363" t="s">
        <v>1167</v>
      </c>
      <c r="F363" t="s">
        <v>174</v>
      </c>
      <c r="G363" s="5">
        <v>43402</v>
      </c>
      <c r="H363" s="6">
        <v>99762</v>
      </c>
      <c r="I363" t="s">
        <v>1159</v>
      </c>
      <c r="J363" t="s">
        <v>177</v>
      </c>
      <c r="K363">
        <v>18</v>
      </c>
      <c r="L363" s="6">
        <v>84544</v>
      </c>
      <c r="M363" s="6">
        <v>0</v>
      </c>
      <c r="N363" s="6">
        <v>7608.96</v>
      </c>
      <c r="O363" s="6">
        <v>7608.96</v>
      </c>
      <c r="P363">
        <v>0</v>
      </c>
      <c r="Q363" t="s">
        <v>1160</v>
      </c>
    </row>
    <row r="364" spans="1:17" x14ac:dyDescent="0.25">
      <c r="A364">
        <v>102018</v>
      </c>
      <c r="B364" s="5">
        <v>44617</v>
      </c>
      <c r="C364" t="s">
        <v>1447</v>
      </c>
      <c r="D364" t="s">
        <v>1448</v>
      </c>
      <c r="E364" t="s">
        <v>1301</v>
      </c>
      <c r="F364" t="s">
        <v>174</v>
      </c>
      <c r="G364" s="5">
        <v>43402</v>
      </c>
      <c r="H364" s="6">
        <v>95835</v>
      </c>
      <c r="I364" t="s">
        <v>1159</v>
      </c>
      <c r="J364" t="s">
        <v>177</v>
      </c>
      <c r="K364">
        <v>18</v>
      </c>
      <c r="L364" s="6">
        <v>81216</v>
      </c>
      <c r="M364" s="6">
        <v>0</v>
      </c>
      <c r="N364" s="6">
        <v>7309.44</v>
      </c>
      <c r="O364" s="6">
        <v>7309.44</v>
      </c>
      <c r="P364">
        <v>0</v>
      </c>
      <c r="Q364" t="s">
        <v>1160</v>
      </c>
    </row>
    <row r="365" spans="1:17" x14ac:dyDescent="0.25">
      <c r="A365">
        <v>102018</v>
      </c>
      <c r="B365" s="5">
        <v>44617</v>
      </c>
      <c r="C365" t="s">
        <v>1447</v>
      </c>
      <c r="D365" t="s">
        <v>1448</v>
      </c>
      <c r="E365" t="s">
        <v>1302</v>
      </c>
      <c r="F365" t="s">
        <v>174</v>
      </c>
      <c r="G365" s="5">
        <v>43402</v>
      </c>
      <c r="H365" s="6">
        <v>115508</v>
      </c>
      <c r="I365" t="s">
        <v>1159</v>
      </c>
      <c r="J365" t="s">
        <v>177</v>
      </c>
      <c r="K365">
        <v>18</v>
      </c>
      <c r="L365" s="6">
        <v>97888</v>
      </c>
      <c r="M365" s="6">
        <v>0</v>
      </c>
      <c r="N365" s="6">
        <v>8809.92</v>
      </c>
      <c r="O365" s="6">
        <v>8809.92</v>
      </c>
      <c r="P365">
        <v>0</v>
      </c>
      <c r="Q365" t="s">
        <v>1160</v>
      </c>
    </row>
    <row r="366" spans="1:17" x14ac:dyDescent="0.25">
      <c r="A366">
        <v>102018</v>
      </c>
      <c r="B366" s="5">
        <v>44617</v>
      </c>
      <c r="C366" t="s">
        <v>1447</v>
      </c>
      <c r="D366" t="s">
        <v>1448</v>
      </c>
      <c r="E366" t="s">
        <v>1285</v>
      </c>
      <c r="F366" t="s">
        <v>174</v>
      </c>
      <c r="G366" s="5">
        <v>43402</v>
      </c>
      <c r="H366" s="6">
        <v>95608</v>
      </c>
      <c r="I366" t="s">
        <v>1159</v>
      </c>
      <c r="J366" t="s">
        <v>177</v>
      </c>
      <c r="K366">
        <v>18</v>
      </c>
      <c r="L366" s="6">
        <v>81024</v>
      </c>
      <c r="M366" s="6">
        <v>0</v>
      </c>
      <c r="N366" s="6">
        <v>7292.16</v>
      </c>
      <c r="O366" s="6">
        <v>7292.16</v>
      </c>
      <c r="P366">
        <v>0</v>
      </c>
      <c r="Q366" t="s">
        <v>1160</v>
      </c>
    </row>
    <row r="367" spans="1:17" x14ac:dyDescent="0.25">
      <c r="A367">
        <v>102018</v>
      </c>
      <c r="B367" s="5">
        <v>44617</v>
      </c>
      <c r="C367" t="s">
        <v>1449</v>
      </c>
      <c r="D367" t="s">
        <v>1450</v>
      </c>
      <c r="E367" t="s">
        <v>1451</v>
      </c>
      <c r="F367" t="s">
        <v>174</v>
      </c>
      <c r="G367" s="5">
        <v>43391</v>
      </c>
      <c r="H367" s="6">
        <v>1500</v>
      </c>
      <c r="I367" t="s">
        <v>1159</v>
      </c>
      <c r="J367" t="s">
        <v>177</v>
      </c>
      <c r="K367">
        <v>18</v>
      </c>
      <c r="L367" s="6">
        <v>1271</v>
      </c>
      <c r="M367" s="6">
        <v>228.78</v>
      </c>
      <c r="N367" s="6">
        <v>0</v>
      </c>
      <c r="O367" s="6">
        <v>0</v>
      </c>
      <c r="P367">
        <v>0</v>
      </c>
      <c r="Q367" t="s">
        <v>1160</v>
      </c>
    </row>
    <row r="368" spans="1:17" x14ac:dyDescent="0.25">
      <c r="A368">
        <v>102019</v>
      </c>
      <c r="B368" s="5">
        <v>44617</v>
      </c>
      <c r="C368" t="s">
        <v>1452</v>
      </c>
      <c r="D368" t="s">
        <v>1453</v>
      </c>
      <c r="E368" t="s">
        <v>1454</v>
      </c>
      <c r="F368" t="s">
        <v>174</v>
      </c>
      <c r="G368" s="5">
        <v>43757</v>
      </c>
      <c r="H368" s="6">
        <v>4500</v>
      </c>
      <c r="I368" t="s">
        <v>1159</v>
      </c>
      <c r="J368" t="s">
        <v>177</v>
      </c>
      <c r="K368">
        <v>18</v>
      </c>
      <c r="L368" s="6">
        <v>3813.56</v>
      </c>
      <c r="M368" s="6">
        <v>0</v>
      </c>
      <c r="N368" s="6">
        <v>343.22</v>
      </c>
      <c r="O368" s="6">
        <v>343.22</v>
      </c>
      <c r="P368">
        <v>0</v>
      </c>
      <c r="Q368" t="s">
        <v>1160</v>
      </c>
    </row>
    <row r="369" spans="1:17" x14ac:dyDescent="0.25">
      <c r="A369">
        <v>102019</v>
      </c>
      <c r="B369" s="5">
        <v>44617</v>
      </c>
      <c r="C369" t="s">
        <v>1455</v>
      </c>
      <c r="D369" t="s">
        <v>1456</v>
      </c>
      <c r="E369" t="s">
        <v>1385</v>
      </c>
      <c r="F369" t="s">
        <v>174</v>
      </c>
      <c r="G369" s="5">
        <v>43750</v>
      </c>
      <c r="H369" s="6">
        <v>98289</v>
      </c>
      <c r="I369" t="s">
        <v>1159</v>
      </c>
      <c r="J369" t="s">
        <v>177</v>
      </c>
      <c r="K369">
        <v>18</v>
      </c>
      <c r="L369" s="6">
        <v>83296</v>
      </c>
      <c r="M369" s="6">
        <v>0</v>
      </c>
      <c r="N369" s="6">
        <v>7496.64</v>
      </c>
      <c r="O369" s="6">
        <v>7496.64</v>
      </c>
      <c r="P369">
        <v>0</v>
      </c>
      <c r="Q369" t="s">
        <v>1160</v>
      </c>
    </row>
    <row r="370" spans="1:17" x14ac:dyDescent="0.25">
      <c r="A370">
        <v>102019</v>
      </c>
      <c r="B370" s="5">
        <v>44617</v>
      </c>
      <c r="C370" t="s">
        <v>1455</v>
      </c>
      <c r="D370" t="s">
        <v>1456</v>
      </c>
      <c r="E370" t="s">
        <v>1309</v>
      </c>
      <c r="F370" t="s">
        <v>174</v>
      </c>
      <c r="G370" s="5">
        <v>43750</v>
      </c>
      <c r="H370" s="6">
        <v>113620</v>
      </c>
      <c r="I370" t="s">
        <v>1159</v>
      </c>
      <c r="J370" t="s">
        <v>177</v>
      </c>
      <c r="K370">
        <v>18</v>
      </c>
      <c r="L370" s="6">
        <v>96288</v>
      </c>
      <c r="M370" s="6">
        <v>0</v>
      </c>
      <c r="N370" s="6">
        <v>8665.92</v>
      </c>
      <c r="O370" s="6">
        <v>8665.92</v>
      </c>
      <c r="P370">
        <v>0</v>
      </c>
      <c r="Q370" t="s">
        <v>1160</v>
      </c>
    </row>
    <row r="371" spans="1:17" x14ac:dyDescent="0.25">
      <c r="A371">
        <v>102019</v>
      </c>
      <c r="B371" s="5">
        <v>44617</v>
      </c>
      <c r="C371" t="s">
        <v>1455</v>
      </c>
      <c r="D371" t="s">
        <v>1456</v>
      </c>
      <c r="E371" t="s">
        <v>1457</v>
      </c>
      <c r="F371" t="s">
        <v>174</v>
      </c>
      <c r="G371" s="5">
        <v>43750</v>
      </c>
      <c r="H371" s="6">
        <v>113695</v>
      </c>
      <c r="I371" t="s">
        <v>1159</v>
      </c>
      <c r="J371" t="s">
        <v>177</v>
      </c>
      <c r="K371">
        <v>18</v>
      </c>
      <c r="L371" s="6">
        <v>96352</v>
      </c>
      <c r="M371" s="6">
        <v>0</v>
      </c>
      <c r="N371" s="6">
        <v>8671.68</v>
      </c>
      <c r="O371" s="6">
        <v>8671.68</v>
      </c>
      <c r="P371">
        <v>0</v>
      </c>
      <c r="Q371" t="s">
        <v>1160</v>
      </c>
    </row>
    <row r="372" spans="1:17" x14ac:dyDescent="0.25">
      <c r="A372">
        <v>102019</v>
      </c>
      <c r="B372" s="5">
        <v>44617</v>
      </c>
      <c r="C372" t="s">
        <v>1455</v>
      </c>
      <c r="D372" t="s">
        <v>1456</v>
      </c>
      <c r="E372" t="s">
        <v>1379</v>
      </c>
      <c r="F372" t="s">
        <v>174</v>
      </c>
      <c r="G372" s="5">
        <v>43751</v>
      </c>
      <c r="H372" s="6">
        <v>96968</v>
      </c>
      <c r="I372" t="s">
        <v>1159</v>
      </c>
      <c r="J372" t="s">
        <v>177</v>
      </c>
      <c r="K372">
        <v>18</v>
      </c>
      <c r="L372" s="6">
        <v>82176</v>
      </c>
      <c r="M372" s="6">
        <v>0</v>
      </c>
      <c r="N372" s="6">
        <v>7395.84</v>
      </c>
      <c r="O372" s="6">
        <v>7395.84</v>
      </c>
      <c r="P372">
        <v>0</v>
      </c>
      <c r="Q372" t="s">
        <v>1160</v>
      </c>
    </row>
    <row r="373" spans="1:17" x14ac:dyDescent="0.25">
      <c r="A373">
        <v>102019</v>
      </c>
      <c r="B373" s="5">
        <v>44617</v>
      </c>
      <c r="C373" t="s">
        <v>1455</v>
      </c>
      <c r="D373" t="s">
        <v>1456</v>
      </c>
      <c r="E373" t="s">
        <v>1380</v>
      </c>
      <c r="F373" t="s">
        <v>174</v>
      </c>
      <c r="G373" s="5">
        <v>43751</v>
      </c>
      <c r="H373" s="6">
        <v>97156</v>
      </c>
      <c r="I373" t="s">
        <v>1159</v>
      </c>
      <c r="J373" t="s">
        <v>177</v>
      </c>
      <c r="K373">
        <v>18</v>
      </c>
      <c r="L373" s="6">
        <v>82336</v>
      </c>
      <c r="M373" s="6">
        <v>0</v>
      </c>
      <c r="N373" s="6">
        <v>7410.24</v>
      </c>
      <c r="O373" s="6">
        <v>7410.24</v>
      </c>
      <c r="P373">
        <v>0</v>
      </c>
      <c r="Q373" t="s">
        <v>1160</v>
      </c>
    </row>
    <row r="374" spans="1:17" x14ac:dyDescent="0.25">
      <c r="A374">
        <v>102019</v>
      </c>
      <c r="B374" s="5">
        <v>44617</v>
      </c>
      <c r="C374" t="s">
        <v>1455</v>
      </c>
      <c r="D374" t="s">
        <v>1456</v>
      </c>
      <c r="E374" t="s">
        <v>1458</v>
      </c>
      <c r="F374" t="s">
        <v>174</v>
      </c>
      <c r="G374" s="5">
        <v>43753</v>
      </c>
      <c r="H374" s="6">
        <v>95042</v>
      </c>
      <c r="I374" t="s">
        <v>1159</v>
      </c>
      <c r="J374" t="s">
        <v>177</v>
      </c>
      <c r="K374">
        <v>18</v>
      </c>
      <c r="L374" s="6">
        <v>80544</v>
      </c>
      <c r="M374" s="6">
        <v>0</v>
      </c>
      <c r="N374" s="6">
        <v>7248.96</v>
      </c>
      <c r="O374" s="6">
        <v>7248.96</v>
      </c>
      <c r="P374">
        <v>0</v>
      </c>
      <c r="Q374" t="s">
        <v>1160</v>
      </c>
    </row>
    <row r="375" spans="1:17" x14ac:dyDescent="0.25">
      <c r="A375">
        <v>102019</v>
      </c>
      <c r="B375" s="5">
        <v>44617</v>
      </c>
      <c r="C375" t="s">
        <v>1455</v>
      </c>
      <c r="D375" t="s">
        <v>1456</v>
      </c>
      <c r="E375" t="s">
        <v>1402</v>
      </c>
      <c r="F375" t="s">
        <v>174</v>
      </c>
      <c r="G375" s="5">
        <v>43753</v>
      </c>
      <c r="H375" s="6">
        <v>95722</v>
      </c>
      <c r="I375" t="s">
        <v>1159</v>
      </c>
      <c r="J375" t="s">
        <v>177</v>
      </c>
      <c r="K375">
        <v>18</v>
      </c>
      <c r="L375" s="6">
        <v>81120</v>
      </c>
      <c r="M375" s="6">
        <v>0</v>
      </c>
      <c r="N375" s="6">
        <v>7300.8</v>
      </c>
      <c r="O375" s="6">
        <v>7300.8</v>
      </c>
      <c r="P375">
        <v>0</v>
      </c>
      <c r="Q375" t="s">
        <v>1160</v>
      </c>
    </row>
    <row r="376" spans="1:17" x14ac:dyDescent="0.25">
      <c r="A376">
        <v>102019</v>
      </c>
      <c r="B376" s="5">
        <v>44617</v>
      </c>
      <c r="C376" t="s">
        <v>1455</v>
      </c>
      <c r="D376" t="s">
        <v>1456</v>
      </c>
      <c r="E376" t="s">
        <v>1319</v>
      </c>
      <c r="F376" t="s">
        <v>174</v>
      </c>
      <c r="G376" s="5">
        <v>43754</v>
      </c>
      <c r="H376" s="6">
        <v>95231</v>
      </c>
      <c r="I376" t="s">
        <v>1159</v>
      </c>
      <c r="J376" t="s">
        <v>177</v>
      </c>
      <c r="K376">
        <v>18</v>
      </c>
      <c r="L376" s="6">
        <v>80704</v>
      </c>
      <c r="M376" s="6">
        <v>0</v>
      </c>
      <c r="N376" s="6">
        <v>7263.36</v>
      </c>
      <c r="O376" s="6">
        <v>7263.36</v>
      </c>
      <c r="P376">
        <v>0</v>
      </c>
      <c r="Q376" t="s">
        <v>1160</v>
      </c>
    </row>
    <row r="377" spans="1:17" x14ac:dyDescent="0.25">
      <c r="A377">
        <v>102019</v>
      </c>
      <c r="B377" s="5">
        <v>44617</v>
      </c>
      <c r="C377" t="s">
        <v>1455</v>
      </c>
      <c r="D377" t="s">
        <v>1456</v>
      </c>
      <c r="E377" t="s">
        <v>1459</v>
      </c>
      <c r="F377" t="s">
        <v>174</v>
      </c>
      <c r="G377" s="5">
        <v>43754</v>
      </c>
      <c r="H377" s="6">
        <v>114186</v>
      </c>
      <c r="I377" t="s">
        <v>1159</v>
      </c>
      <c r="J377" t="s">
        <v>177</v>
      </c>
      <c r="K377">
        <v>18</v>
      </c>
      <c r="L377" s="6">
        <v>96768</v>
      </c>
      <c r="M377" s="6">
        <v>0</v>
      </c>
      <c r="N377" s="6">
        <v>8709.1200000000008</v>
      </c>
      <c r="O377" s="6">
        <v>8709.1200000000008</v>
      </c>
      <c r="P377">
        <v>0</v>
      </c>
      <c r="Q377" t="s">
        <v>1160</v>
      </c>
    </row>
    <row r="378" spans="1:17" x14ac:dyDescent="0.25">
      <c r="A378">
        <v>102019</v>
      </c>
      <c r="B378" s="5">
        <v>44617</v>
      </c>
      <c r="C378" t="s">
        <v>1455</v>
      </c>
      <c r="D378" t="s">
        <v>1456</v>
      </c>
      <c r="E378" t="s">
        <v>1460</v>
      </c>
      <c r="F378" t="s">
        <v>174</v>
      </c>
      <c r="G378" s="5">
        <v>43754</v>
      </c>
      <c r="H378" s="6">
        <v>113960</v>
      </c>
      <c r="I378" t="s">
        <v>1159</v>
      </c>
      <c r="J378" t="s">
        <v>177</v>
      </c>
      <c r="K378">
        <v>18</v>
      </c>
      <c r="L378" s="6">
        <v>96576</v>
      </c>
      <c r="M378" s="6">
        <v>0</v>
      </c>
      <c r="N378" s="6">
        <v>8691.84</v>
      </c>
      <c r="O378" s="6">
        <v>8691.84</v>
      </c>
      <c r="P378">
        <v>0</v>
      </c>
      <c r="Q378" t="s">
        <v>1160</v>
      </c>
    </row>
    <row r="379" spans="1:17" x14ac:dyDescent="0.25">
      <c r="A379">
        <v>102019</v>
      </c>
      <c r="B379" s="5">
        <v>44617</v>
      </c>
      <c r="C379" t="s">
        <v>1455</v>
      </c>
      <c r="D379" t="s">
        <v>1456</v>
      </c>
      <c r="E379" t="s">
        <v>1461</v>
      </c>
      <c r="F379" t="s">
        <v>174</v>
      </c>
      <c r="G379" s="5">
        <v>43754</v>
      </c>
      <c r="H379" s="6">
        <v>118793</v>
      </c>
      <c r="I379" t="s">
        <v>1159</v>
      </c>
      <c r="J379" t="s">
        <v>177</v>
      </c>
      <c r="K379">
        <v>18</v>
      </c>
      <c r="L379" s="6">
        <v>100672</v>
      </c>
      <c r="M379" s="6">
        <v>0</v>
      </c>
      <c r="N379" s="6">
        <v>9060.48</v>
      </c>
      <c r="O379" s="6">
        <v>9060.48</v>
      </c>
      <c r="P379">
        <v>0</v>
      </c>
      <c r="Q379" t="s">
        <v>1160</v>
      </c>
    </row>
    <row r="380" spans="1:17" x14ac:dyDescent="0.25">
      <c r="A380">
        <v>102019</v>
      </c>
      <c r="B380" s="5">
        <v>44617</v>
      </c>
      <c r="C380" t="s">
        <v>1455</v>
      </c>
      <c r="D380" t="s">
        <v>1456</v>
      </c>
      <c r="E380" t="s">
        <v>1369</v>
      </c>
      <c r="F380" t="s">
        <v>174</v>
      </c>
      <c r="G380" s="5">
        <v>43749</v>
      </c>
      <c r="H380" s="6">
        <v>115810</v>
      </c>
      <c r="I380" t="s">
        <v>1159</v>
      </c>
      <c r="J380" t="s">
        <v>177</v>
      </c>
      <c r="K380">
        <v>18</v>
      </c>
      <c r="L380" s="6">
        <v>98144</v>
      </c>
      <c r="M380" s="6">
        <v>0</v>
      </c>
      <c r="N380" s="6">
        <v>8832.9599999999991</v>
      </c>
      <c r="O380" s="6">
        <v>8832.9599999999991</v>
      </c>
      <c r="P380">
        <v>0</v>
      </c>
      <c r="Q380" t="s">
        <v>1160</v>
      </c>
    </row>
    <row r="381" spans="1:17" x14ac:dyDescent="0.25">
      <c r="A381">
        <v>102019</v>
      </c>
      <c r="B381" s="5">
        <v>44617</v>
      </c>
      <c r="C381" t="s">
        <v>1462</v>
      </c>
      <c r="D381" t="s">
        <v>1463</v>
      </c>
      <c r="E381" t="s">
        <v>1384</v>
      </c>
      <c r="F381" t="s">
        <v>174</v>
      </c>
      <c r="G381" s="5">
        <v>43749</v>
      </c>
      <c r="H381" s="6">
        <v>114262</v>
      </c>
      <c r="I381" t="s">
        <v>1159</v>
      </c>
      <c r="J381" t="s">
        <v>177</v>
      </c>
      <c r="K381">
        <v>18</v>
      </c>
      <c r="L381" s="6">
        <v>96832</v>
      </c>
      <c r="M381" s="6">
        <v>0</v>
      </c>
      <c r="N381" s="6">
        <v>8714.8799999999992</v>
      </c>
      <c r="O381" s="6">
        <v>8714.8799999999992</v>
      </c>
      <c r="P381">
        <v>0</v>
      </c>
      <c r="Q381" t="s">
        <v>1160</v>
      </c>
    </row>
    <row r="382" spans="1:17" x14ac:dyDescent="0.25">
      <c r="A382">
        <v>102019</v>
      </c>
      <c r="B382" s="5">
        <v>44617</v>
      </c>
      <c r="C382" t="s">
        <v>1462</v>
      </c>
      <c r="D382" t="s">
        <v>1463</v>
      </c>
      <c r="E382" t="s">
        <v>1385</v>
      </c>
      <c r="F382" t="s">
        <v>174</v>
      </c>
      <c r="G382" s="5">
        <v>43749</v>
      </c>
      <c r="H382" s="6">
        <v>113922</v>
      </c>
      <c r="I382" t="s">
        <v>1159</v>
      </c>
      <c r="J382" t="s">
        <v>177</v>
      </c>
      <c r="K382">
        <v>18</v>
      </c>
      <c r="L382" s="6">
        <v>96544</v>
      </c>
      <c r="M382" s="6">
        <v>0</v>
      </c>
      <c r="N382" s="6">
        <v>8688.9599999999991</v>
      </c>
      <c r="O382" s="6">
        <v>8688.9599999999991</v>
      </c>
      <c r="P382">
        <v>0</v>
      </c>
      <c r="Q382" t="s">
        <v>1160</v>
      </c>
    </row>
    <row r="383" spans="1:17" x14ac:dyDescent="0.25">
      <c r="A383">
        <v>102019</v>
      </c>
      <c r="B383" s="5">
        <v>44617</v>
      </c>
      <c r="C383" t="s">
        <v>1462</v>
      </c>
      <c r="D383" t="s">
        <v>1463</v>
      </c>
      <c r="E383" t="s">
        <v>1309</v>
      </c>
      <c r="F383" t="s">
        <v>174</v>
      </c>
      <c r="G383" s="5">
        <v>43749</v>
      </c>
      <c r="H383" s="6">
        <v>93078</v>
      </c>
      <c r="I383" t="s">
        <v>1159</v>
      </c>
      <c r="J383" t="s">
        <v>177</v>
      </c>
      <c r="K383">
        <v>18</v>
      </c>
      <c r="L383" s="6">
        <v>78880</v>
      </c>
      <c r="M383" s="6">
        <v>0</v>
      </c>
      <c r="N383" s="6">
        <v>7099.2</v>
      </c>
      <c r="O383" s="6">
        <v>7099.2</v>
      </c>
      <c r="P383">
        <v>0</v>
      </c>
      <c r="Q383" t="s">
        <v>1160</v>
      </c>
    </row>
    <row r="384" spans="1:17" x14ac:dyDescent="0.25">
      <c r="A384">
        <v>102019</v>
      </c>
      <c r="B384" s="5">
        <v>44617</v>
      </c>
      <c r="C384" t="s">
        <v>1462</v>
      </c>
      <c r="D384" t="s">
        <v>1463</v>
      </c>
      <c r="E384" t="s">
        <v>1457</v>
      </c>
      <c r="F384" t="s">
        <v>174</v>
      </c>
      <c r="G384" s="5">
        <v>43750</v>
      </c>
      <c r="H384" s="6">
        <v>94173</v>
      </c>
      <c r="I384" t="s">
        <v>1159</v>
      </c>
      <c r="J384" t="s">
        <v>177</v>
      </c>
      <c r="K384">
        <v>18</v>
      </c>
      <c r="L384" s="6">
        <v>79808</v>
      </c>
      <c r="M384" s="6">
        <v>0</v>
      </c>
      <c r="N384" s="6">
        <v>7182.72</v>
      </c>
      <c r="O384" s="6">
        <v>7182.72</v>
      </c>
      <c r="P384">
        <v>0</v>
      </c>
      <c r="Q384" t="s">
        <v>1160</v>
      </c>
    </row>
    <row r="385" spans="1:17" x14ac:dyDescent="0.25">
      <c r="A385">
        <v>102019</v>
      </c>
      <c r="B385" s="5">
        <v>44617</v>
      </c>
      <c r="C385" t="s">
        <v>1462</v>
      </c>
      <c r="D385" t="s">
        <v>1463</v>
      </c>
      <c r="E385" t="s">
        <v>1458</v>
      </c>
      <c r="F385" t="s">
        <v>174</v>
      </c>
      <c r="G385" s="5">
        <v>43752</v>
      </c>
      <c r="H385" s="6">
        <v>97081</v>
      </c>
      <c r="I385" t="s">
        <v>1159</v>
      </c>
      <c r="J385" t="s">
        <v>177</v>
      </c>
      <c r="K385">
        <v>18</v>
      </c>
      <c r="L385" s="6">
        <v>82272</v>
      </c>
      <c r="M385" s="6">
        <v>0</v>
      </c>
      <c r="N385" s="6">
        <v>7404.48</v>
      </c>
      <c r="O385" s="6">
        <v>7404.48</v>
      </c>
      <c r="P385">
        <v>0</v>
      </c>
      <c r="Q385" t="s">
        <v>1160</v>
      </c>
    </row>
    <row r="386" spans="1:17" x14ac:dyDescent="0.25">
      <c r="A386">
        <v>102019</v>
      </c>
      <c r="B386" s="5">
        <v>44617</v>
      </c>
      <c r="C386" t="s">
        <v>1462</v>
      </c>
      <c r="D386" t="s">
        <v>1463</v>
      </c>
      <c r="E386" t="s">
        <v>1403</v>
      </c>
      <c r="F386" t="s">
        <v>174</v>
      </c>
      <c r="G386" s="5">
        <v>43753</v>
      </c>
      <c r="H386" s="6">
        <v>114451</v>
      </c>
      <c r="I386" t="s">
        <v>1159</v>
      </c>
      <c r="J386" t="s">
        <v>177</v>
      </c>
      <c r="K386">
        <v>18</v>
      </c>
      <c r="L386" s="6">
        <v>96992</v>
      </c>
      <c r="M386" s="6">
        <v>0</v>
      </c>
      <c r="N386" s="6">
        <v>8729.2800000000007</v>
      </c>
      <c r="O386" s="6">
        <v>8729.2800000000007</v>
      </c>
      <c r="P386">
        <v>0</v>
      </c>
      <c r="Q386" t="s">
        <v>1160</v>
      </c>
    </row>
    <row r="387" spans="1:17" x14ac:dyDescent="0.25">
      <c r="A387">
        <v>102019</v>
      </c>
      <c r="B387" s="5">
        <v>44617</v>
      </c>
      <c r="C387" t="s">
        <v>1462</v>
      </c>
      <c r="D387" t="s">
        <v>1463</v>
      </c>
      <c r="E387" t="s">
        <v>1318</v>
      </c>
      <c r="F387" t="s">
        <v>174</v>
      </c>
      <c r="G387" s="5">
        <v>43753</v>
      </c>
      <c r="H387" s="6">
        <v>113771</v>
      </c>
      <c r="I387" t="s">
        <v>1159</v>
      </c>
      <c r="J387" t="s">
        <v>177</v>
      </c>
      <c r="K387">
        <v>18</v>
      </c>
      <c r="L387" s="6">
        <v>96416</v>
      </c>
      <c r="M387" s="6">
        <v>0</v>
      </c>
      <c r="N387" s="6">
        <v>8677.44</v>
      </c>
      <c r="O387" s="6">
        <v>8677.44</v>
      </c>
      <c r="P387">
        <v>0</v>
      </c>
      <c r="Q387" t="s">
        <v>1160</v>
      </c>
    </row>
    <row r="388" spans="1:17" x14ac:dyDescent="0.25">
      <c r="A388">
        <v>102019</v>
      </c>
      <c r="B388" s="5">
        <v>44617</v>
      </c>
      <c r="C388" t="s">
        <v>1462</v>
      </c>
      <c r="D388" t="s">
        <v>1463</v>
      </c>
      <c r="E388" t="s">
        <v>1319</v>
      </c>
      <c r="F388" t="s">
        <v>174</v>
      </c>
      <c r="G388" s="5">
        <v>43753</v>
      </c>
      <c r="H388" s="6">
        <v>113809</v>
      </c>
      <c r="I388" t="s">
        <v>1159</v>
      </c>
      <c r="J388" t="s">
        <v>177</v>
      </c>
      <c r="K388">
        <v>18</v>
      </c>
      <c r="L388" s="6">
        <v>96448</v>
      </c>
      <c r="M388" s="6">
        <v>0</v>
      </c>
      <c r="N388" s="6">
        <v>8680.32</v>
      </c>
      <c r="O388" s="6">
        <v>8680.32</v>
      </c>
      <c r="P388">
        <v>0</v>
      </c>
      <c r="Q388" t="s">
        <v>1160</v>
      </c>
    </row>
    <row r="389" spans="1:17" x14ac:dyDescent="0.25">
      <c r="A389">
        <v>102019</v>
      </c>
      <c r="B389" s="5">
        <v>44617</v>
      </c>
      <c r="C389" t="s">
        <v>1462</v>
      </c>
      <c r="D389" t="s">
        <v>1463</v>
      </c>
      <c r="E389" t="s">
        <v>1459</v>
      </c>
      <c r="F389" t="s">
        <v>174</v>
      </c>
      <c r="G389" s="5">
        <v>43753</v>
      </c>
      <c r="H389" s="6">
        <v>115848</v>
      </c>
      <c r="I389" t="s">
        <v>1159</v>
      </c>
      <c r="J389" t="s">
        <v>177</v>
      </c>
      <c r="K389">
        <v>18</v>
      </c>
      <c r="L389" s="6">
        <v>98176</v>
      </c>
      <c r="M389" s="6">
        <v>0</v>
      </c>
      <c r="N389" s="6">
        <v>8835.84</v>
      </c>
      <c r="O389" s="6">
        <v>8835.84</v>
      </c>
      <c r="P389">
        <v>0</v>
      </c>
      <c r="Q389" t="s">
        <v>1160</v>
      </c>
    </row>
    <row r="390" spans="1:17" x14ac:dyDescent="0.25">
      <c r="A390">
        <v>102019</v>
      </c>
      <c r="B390" s="5">
        <v>44617</v>
      </c>
      <c r="C390" t="s">
        <v>1464</v>
      </c>
      <c r="D390" t="s">
        <v>1465</v>
      </c>
      <c r="E390" t="s">
        <v>1402</v>
      </c>
      <c r="F390" t="s">
        <v>174</v>
      </c>
      <c r="G390" s="5">
        <v>43752</v>
      </c>
      <c r="H390" s="6">
        <v>114262</v>
      </c>
      <c r="I390" t="s">
        <v>1159</v>
      </c>
      <c r="J390" t="s">
        <v>177</v>
      </c>
      <c r="K390">
        <v>18</v>
      </c>
      <c r="L390" s="6">
        <v>96832</v>
      </c>
      <c r="M390" s="6">
        <v>0</v>
      </c>
      <c r="N390" s="6">
        <v>8714.8799999999992</v>
      </c>
      <c r="O390" s="6">
        <v>8714.8799999999992</v>
      </c>
      <c r="P390">
        <v>0</v>
      </c>
      <c r="Q390" t="s">
        <v>1160</v>
      </c>
    </row>
    <row r="391" spans="1:17" x14ac:dyDescent="0.25">
      <c r="A391">
        <v>102019</v>
      </c>
      <c r="B391" s="5">
        <v>44617</v>
      </c>
      <c r="C391" t="s">
        <v>1464</v>
      </c>
      <c r="D391" t="s">
        <v>1465</v>
      </c>
      <c r="E391" t="s">
        <v>1403</v>
      </c>
      <c r="F391" t="s">
        <v>174</v>
      </c>
      <c r="G391" s="5">
        <v>43752</v>
      </c>
      <c r="H391" s="6">
        <v>116263</v>
      </c>
      <c r="I391" t="s">
        <v>1159</v>
      </c>
      <c r="J391" t="s">
        <v>177</v>
      </c>
      <c r="K391">
        <v>18</v>
      </c>
      <c r="L391" s="6">
        <v>98528</v>
      </c>
      <c r="M391" s="6">
        <v>0</v>
      </c>
      <c r="N391" s="6">
        <v>8867.52</v>
      </c>
      <c r="O391" s="6">
        <v>8867.52</v>
      </c>
      <c r="P391">
        <v>0</v>
      </c>
      <c r="Q391" t="s">
        <v>1160</v>
      </c>
    </row>
    <row r="392" spans="1:17" x14ac:dyDescent="0.25">
      <c r="A392">
        <v>102019</v>
      </c>
      <c r="B392" s="5">
        <v>44617</v>
      </c>
      <c r="C392" t="s">
        <v>1464</v>
      </c>
      <c r="D392" t="s">
        <v>1465</v>
      </c>
      <c r="E392" t="s">
        <v>1459</v>
      </c>
      <c r="F392" t="s">
        <v>174</v>
      </c>
      <c r="G392" s="5">
        <v>43753</v>
      </c>
      <c r="H392" s="6">
        <v>94853</v>
      </c>
      <c r="I392" t="s">
        <v>1159</v>
      </c>
      <c r="J392" t="s">
        <v>177</v>
      </c>
      <c r="K392">
        <v>18</v>
      </c>
      <c r="L392" s="6">
        <v>80384</v>
      </c>
      <c r="M392" s="6">
        <v>0</v>
      </c>
      <c r="N392" s="6">
        <v>7234.56</v>
      </c>
      <c r="O392" s="6">
        <v>7234.56</v>
      </c>
      <c r="P392">
        <v>0</v>
      </c>
      <c r="Q392" t="s">
        <v>1160</v>
      </c>
    </row>
    <row r="393" spans="1:17" x14ac:dyDescent="0.25">
      <c r="A393">
        <v>102019</v>
      </c>
      <c r="B393" s="5">
        <v>44617</v>
      </c>
      <c r="C393" t="s">
        <v>1464</v>
      </c>
      <c r="D393" t="s">
        <v>1465</v>
      </c>
      <c r="E393" t="s">
        <v>1460</v>
      </c>
      <c r="F393" t="s">
        <v>174</v>
      </c>
      <c r="G393" s="5">
        <v>43753</v>
      </c>
      <c r="H393" s="6">
        <v>95759</v>
      </c>
      <c r="I393" t="s">
        <v>1159</v>
      </c>
      <c r="J393" t="s">
        <v>177</v>
      </c>
      <c r="K393">
        <v>18</v>
      </c>
      <c r="L393" s="6">
        <v>81152</v>
      </c>
      <c r="M393" s="6">
        <v>0</v>
      </c>
      <c r="N393" s="6">
        <v>7303.68</v>
      </c>
      <c r="O393" s="6">
        <v>7303.68</v>
      </c>
      <c r="P393">
        <v>0</v>
      </c>
      <c r="Q393" t="s">
        <v>1160</v>
      </c>
    </row>
    <row r="394" spans="1:17" x14ac:dyDescent="0.25">
      <c r="A394">
        <v>112018</v>
      </c>
      <c r="B394" s="5">
        <v>44617</v>
      </c>
      <c r="C394" t="s">
        <v>1164</v>
      </c>
      <c r="D394" t="s">
        <v>1165</v>
      </c>
      <c r="E394" t="s">
        <v>1466</v>
      </c>
      <c r="F394" t="s">
        <v>174</v>
      </c>
      <c r="G394" s="5">
        <v>43420</v>
      </c>
      <c r="H394" s="6">
        <v>92172</v>
      </c>
      <c r="I394" t="s">
        <v>1159</v>
      </c>
      <c r="J394" t="s">
        <v>177</v>
      </c>
      <c r="K394">
        <v>18</v>
      </c>
      <c r="L394" s="6">
        <v>78112</v>
      </c>
      <c r="M394" s="6">
        <v>0</v>
      </c>
      <c r="N394" s="6">
        <v>7030.08</v>
      </c>
      <c r="O394" s="6">
        <v>7030.08</v>
      </c>
      <c r="P394">
        <v>0</v>
      </c>
      <c r="Q394" t="s">
        <v>1160</v>
      </c>
    </row>
    <row r="395" spans="1:17" x14ac:dyDescent="0.25">
      <c r="A395">
        <v>112018</v>
      </c>
      <c r="B395" s="5">
        <v>44617</v>
      </c>
      <c r="C395" t="s">
        <v>1400</v>
      </c>
      <c r="D395" t="s">
        <v>1401</v>
      </c>
      <c r="E395" t="s">
        <v>1435</v>
      </c>
      <c r="F395" t="s">
        <v>174</v>
      </c>
      <c r="G395" s="5">
        <v>43420</v>
      </c>
      <c r="H395" s="6">
        <v>94513</v>
      </c>
      <c r="I395" t="s">
        <v>1159</v>
      </c>
      <c r="J395" t="s">
        <v>177</v>
      </c>
      <c r="K395">
        <v>18</v>
      </c>
      <c r="L395" s="6">
        <v>80096</v>
      </c>
      <c r="M395" s="6">
        <v>0</v>
      </c>
      <c r="N395" s="6">
        <v>7208.64</v>
      </c>
      <c r="O395" s="6">
        <v>7208.64</v>
      </c>
      <c r="P395">
        <v>0</v>
      </c>
      <c r="Q395" t="s">
        <v>1160</v>
      </c>
    </row>
    <row r="396" spans="1:17" x14ac:dyDescent="0.25">
      <c r="A396">
        <v>112018</v>
      </c>
      <c r="B396" s="5">
        <v>44617</v>
      </c>
      <c r="C396" t="s">
        <v>1400</v>
      </c>
      <c r="D396" t="s">
        <v>1401</v>
      </c>
      <c r="E396" t="s">
        <v>1467</v>
      </c>
      <c r="F396" t="s">
        <v>174</v>
      </c>
      <c r="G396" s="5">
        <v>43421</v>
      </c>
      <c r="H396" s="6">
        <v>97534</v>
      </c>
      <c r="I396" t="s">
        <v>1159</v>
      </c>
      <c r="J396" t="s">
        <v>177</v>
      </c>
      <c r="K396">
        <v>18</v>
      </c>
      <c r="L396" s="6">
        <v>82656</v>
      </c>
      <c r="M396" s="6">
        <v>0</v>
      </c>
      <c r="N396" s="6">
        <v>7439.04</v>
      </c>
      <c r="O396" s="6">
        <v>7439.04</v>
      </c>
      <c r="P396">
        <v>0</v>
      </c>
      <c r="Q396" t="s">
        <v>1160</v>
      </c>
    </row>
    <row r="397" spans="1:17" x14ac:dyDescent="0.25">
      <c r="A397">
        <v>112018</v>
      </c>
      <c r="B397" s="5">
        <v>44617</v>
      </c>
      <c r="C397" t="s">
        <v>1400</v>
      </c>
      <c r="D397" t="s">
        <v>1401</v>
      </c>
      <c r="E397" t="s">
        <v>1468</v>
      </c>
      <c r="F397" t="s">
        <v>174</v>
      </c>
      <c r="G397" s="5">
        <v>43421</v>
      </c>
      <c r="H397" s="6">
        <v>97081</v>
      </c>
      <c r="I397" t="s">
        <v>1159</v>
      </c>
      <c r="J397" t="s">
        <v>177</v>
      </c>
      <c r="K397">
        <v>18</v>
      </c>
      <c r="L397" s="6">
        <v>82272</v>
      </c>
      <c r="M397" s="6">
        <v>0</v>
      </c>
      <c r="N397" s="6">
        <v>7404.48</v>
      </c>
      <c r="O397" s="6">
        <v>7404.48</v>
      </c>
      <c r="P397">
        <v>0</v>
      </c>
      <c r="Q397" t="s">
        <v>1160</v>
      </c>
    </row>
    <row r="398" spans="1:17" x14ac:dyDescent="0.25">
      <c r="A398">
        <v>112018</v>
      </c>
      <c r="B398" s="5">
        <v>44617</v>
      </c>
      <c r="C398" t="s">
        <v>1400</v>
      </c>
      <c r="D398" t="s">
        <v>1401</v>
      </c>
      <c r="E398" t="s">
        <v>1469</v>
      </c>
      <c r="F398" t="s">
        <v>174</v>
      </c>
      <c r="G398" s="5">
        <v>43421</v>
      </c>
      <c r="H398" s="6">
        <v>144696</v>
      </c>
      <c r="I398" t="s">
        <v>1159</v>
      </c>
      <c r="J398" t="s">
        <v>177</v>
      </c>
      <c r="K398">
        <v>18</v>
      </c>
      <c r="L398" s="6">
        <v>122624</v>
      </c>
      <c r="M398" s="6">
        <v>0</v>
      </c>
      <c r="N398" s="6">
        <v>11036.16</v>
      </c>
      <c r="O398" s="6">
        <v>11036.16</v>
      </c>
      <c r="P398">
        <v>0</v>
      </c>
      <c r="Q398" t="s">
        <v>1160</v>
      </c>
    </row>
    <row r="399" spans="1:17" x14ac:dyDescent="0.25">
      <c r="A399">
        <v>112018</v>
      </c>
      <c r="B399" s="5">
        <v>44617</v>
      </c>
      <c r="C399" t="s">
        <v>1400</v>
      </c>
      <c r="D399" t="s">
        <v>1401</v>
      </c>
      <c r="E399" t="s">
        <v>1176</v>
      </c>
      <c r="F399" t="s">
        <v>174</v>
      </c>
      <c r="G399" s="5">
        <v>43426</v>
      </c>
      <c r="H399" s="6">
        <v>95344</v>
      </c>
      <c r="I399" t="s">
        <v>1159</v>
      </c>
      <c r="J399" t="s">
        <v>177</v>
      </c>
      <c r="K399">
        <v>18</v>
      </c>
      <c r="L399" s="6">
        <v>80800</v>
      </c>
      <c r="M399" s="6">
        <v>0</v>
      </c>
      <c r="N399" s="6">
        <v>7272</v>
      </c>
      <c r="O399" s="6">
        <v>7272</v>
      </c>
      <c r="P399">
        <v>0</v>
      </c>
      <c r="Q399" t="s">
        <v>1160</v>
      </c>
    </row>
    <row r="400" spans="1:17" x14ac:dyDescent="0.25">
      <c r="A400">
        <v>112018</v>
      </c>
      <c r="B400" s="5">
        <v>44617</v>
      </c>
      <c r="C400" t="s">
        <v>1400</v>
      </c>
      <c r="D400" t="s">
        <v>1401</v>
      </c>
      <c r="E400" t="s">
        <v>1180</v>
      </c>
      <c r="F400" t="s">
        <v>174</v>
      </c>
      <c r="G400" s="5">
        <v>43430</v>
      </c>
      <c r="H400" s="6">
        <v>117547</v>
      </c>
      <c r="I400" t="s">
        <v>1159</v>
      </c>
      <c r="J400" t="s">
        <v>177</v>
      </c>
      <c r="K400">
        <v>18</v>
      </c>
      <c r="L400" s="6">
        <v>99616</v>
      </c>
      <c r="M400" s="6">
        <v>0</v>
      </c>
      <c r="N400" s="6">
        <v>8965.44</v>
      </c>
      <c r="O400" s="6">
        <v>8965.44</v>
      </c>
      <c r="P400">
        <v>0</v>
      </c>
      <c r="Q400" t="s">
        <v>1160</v>
      </c>
    </row>
    <row r="401" spans="1:17" x14ac:dyDescent="0.25">
      <c r="A401">
        <v>112018</v>
      </c>
      <c r="B401" s="5">
        <v>44617</v>
      </c>
      <c r="C401" t="s">
        <v>1400</v>
      </c>
      <c r="D401" t="s">
        <v>1401</v>
      </c>
      <c r="E401" t="s">
        <v>1470</v>
      </c>
      <c r="F401" t="s">
        <v>174</v>
      </c>
      <c r="G401" s="5">
        <v>43430</v>
      </c>
      <c r="H401" s="6">
        <v>117509</v>
      </c>
      <c r="I401" t="s">
        <v>1159</v>
      </c>
      <c r="J401" t="s">
        <v>177</v>
      </c>
      <c r="K401">
        <v>18</v>
      </c>
      <c r="L401" s="6">
        <v>99584</v>
      </c>
      <c r="M401" s="6">
        <v>0</v>
      </c>
      <c r="N401" s="6">
        <v>8962.56</v>
      </c>
      <c r="O401" s="6">
        <v>8962.56</v>
      </c>
      <c r="P401">
        <v>0</v>
      </c>
      <c r="Q401" t="s">
        <v>1160</v>
      </c>
    </row>
    <row r="402" spans="1:17" x14ac:dyDescent="0.25">
      <c r="A402">
        <v>112018</v>
      </c>
      <c r="B402" s="5">
        <v>44617</v>
      </c>
      <c r="C402" t="s">
        <v>1400</v>
      </c>
      <c r="D402" t="s">
        <v>1401</v>
      </c>
      <c r="E402" t="s">
        <v>1321</v>
      </c>
      <c r="F402" t="s">
        <v>174</v>
      </c>
      <c r="G402" s="5">
        <v>43405</v>
      </c>
      <c r="H402" s="6">
        <v>93796</v>
      </c>
      <c r="I402" t="s">
        <v>1159</v>
      </c>
      <c r="J402" t="s">
        <v>177</v>
      </c>
      <c r="K402">
        <v>18</v>
      </c>
      <c r="L402" s="6">
        <v>79488</v>
      </c>
      <c r="M402" s="6">
        <v>0</v>
      </c>
      <c r="N402" s="6">
        <v>7153.92</v>
      </c>
      <c r="O402" s="6">
        <v>7153.92</v>
      </c>
      <c r="P402">
        <v>0</v>
      </c>
      <c r="Q402" t="s">
        <v>1160</v>
      </c>
    </row>
    <row r="403" spans="1:17" x14ac:dyDescent="0.25">
      <c r="A403">
        <v>112018</v>
      </c>
      <c r="B403" s="5">
        <v>44617</v>
      </c>
      <c r="C403" t="s">
        <v>1400</v>
      </c>
      <c r="D403" t="s">
        <v>1401</v>
      </c>
      <c r="E403" t="s">
        <v>1304</v>
      </c>
      <c r="F403" t="s">
        <v>174</v>
      </c>
      <c r="G403" s="5">
        <v>43405</v>
      </c>
      <c r="H403" s="6">
        <v>119208</v>
      </c>
      <c r="I403" t="s">
        <v>1159</v>
      </c>
      <c r="J403" t="s">
        <v>177</v>
      </c>
      <c r="K403">
        <v>18</v>
      </c>
      <c r="L403" s="6">
        <v>101024</v>
      </c>
      <c r="M403" s="6">
        <v>0</v>
      </c>
      <c r="N403" s="6">
        <v>9092.16</v>
      </c>
      <c r="O403" s="6">
        <v>9092.16</v>
      </c>
      <c r="P403">
        <v>0</v>
      </c>
      <c r="Q403" t="s">
        <v>1160</v>
      </c>
    </row>
    <row r="404" spans="1:17" x14ac:dyDescent="0.25">
      <c r="A404">
        <v>112018</v>
      </c>
      <c r="B404" s="5">
        <v>44617</v>
      </c>
      <c r="C404" t="s">
        <v>1400</v>
      </c>
      <c r="D404" t="s">
        <v>1401</v>
      </c>
      <c r="E404" t="s">
        <v>1471</v>
      </c>
      <c r="F404" t="s">
        <v>174</v>
      </c>
      <c r="G404" s="5">
        <v>43407</v>
      </c>
      <c r="H404" s="6">
        <v>126307</v>
      </c>
      <c r="I404" t="s">
        <v>1159</v>
      </c>
      <c r="J404" t="s">
        <v>177</v>
      </c>
      <c r="K404">
        <v>18</v>
      </c>
      <c r="L404" s="6">
        <v>107040</v>
      </c>
      <c r="M404" s="6">
        <v>0</v>
      </c>
      <c r="N404" s="6">
        <v>9633.6</v>
      </c>
      <c r="O404" s="6">
        <v>9633.6</v>
      </c>
      <c r="P404">
        <v>0</v>
      </c>
      <c r="Q404" t="s">
        <v>1160</v>
      </c>
    </row>
    <row r="405" spans="1:17" x14ac:dyDescent="0.25">
      <c r="A405">
        <v>112018</v>
      </c>
      <c r="B405" s="5">
        <v>44617</v>
      </c>
      <c r="C405" t="s">
        <v>1400</v>
      </c>
      <c r="D405" t="s">
        <v>1401</v>
      </c>
      <c r="E405" t="s">
        <v>1472</v>
      </c>
      <c r="F405" t="s">
        <v>174</v>
      </c>
      <c r="G405" s="5">
        <v>43407</v>
      </c>
      <c r="H405" s="6">
        <v>166597</v>
      </c>
      <c r="I405" t="s">
        <v>1159</v>
      </c>
      <c r="J405" t="s">
        <v>177</v>
      </c>
      <c r="K405">
        <v>18</v>
      </c>
      <c r="L405" s="6">
        <v>141184</v>
      </c>
      <c r="M405" s="6">
        <v>0</v>
      </c>
      <c r="N405" s="6">
        <v>12706.56</v>
      </c>
      <c r="O405" s="6">
        <v>12706.56</v>
      </c>
      <c r="P405">
        <v>0</v>
      </c>
      <c r="Q405" t="s">
        <v>1160</v>
      </c>
    </row>
    <row r="406" spans="1:17" x14ac:dyDescent="0.25">
      <c r="A406">
        <v>112018</v>
      </c>
      <c r="B406" s="5">
        <v>44617</v>
      </c>
      <c r="C406" t="s">
        <v>1400</v>
      </c>
      <c r="D406" t="s">
        <v>1401</v>
      </c>
      <c r="E406" t="s">
        <v>1267</v>
      </c>
      <c r="F406" t="s">
        <v>174</v>
      </c>
      <c r="G406" s="5">
        <v>43409</v>
      </c>
      <c r="H406" s="6">
        <v>149190</v>
      </c>
      <c r="I406" t="s">
        <v>1159</v>
      </c>
      <c r="J406" t="s">
        <v>177</v>
      </c>
      <c r="K406">
        <v>18</v>
      </c>
      <c r="L406" s="6">
        <v>126432</v>
      </c>
      <c r="M406" s="6">
        <v>0</v>
      </c>
      <c r="N406" s="6">
        <v>11378.88</v>
      </c>
      <c r="O406" s="6">
        <v>11378.88</v>
      </c>
      <c r="P406">
        <v>0</v>
      </c>
      <c r="Q406" t="s">
        <v>1160</v>
      </c>
    </row>
    <row r="407" spans="1:17" x14ac:dyDescent="0.25">
      <c r="A407">
        <v>112018</v>
      </c>
      <c r="B407" s="5">
        <v>44617</v>
      </c>
      <c r="C407" t="s">
        <v>1363</v>
      </c>
      <c r="D407" t="s">
        <v>1364</v>
      </c>
      <c r="E407" t="s">
        <v>1188</v>
      </c>
      <c r="F407" t="s">
        <v>174</v>
      </c>
      <c r="G407" s="5">
        <v>43430</v>
      </c>
      <c r="H407" s="6">
        <v>95344</v>
      </c>
      <c r="I407" t="s">
        <v>1159</v>
      </c>
      <c r="J407" t="s">
        <v>177</v>
      </c>
      <c r="K407">
        <v>18</v>
      </c>
      <c r="L407" s="6">
        <v>80800</v>
      </c>
      <c r="M407" s="6">
        <v>0</v>
      </c>
      <c r="N407" s="6">
        <v>7272</v>
      </c>
      <c r="O407" s="6">
        <v>7272</v>
      </c>
      <c r="P407">
        <v>0</v>
      </c>
      <c r="Q407" t="s">
        <v>1160</v>
      </c>
    </row>
    <row r="408" spans="1:17" x14ac:dyDescent="0.25">
      <c r="A408">
        <v>112018</v>
      </c>
      <c r="B408" s="5">
        <v>44617</v>
      </c>
      <c r="C408" t="s">
        <v>1377</v>
      </c>
      <c r="D408" t="s">
        <v>1378</v>
      </c>
      <c r="E408" t="s">
        <v>1177</v>
      </c>
      <c r="F408" t="s">
        <v>174</v>
      </c>
      <c r="G408" s="5">
        <v>43406</v>
      </c>
      <c r="H408" s="6">
        <v>162897</v>
      </c>
      <c r="I408" t="s">
        <v>1159</v>
      </c>
      <c r="J408" t="s">
        <v>177</v>
      </c>
      <c r="K408">
        <v>18</v>
      </c>
      <c r="L408" s="6">
        <v>138048</v>
      </c>
      <c r="M408" s="6">
        <v>0</v>
      </c>
      <c r="N408" s="6">
        <v>12424.32</v>
      </c>
      <c r="O408" s="6">
        <v>12424.32</v>
      </c>
      <c r="P408">
        <v>0</v>
      </c>
      <c r="Q408" t="s">
        <v>1160</v>
      </c>
    </row>
    <row r="409" spans="1:17" x14ac:dyDescent="0.25">
      <c r="A409">
        <v>112018</v>
      </c>
      <c r="B409" s="5">
        <v>44617</v>
      </c>
      <c r="C409" t="s">
        <v>1377</v>
      </c>
      <c r="D409" t="s">
        <v>1378</v>
      </c>
      <c r="E409" t="s">
        <v>1251</v>
      </c>
      <c r="F409" t="s">
        <v>174</v>
      </c>
      <c r="G409" s="5">
        <v>43420</v>
      </c>
      <c r="H409" s="6">
        <v>99988</v>
      </c>
      <c r="I409" t="s">
        <v>1159</v>
      </c>
      <c r="J409" t="s">
        <v>177</v>
      </c>
      <c r="K409">
        <v>18</v>
      </c>
      <c r="L409" s="6">
        <v>84736</v>
      </c>
      <c r="M409" s="6">
        <v>0</v>
      </c>
      <c r="N409" s="6">
        <v>7626.24</v>
      </c>
      <c r="O409" s="6">
        <v>7626.24</v>
      </c>
      <c r="P409">
        <v>0</v>
      </c>
      <c r="Q409" t="s">
        <v>1160</v>
      </c>
    </row>
    <row r="410" spans="1:17" x14ac:dyDescent="0.25">
      <c r="A410">
        <v>112018</v>
      </c>
      <c r="B410" s="5">
        <v>44617</v>
      </c>
      <c r="C410" t="s">
        <v>1377</v>
      </c>
      <c r="D410" t="s">
        <v>1378</v>
      </c>
      <c r="E410" t="s">
        <v>1195</v>
      </c>
      <c r="F410" t="s">
        <v>174</v>
      </c>
      <c r="G410" s="5">
        <v>43420</v>
      </c>
      <c r="H410" s="6">
        <v>119548</v>
      </c>
      <c r="I410" t="s">
        <v>1159</v>
      </c>
      <c r="J410" t="s">
        <v>177</v>
      </c>
      <c r="K410">
        <v>18</v>
      </c>
      <c r="L410" s="6">
        <v>101312</v>
      </c>
      <c r="M410" s="6">
        <v>0</v>
      </c>
      <c r="N410" s="6">
        <v>9118.08</v>
      </c>
      <c r="O410" s="6">
        <v>9118.08</v>
      </c>
      <c r="P410">
        <v>0</v>
      </c>
      <c r="Q410" t="s">
        <v>1160</v>
      </c>
    </row>
    <row r="411" spans="1:17" x14ac:dyDescent="0.25">
      <c r="A411">
        <v>112018</v>
      </c>
      <c r="B411" s="5">
        <v>44617</v>
      </c>
      <c r="C411" t="s">
        <v>1377</v>
      </c>
      <c r="D411" t="s">
        <v>1378</v>
      </c>
      <c r="E411" t="s">
        <v>1345</v>
      </c>
      <c r="F411" t="s">
        <v>174</v>
      </c>
      <c r="G411" s="5">
        <v>43422</v>
      </c>
      <c r="H411" s="6">
        <v>120417</v>
      </c>
      <c r="I411" t="s">
        <v>1159</v>
      </c>
      <c r="J411" t="s">
        <v>177</v>
      </c>
      <c r="K411">
        <v>18</v>
      </c>
      <c r="L411" s="6">
        <v>102048</v>
      </c>
      <c r="M411" s="6">
        <v>0</v>
      </c>
      <c r="N411" s="6">
        <v>9184.32</v>
      </c>
      <c r="O411" s="6">
        <v>9184.32</v>
      </c>
      <c r="P411">
        <v>0</v>
      </c>
      <c r="Q411" t="s">
        <v>1160</v>
      </c>
    </row>
    <row r="412" spans="1:17" x14ac:dyDescent="0.25">
      <c r="A412">
        <v>112018</v>
      </c>
      <c r="B412" s="5">
        <v>44617</v>
      </c>
      <c r="C412" t="s">
        <v>1377</v>
      </c>
      <c r="D412" t="s">
        <v>1378</v>
      </c>
      <c r="E412" t="s">
        <v>1473</v>
      </c>
      <c r="F412" t="s">
        <v>174</v>
      </c>
      <c r="G412" s="5">
        <v>43422</v>
      </c>
      <c r="H412" s="6">
        <v>119171</v>
      </c>
      <c r="I412" t="s">
        <v>1159</v>
      </c>
      <c r="J412" t="s">
        <v>177</v>
      </c>
      <c r="K412">
        <v>18</v>
      </c>
      <c r="L412" s="6">
        <v>100992</v>
      </c>
      <c r="M412" s="6">
        <v>0</v>
      </c>
      <c r="N412" s="6">
        <v>9089.2800000000007</v>
      </c>
      <c r="O412" s="6">
        <v>9089.2800000000007</v>
      </c>
      <c r="P412">
        <v>0</v>
      </c>
      <c r="Q412" t="s">
        <v>1160</v>
      </c>
    </row>
    <row r="413" spans="1:17" x14ac:dyDescent="0.25">
      <c r="A413">
        <v>112018</v>
      </c>
      <c r="B413" s="5">
        <v>44617</v>
      </c>
      <c r="C413" t="s">
        <v>1377</v>
      </c>
      <c r="D413" t="s">
        <v>1378</v>
      </c>
      <c r="E413" t="s">
        <v>1352</v>
      </c>
      <c r="F413" t="s">
        <v>174</v>
      </c>
      <c r="G413" s="5">
        <v>43430</v>
      </c>
      <c r="H413" s="6">
        <v>90020</v>
      </c>
      <c r="I413" t="s">
        <v>1159</v>
      </c>
      <c r="J413" t="s">
        <v>177</v>
      </c>
      <c r="K413">
        <v>18</v>
      </c>
      <c r="L413" s="6">
        <v>76288</v>
      </c>
      <c r="M413" s="6">
        <v>0</v>
      </c>
      <c r="N413" s="6">
        <v>6865.92</v>
      </c>
      <c r="O413" s="6">
        <v>6865.92</v>
      </c>
      <c r="P413">
        <v>0</v>
      </c>
      <c r="Q413" t="s">
        <v>1160</v>
      </c>
    </row>
    <row r="414" spans="1:17" x14ac:dyDescent="0.25">
      <c r="A414">
        <v>112018</v>
      </c>
      <c r="B414" s="5">
        <v>44617</v>
      </c>
      <c r="C414" t="s">
        <v>1377</v>
      </c>
      <c r="D414" t="s">
        <v>1378</v>
      </c>
      <c r="E414" t="s">
        <v>1413</v>
      </c>
      <c r="F414" t="s">
        <v>174</v>
      </c>
      <c r="G414" s="5">
        <v>43430</v>
      </c>
      <c r="H414" s="6">
        <v>105011</v>
      </c>
      <c r="I414" t="s">
        <v>1159</v>
      </c>
      <c r="J414" t="s">
        <v>177</v>
      </c>
      <c r="K414">
        <v>18</v>
      </c>
      <c r="L414" s="6">
        <v>88992</v>
      </c>
      <c r="M414" s="6">
        <v>0</v>
      </c>
      <c r="N414" s="6">
        <v>8009.28</v>
      </c>
      <c r="O414" s="6">
        <v>8009.28</v>
      </c>
      <c r="P414">
        <v>0</v>
      </c>
      <c r="Q414" t="s">
        <v>1160</v>
      </c>
    </row>
    <row r="415" spans="1:17" x14ac:dyDescent="0.25">
      <c r="A415">
        <v>112018</v>
      </c>
      <c r="B415" s="5">
        <v>44617</v>
      </c>
      <c r="C415" t="s">
        <v>1377</v>
      </c>
      <c r="D415" t="s">
        <v>1378</v>
      </c>
      <c r="E415" t="s">
        <v>1474</v>
      </c>
      <c r="F415" t="s">
        <v>174</v>
      </c>
      <c r="G415" s="5">
        <v>43430</v>
      </c>
      <c r="H415" s="6">
        <v>94589</v>
      </c>
      <c r="I415" t="s">
        <v>1159</v>
      </c>
      <c r="J415" t="s">
        <v>177</v>
      </c>
      <c r="K415">
        <v>18</v>
      </c>
      <c r="L415" s="6">
        <v>80160</v>
      </c>
      <c r="M415" s="6">
        <v>0</v>
      </c>
      <c r="N415" s="6">
        <v>7214.4</v>
      </c>
      <c r="O415" s="6">
        <v>7214.4</v>
      </c>
      <c r="P415">
        <v>0</v>
      </c>
      <c r="Q415" t="s">
        <v>1160</v>
      </c>
    </row>
    <row r="416" spans="1:17" x14ac:dyDescent="0.25">
      <c r="A416">
        <v>112018</v>
      </c>
      <c r="B416" s="5">
        <v>44617</v>
      </c>
      <c r="C416" t="s">
        <v>1377</v>
      </c>
      <c r="D416" t="s">
        <v>1378</v>
      </c>
      <c r="E416" t="s">
        <v>1475</v>
      </c>
      <c r="F416" t="s">
        <v>174</v>
      </c>
      <c r="G416" s="5">
        <v>43430</v>
      </c>
      <c r="H416" s="6">
        <v>144923</v>
      </c>
      <c r="I416" t="s">
        <v>1159</v>
      </c>
      <c r="J416" t="s">
        <v>177</v>
      </c>
      <c r="K416">
        <v>18</v>
      </c>
      <c r="L416" s="6">
        <v>122816</v>
      </c>
      <c r="M416" s="6">
        <v>0</v>
      </c>
      <c r="N416" s="6">
        <v>11053.44</v>
      </c>
      <c r="O416" s="6">
        <v>11053.44</v>
      </c>
      <c r="P416">
        <v>0</v>
      </c>
      <c r="Q416" t="s">
        <v>1160</v>
      </c>
    </row>
    <row r="417" spans="1:17" x14ac:dyDescent="0.25">
      <c r="A417">
        <v>112018</v>
      </c>
      <c r="B417" s="5">
        <v>44617</v>
      </c>
      <c r="C417" t="s">
        <v>1382</v>
      </c>
      <c r="D417" t="s">
        <v>1383</v>
      </c>
      <c r="E417" t="s">
        <v>1433</v>
      </c>
      <c r="F417" t="s">
        <v>174</v>
      </c>
      <c r="G417" s="5">
        <v>43421</v>
      </c>
      <c r="H417" s="6">
        <v>127440</v>
      </c>
      <c r="I417" t="s">
        <v>1159</v>
      </c>
      <c r="J417" t="s">
        <v>177</v>
      </c>
      <c r="K417">
        <v>18</v>
      </c>
      <c r="L417" s="6">
        <v>108000</v>
      </c>
      <c r="M417" s="6">
        <v>0</v>
      </c>
      <c r="N417" s="6">
        <v>9720</v>
      </c>
      <c r="O417" s="6">
        <v>9720</v>
      </c>
      <c r="P417">
        <v>0</v>
      </c>
      <c r="Q417" t="s">
        <v>1160</v>
      </c>
    </row>
    <row r="418" spans="1:17" x14ac:dyDescent="0.25">
      <c r="A418">
        <v>112018</v>
      </c>
      <c r="B418" s="5">
        <v>44617</v>
      </c>
      <c r="C418" t="s">
        <v>1382</v>
      </c>
      <c r="D418" t="s">
        <v>1383</v>
      </c>
      <c r="E418" t="s">
        <v>1330</v>
      </c>
      <c r="F418" t="s">
        <v>174</v>
      </c>
      <c r="G418" s="5">
        <v>43421</v>
      </c>
      <c r="H418" s="6">
        <v>171921</v>
      </c>
      <c r="I418" t="s">
        <v>1159</v>
      </c>
      <c r="J418" t="s">
        <v>177</v>
      </c>
      <c r="K418">
        <v>18</v>
      </c>
      <c r="L418" s="6">
        <v>145696</v>
      </c>
      <c r="M418" s="6">
        <v>0</v>
      </c>
      <c r="N418" s="6">
        <v>13112.64</v>
      </c>
      <c r="O418" s="6">
        <v>13112.64</v>
      </c>
      <c r="P418">
        <v>0</v>
      </c>
      <c r="Q418" t="s">
        <v>1160</v>
      </c>
    </row>
    <row r="419" spans="1:17" x14ac:dyDescent="0.25">
      <c r="A419">
        <v>112018</v>
      </c>
      <c r="B419" s="5">
        <v>44617</v>
      </c>
      <c r="C419" t="s">
        <v>1382</v>
      </c>
      <c r="D419" t="s">
        <v>1383</v>
      </c>
      <c r="E419" t="s">
        <v>1437</v>
      </c>
      <c r="F419" t="s">
        <v>174</v>
      </c>
      <c r="G419" s="5">
        <v>43425</v>
      </c>
      <c r="H419" s="6">
        <v>99535</v>
      </c>
      <c r="I419" t="s">
        <v>1159</v>
      </c>
      <c r="J419" t="s">
        <v>177</v>
      </c>
      <c r="K419">
        <v>18</v>
      </c>
      <c r="L419" s="6">
        <v>84352</v>
      </c>
      <c r="M419" s="6">
        <v>0</v>
      </c>
      <c r="N419" s="6">
        <v>7591.68</v>
      </c>
      <c r="O419" s="6">
        <v>7591.68</v>
      </c>
      <c r="P419">
        <v>0</v>
      </c>
      <c r="Q419" t="s">
        <v>1160</v>
      </c>
    </row>
    <row r="420" spans="1:17" x14ac:dyDescent="0.25">
      <c r="A420">
        <v>112018</v>
      </c>
      <c r="B420" s="5">
        <v>44617</v>
      </c>
      <c r="C420" t="s">
        <v>1382</v>
      </c>
      <c r="D420" t="s">
        <v>1383</v>
      </c>
      <c r="E420" t="s">
        <v>1333</v>
      </c>
      <c r="F420" t="s">
        <v>174</v>
      </c>
      <c r="G420" s="5">
        <v>43425</v>
      </c>
      <c r="H420" s="6">
        <v>99686</v>
      </c>
      <c r="I420" t="s">
        <v>1159</v>
      </c>
      <c r="J420" t="s">
        <v>177</v>
      </c>
      <c r="K420">
        <v>18</v>
      </c>
      <c r="L420" s="6">
        <v>84480</v>
      </c>
      <c r="M420" s="6">
        <v>0</v>
      </c>
      <c r="N420" s="6">
        <v>7603.2</v>
      </c>
      <c r="O420" s="6">
        <v>7603.2</v>
      </c>
      <c r="P420">
        <v>0</v>
      </c>
      <c r="Q420" t="s">
        <v>1160</v>
      </c>
    </row>
    <row r="421" spans="1:17" x14ac:dyDescent="0.25">
      <c r="A421">
        <v>112018</v>
      </c>
      <c r="B421" s="5">
        <v>44617</v>
      </c>
      <c r="C421" t="s">
        <v>1382</v>
      </c>
      <c r="D421" t="s">
        <v>1383</v>
      </c>
      <c r="E421" t="s">
        <v>1476</v>
      </c>
      <c r="F421" t="s">
        <v>174</v>
      </c>
      <c r="G421" s="5">
        <v>43430</v>
      </c>
      <c r="H421" s="6">
        <v>95797</v>
      </c>
      <c r="I421" t="s">
        <v>1159</v>
      </c>
      <c r="J421" t="s">
        <v>177</v>
      </c>
      <c r="K421">
        <v>18</v>
      </c>
      <c r="L421" s="6">
        <v>81184</v>
      </c>
      <c r="M421" s="6">
        <v>0</v>
      </c>
      <c r="N421" s="6">
        <v>7306.56</v>
      </c>
      <c r="O421" s="6">
        <v>7306.56</v>
      </c>
      <c r="P421">
        <v>0</v>
      </c>
      <c r="Q421" t="s">
        <v>1160</v>
      </c>
    </row>
    <row r="422" spans="1:17" x14ac:dyDescent="0.25">
      <c r="A422">
        <v>112018</v>
      </c>
      <c r="B422" s="5">
        <v>44617</v>
      </c>
      <c r="C422" t="s">
        <v>1382</v>
      </c>
      <c r="D422" t="s">
        <v>1383</v>
      </c>
      <c r="E422" t="s">
        <v>1477</v>
      </c>
      <c r="F422" t="s">
        <v>174</v>
      </c>
      <c r="G422" s="5">
        <v>43430</v>
      </c>
      <c r="H422" s="6">
        <v>98138</v>
      </c>
      <c r="I422" t="s">
        <v>1159</v>
      </c>
      <c r="J422" t="s">
        <v>177</v>
      </c>
      <c r="K422">
        <v>18</v>
      </c>
      <c r="L422" s="6">
        <v>83168</v>
      </c>
      <c r="M422" s="6">
        <v>0</v>
      </c>
      <c r="N422" s="6">
        <v>7485.12</v>
      </c>
      <c r="O422" s="6">
        <v>7485.12</v>
      </c>
      <c r="P422">
        <v>0</v>
      </c>
      <c r="Q422" t="s">
        <v>1160</v>
      </c>
    </row>
    <row r="423" spans="1:17" x14ac:dyDescent="0.25">
      <c r="A423">
        <v>112018</v>
      </c>
      <c r="B423" s="5">
        <v>44617</v>
      </c>
      <c r="C423" t="s">
        <v>1382</v>
      </c>
      <c r="D423" t="s">
        <v>1383</v>
      </c>
      <c r="E423" t="s">
        <v>1338</v>
      </c>
      <c r="F423" t="s">
        <v>174</v>
      </c>
      <c r="G423" s="5">
        <v>43430</v>
      </c>
      <c r="H423" s="6">
        <v>110675</v>
      </c>
      <c r="I423" t="s">
        <v>1159</v>
      </c>
      <c r="J423" t="s">
        <v>177</v>
      </c>
      <c r="K423">
        <v>18</v>
      </c>
      <c r="L423" s="6">
        <v>93792</v>
      </c>
      <c r="M423" s="6">
        <v>0</v>
      </c>
      <c r="N423" s="6">
        <v>8441.2800000000007</v>
      </c>
      <c r="O423" s="6">
        <v>8441.2800000000007</v>
      </c>
      <c r="P423">
        <v>0</v>
      </c>
      <c r="Q423" t="s">
        <v>1160</v>
      </c>
    </row>
    <row r="424" spans="1:17" x14ac:dyDescent="0.25">
      <c r="A424">
        <v>112018</v>
      </c>
      <c r="B424" s="5">
        <v>44617</v>
      </c>
      <c r="C424" t="s">
        <v>1382</v>
      </c>
      <c r="D424" t="s">
        <v>1383</v>
      </c>
      <c r="E424" t="s">
        <v>1191</v>
      </c>
      <c r="F424" t="s">
        <v>174</v>
      </c>
      <c r="G424" s="5">
        <v>43433</v>
      </c>
      <c r="H424" s="6">
        <v>120303</v>
      </c>
      <c r="I424" t="s">
        <v>1159</v>
      </c>
      <c r="J424" t="s">
        <v>177</v>
      </c>
      <c r="K424">
        <v>18</v>
      </c>
      <c r="L424" s="6">
        <v>101952</v>
      </c>
      <c r="M424" s="6">
        <v>0</v>
      </c>
      <c r="N424" s="6">
        <v>9175.68</v>
      </c>
      <c r="O424" s="6">
        <v>9175.68</v>
      </c>
      <c r="P424">
        <v>0</v>
      </c>
      <c r="Q424" t="s">
        <v>1160</v>
      </c>
    </row>
    <row r="425" spans="1:17" x14ac:dyDescent="0.25">
      <c r="A425">
        <v>112018</v>
      </c>
      <c r="B425" s="5">
        <v>44617</v>
      </c>
      <c r="C425" t="s">
        <v>1382</v>
      </c>
      <c r="D425" t="s">
        <v>1383</v>
      </c>
      <c r="E425" t="s">
        <v>1183</v>
      </c>
      <c r="F425" t="s">
        <v>174</v>
      </c>
      <c r="G425" s="5">
        <v>43433</v>
      </c>
      <c r="H425" s="6">
        <v>119435</v>
      </c>
      <c r="I425" t="s">
        <v>1159</v>
      </c>
      <c r="J425" t="s">
        <v>177</v>
      </c>
      <c r="K425">
        <v>18</v>
      </c>
      <c r="L425" s="6">
        <v>101216</v>
      </c>
      <c r="M425" s="6">
        <v>0</v>
      </c>
      <c r="N425" s="6">
        <v>9109.44</v>
      </c>
      <c r="O425" s="6">
        <v>9109.44</v>
      </c>
      <c r="P425">
        <v>0</v>
      </c>
      <c r="Q425" t="s">
        <v>1160</v>
      </c>
    </row>
    <row r="426" spans="1:17" x14ac:dyDescent="0.25">
      <c r="A426">
        <v>112018</v>
      </c>
      <c r="B426" s="5">
        <v>44617</v>
      </c>
      <c r="C426" t="s">
        <v>1382</v>
      </c>
      <c r="D426" t="s">
        <v>1383</v>
      </c>
      <c r="E426" t="s">
        <v>1184</v>
      </c>
      <c r="F426" t="s">
        <v>174</v>
      </c>
      <c r="G426" s="5">
        <v>43433</v>
      </c>
      <c r="H426" s="6">
        <v>78881</v>
      </c>
      <c r="I426" t="s">
        <v>1159</v>
      </c>
      <c r="J426" t="s">
        <v>177</v>
      </c>
      <c r="K426">
        <v>18</v>
      </c>
      <c r="L426" s="6">
        <v>66848</v>
      </c>
      <c r="M426" s="6">
        <v>0</v>
      </c>
      <c r="N426" s="6">
        <v>6016.32</v>
      </c>
      <c r="O426" s="6">
        <v>6016.32</v>
      </c>
      <c r="P426">
        <v>0</v>
      </c>
      <c r="Q426" t="s">
        <v>1160</v>
      </c>
    </row>
    <row r="427" spans="1:17" x14ac:dyDescent="0.25">
      <c r="A427">
        <v>112018</v>
      </c>
      <c r="B427" s="5">
        <v>44617</v>
      </c>
      <c r="C427" t="s">
        <v>1447</v>
      </c>
      <c r="D427" t="s">
        <v>1448</v>
      </c>
      <c r="E427" t="s">
        <v>1478</v>
      </c>
      <c r="F427" t="s">
        <v>174</v>
      </c>
      <c r="G427" s="5">
        <v>43421</v>
      </c>
      <c r="H427" s="6">
        <v>108258</v>
      </c>
      <c r="I427" t="s">
        <v>1159</v>
      </c>
      <c r="J427" t="s">
        <v>177</v>
      </c>
      <c r="K427">
        <v>18</v>
      </c>
      <c r="L427" s="6">
        <v>91744</v>
      </c>
      <c r="M427" s="6">
        <v>0</v>
      </c>
      <c r="N427" s="6">
        <v>8256.9599999999991</v>
      </c>
      <c r="O427" s="6">
        <v>8256.9599999999991</v>
      </c>
      <c r="P427">
        <v>0</v>
      </c>
      <c r="Q427" t="s">
        <v>1160</v>
      </c>
    </row>
    <row r="428" spans="1:17" x14ac:dyDescent="0.25">
      <c r="A428">
        <v>112018</v>
      </c>
      <c r="B428" s="5">
        <v>44617</v>
      </c>
      <c r="C428" t="s">
        <v>1447</v>
      </c>
      <c r="D428" t="s">
        <v>1448</v>
      </c>
      <c r="E428" t="s">
        <v>1275</v>
      </c>
      <c r="F428" t="s">
        <v>174</v>
      </c>
      <c r="G428" s="5">
        <v>43405</v>
      </c>
      <c r="H428" s="6">
        <v>176943</v>
      </c>
      <c r="I428" t="s">
        <v>1159</v>
      </c>
      <c r="J428" t="s">
        <v>177</v>
      </c>
      <c r="K428">
        <v>18</v>
      </c>
      <c r="L428" s="6">
        <v>149952</v>
      </c>
      <c r="M428" s="6">
        <v>0</v>
      </c>
      <c r="N428" s="6">
        <v>13495.68</v>
      </c>
      <c r="O428" s="6">
        <v>13495.68</v>
      </c>
      <c r="P428">
        <v>0</v>
      </c>
      <c r="Q428" t="s">
        <v>1160</v>
      </c>
    </row>
    <row r="429" spans="1:17" x14ac:dyDescent="0.25">
      <c r="A429">
        <v>112018</v>
      </c>
      <c r="B429" s="5">
        <v>44617</v>
      </c>
      <c r="C429" t="s">
        <v>1447</v>
      </c>
      <c r="D429" t="s">
        <v>1448</v>
      </c>
      <c r="E429" t="s">
        <v>1277</v>
      </c>
      <c r="F429" t="s">
        <v>174</v>
      </c>
      <c r="G429" s="5">
        <v>43405</v>
      </c>
      <c r="H429" s="6">
        <v>168863</v>
      </c>
      <c r="I429" t="s">
        <v>1159</v>
      </c>
      <c r="J429" t="s">
        <v>177</v>
      </c>
      <c r="K429">
        <v>18</v>
      </c>
      <c r="L429" s="6">
        <v>143104</v>
      </c>
      <c r="M429" s="6">
        <v>0</v>
      </c>
      <c r="N429" s="6">
        <v>12879.36</v>
      </c>
      <c r="O429" s="6">
        <v>12879.36</v>
      </c>
      <c r="P429">
        <v>0</v>
      </c>
      <c r="Q429" t="s">
        <v>1160</v>
      </c>
    </row>
    <row r="430" spans="1:17" x14ac:dyDescent="0.25">
      <c r="A430">
        <v>112018</v>
      </c>
      <c r="B430" s="5">
        <v>44617</v>
      </c>
      <c r="C430" t="s">
        <v>1447</v>
      </c>
      <c r="D430" t="s">
        <v>1448</v>
      </c>
      <c r="E430" t="s">
        <v>1255</v>
      </c>
      <c r="F430" t="s">
        <v>174</v>
      </c>
      <c r="G430" s="5">
        <v>43405</v>
      </c>
      <c r="H430" s="6">
        <v>115961</v>
      </c>
      <c r="I430" t="s">
        <v>1159</v>
      </c>
      <c r="J430" t="s">
        <v>177</v>
      </c>
      <c r="K430">
        <v>18</v>
      </c>
      <c r="L430" s="6">
        <v>98272</v>
      </c>
      <c r="M430" s="6">
        <v>0</v>
      </c>
      <c r="N430" s="6">
        <v>8844.48</v>
      </c>
      <c r="O430" s="6">
        <v>8844.48</v>
      </c>
      <c r="P430">
        <v>0</v>
      </c>
      <c r="Q430" t="s">
        <v>1160</v>
      </c>
    </row>
    <row r="431" spans="1:17" x14ac:dyDescent="0.25">
      <c r="A431">
        <v>122018</v>
      </c>
      <c r="B431" s="5">
        <v>44617</v>
      </c>
      <c r="C431" t="s">
        <v>1171</v>
      </c>
      <c r="D431" t="s">
        <v>1172</v>
      </c>
      <c r="E431" t="s">
        <v>1469</v>
      </c>
      <c r="F431" t="s">
        <v>174</v>
      </c>
      <c r="G431" s="5">
        <v>43465</v>
      </c>
      <c r="H431" s="6">
        <v>97987</v>
      </c>
      <c r="I431" t="s">
        <v>1159</v>
      </c>
      <c r="J431" t="s">
        <v>177</v>
      </c>
      <c r="K431">
        <v>18</v>
      </c>
      <c r="L431" s="6">
        <v>83040</v>
      </c>
      <c r="M431" s="6">
        <v>0</v>
      </c>
      <c r="N431" s="6">
        <v>7473.6</v>
      </c>
      <c r="O431" s="6">
        <v>7473.6</v>
      </c>
      <c r="P431">
        <v>0</v>
      </c>
      <c r="Q431" t="s">
        <v>1160</v>
      </c>
    </row>
    <row r="432" spans="1:17" x14ac:dyDescent="0.25">
      <c r="A432">
        <v>122018</v>
      </c>
      <c r="B432" s="5">
        <v>44617</v>
      </c>
      <c r="C432" t="s">
        <v>1171</v>
      </c>
      <c r="D432" t="s">
        <v>1172</v>
      </c>
      <c r="E432" t="s">
        <v>1479</v>
      </c>
      <c r="F432" t="s">
        <v>174</v>
      </c>
      <c r="G432" s="5">
        <v>43465</v>
      </c>
      <c r="H432" s="6">
        <v>96854</v>
      </c>
      <c r="I432" t="s">
        <v>1159</v>
      </c>
      <c r="J432" t="s">
        <v>177</v>
      </c>
      <c r="K432">
        <v>18</v>
      </c>
      <c r="L432" s="6">
        <v>82080</v>
      </c>
      <c r="M432" s="6">
        <v>0</v>
      </c>
      <c r="N432" s="6">
        <v>7387.2</v>
      </c>
      <c r="O432" s="6">
        <v>7387.2</v>
      </c>
      <c r="P432">
        <v>0</v>
      </c>
      <c r="Q432" t="s">
        <v>1160</v>
      </c>
    </row>
    <row r="433" spans="1:17" x14ac:dyDescent="0.25">
      <c r="A433">
        <v>122018</v>
      </c>
      <c r="B433" s="5">
        <v>44617</v>
      </c>
      <c r="C433" t="s">
        <v>1186</v>
      </c>
      <c r="D433" t="s">
        <v>1187</v>
      </c>
      <c r="E433" t="s">
        <v>1480</v>
      </c>
      <c r="F433" t="s">
        <v>174</v>
      </c>
      <c r="G433" s="5">
        <v>43459</v>
      </c>
      <c r="H433" s="6">
        <v>72273</v>
      </c>
      <c r="I433" t="s">
        <v>1159</v>
      </c>
      <c r="J433" t="s">
        <v>177</v>
      </c>
      <c r="K433">
        <v>18</v>
      </c>
      <c r="L433" s="6">
        <v>61248</v>
      </c>
      <c r="M433" s="6">
        <v>0</v>
      </c>
      <c r="N433" s="6">
        <v>5512.32</v>
      </c>
      <c r="O433" s="6">
        <v>5512.32</v>
      </c>
      <c r="P433">
        <v>0</v>
      </c>
      <c r="Q433" t="s">
        <v>1160</v>
      </c>
    </row>
    <row r="434" spans="1:17" x14ac:dyDescent="0.25">
      <c r="A434">
        <v>122018</v>
      </c>
      <c r="B434" s="5">
        <v>44617</v>
      </c>
      <c r="C434" t="s">
        <v>1186</v>
      </c>
      <c r="D434" t="s">
        <v>1187</v>
      </c>
      <c r="E434" t="s">
        <v>1481</v>
      </c>
      <c r="F434" t="s">
        <v>174</v>
      </c>
      <c r="G434" s="5">
        <v>43459</v>
      </c>
      <c r="H434" s="6">
        <v>169580</v>
      </c>
      <c r="I434" t="s">
        <v>1159</v>
      </c>
      <c r="J434" t="s">
        <v>177</v>
      </c>
      <c r="K434">
        <v>18</v>
      </c>
      <c r="L434" s="6">
        <v>143712</v>
      </c>
      <c r="M434" s="6">
        <v>0</v>
      </c>
      <c r="N434" s="6">
        <v>12934.08</v>
      </c>
      <c r="O434" s="6">
        <v>12934.08</v>
      </c>
      <c r="P434">
        <v>0</v>
      </c>
      <c r="Q434" t="s">
        <v>1160</v>
      </c>
    </row>
    <row r="435" spans="1:17" x14ac:dyDescent="0.25">
      <c r="A435">
        <v>122018</v>
      </c>
      <c r="B435" s="5">
        <v>44617</v>
      </c>
      <c r="C435" t="s">
        <v>1186</v>
      </c>
      <c r="D435" t="s">
        <v>1187</v>
      </c>
      <c r="E435" t="s">
        <v>1435</v>
      </c>
      <c r="F435" t="s">
        <v>174</v>
      </c>
      <c r="G435" s="5">
        <v>43460</v>
      </c>
      <c r="H435" s="6">
        <v>86999</v>
      </c>
      <c r="I435" t="s">
        <v>1159</v>
      </c>
      <c r="J435" t="s">
        <v>177</v>
      </c>
      <c r="K435">
        <v>18</v>
      </c>
      <c r="L435" s="6">
        <v>73728</v>
      </c>
      <c r="M435" s="6">
        <v>0</v>
      </c>
      <c r="N435" s="6">
        <v>6635.52</v>
      </c>
      <c r="O435" s="6">
        <v>6635.52</v>
      </c>
      <c r="P435">
        <v>0</v>
      </c>
      <c r="Q435" t="s">
        <v>1160</v>
      </c>
    </row>
    <row r="436" spans="1:17" x14ac:dyDescent="0.25">
      <c r="A436">
        <v>122018</v>
      </c>
      <c r="B436" s="5">
        <v>44617</v>
      </c>
      <c r="C436" t="s">
        <v>1186</v>
      </c>
      <c r="D436" t="s">
        <v>1187</v>
      </c>
      <c r="E436" t="s">
        <v>1437</v>
      </c>
      <c r="F436" t="s">
        <v>174</v>
      </c>
      <c r="G436" s="5">
        <v>43462</v>
      </c>
      <c r="H436" s="6">
        <v>98138</v>
      </c>
      <c r="I436" t="s">
        <v>1159</v>
      </c>
      <c r="J436" t="s">
        <v>177</v>
      </c>
      <c r="K436">
        <v>18</v>
      </c>
      <c r="L436" s="6">
        <v>83168</v>
      </c>
      <c r="M436" s="6">
        <v>0</v>
      </c>
      <c r="N436" s="6">
        <v>7485.12</v>
      </c>
      <c r="O436" s="6">
        <v>7485.12</v>
      </c>
      <c r="P436">
        <v>0</v>
      </c>
      <c r="Q436" t="s">
        <v>1160</v>
      </c>
    </row>
    <row r="437" spans="1:17" x14ac:dyDescent="0.25">
      <c r="A437">
        <v>122018</v>
      </c>
      <c r="B437" s="5">
        <v>44617</v>
      </c>
      <c r="C437" t="s">
        <v>1186</v>
      </c>
      <c r="D437" t="s">
        <v>1187</v>
      </c>
      <c r="E437" t="s">
        <v>1333</v>
      </c>
      <c r="F437" t="s">
        <v>174</v>
      </c>
      <c r="G437" s="5">
        <v>43462</v>
      </c>
      <c r="H437" s="6">
        <v>94627</v>
      </c>
      <c r="I437" t="s">
        <v>1159</v>
      </c>
      <c r="J437" t="s">
        <v>177</v>
      </c>
      <c r="K437">
        <v>18</v>
      </c>
      <c r="L437" s="6">
        <v>80192</v>
      </c>
      <c r="M437" s="6">
        <v>0</v>
      </c>
      <c r="N437" s="6">
        <v>7217.28</v>
      </c>
      <c r="O437" s="6">
        <v>7217.28</v>
      </c>
      <c r="P437">
        <v>0</v>
      </c>
      <c r="Q437" t="s">
        <v>1160</v>
      </c>
    </row>
    <row r="438" spans="1:17" x14ac:dyDescent="0.25">
      <c r="A438">
        <v>122018</v>
      </c>
      <c r="B438" s="5">
        <v>44617</v>
      </c>
      <c r="C438" t="s">
        <v>1400</v>
      </c>
      <c r="D438" t="s">
        <v>1401</v>
      </c>
      <c r="E438" t="s">
        <v>1205</v>
      </c>
      <c r="F438" t="s">
        <v>174</v>
      </c>
      <c r="G438" s="5">
        <v>43436</v>
      </c>
      <c r="H438" s="6">
        <v>94249</v>
      </c>
      <c r="I438" t="s">
        <v>1159</v>
      </c>
      <c r="J438" t="s">
        <v>177</v>
      </c>
      <c r="K438">
        <v>18</v>
      </c>
      <c r="L438" s="6">
        <v>79872</v>
      </c>
      <c r="M438" s="6">
        <v>0</v>
      </c>
      <c r="N438" s="6">
        <v>7188.48</v>
      </c>
      <c r="O438" s="6">
        <v>7188.48</v>
      </c>
      <c r="P438">
        <v>0</v>
      </c>
      <c r="Q438" t="s">
        <v>1160</v>
      </c>
    </row>
    <row r="439" spans="1:17" x14ac:dyDescent="0.25">
      <c r="A439">
        <v>122018</v>
      </c>
      <c r="B439" s="5">
        <v>44617</v>
      </c>
      <c r="C439" t="s">
        <v>1400</v>
      </c>
      <c r="D439" t="s">
        <v>1401</v>
      </c>
      <c r="E439" t="s">
        <v>1206</v>
      </c>
      <c r="F439" t="s">
        <v>174</v>
      </c>
      <c r="G439" s="5">
        <v>43436</v>
      </c>
      <c r="H439" s="6">
        <v>95080</v>
      </c>
      <c r="I439" t="s">
        <v>1159</v>
      </c>
      <c r="J439" t="s">
        <v>177</v>
      </c>
      <c r="K439">
        <v>18</v>
      </c>
      <c r="L439" s="6">
        <v>80576</v>
      </c>
      <c r="M439" s="6">
        <v>0</v>
      </c>
      <c r="N439" s="6">
        <v>7251.84</v>
      </c>
      <c r="O439" s="6">
        <v>7251.84</v>
      </c>
      <c r="P439">
        <v>0</v>
      </c>
      <c r="Q439" t="s">
        <v>1160</v>
      </c>
    </row>
    <row r="440" spans="1:17" x14ac:dyDescent="0.25">
      <c r="A440">
        <v>122018</v>
      </c>
      <c r="B440" s="5">
        <v>44617</v>
      </c>
      <c r="C440" t="s">
        <v>1400</v>
      </c>
      <c r="D440" t="s">
        <v>1401</v>
      </c>
      <c r="E440" t="s">
        <v>1245</v>
      </c>
      <c r="F440" t="s">
        <v>174</v>
      </c>
      <c r="G440" s="5">
        <v>43437</v>
      </c>
      <c r="H440" s="6">
        <v>113242</v>
      </c>
      <c r="I440" t="s">
        <v>1159</v>
      </c>
      <c r="J440" t="s">
        <v>177</v>
      </c>
      <c r="K440">
        <v>18</v>
      </c>
      <c r="L440" s="6">
        <v>95968</v>
      </c>
      <c r="M440" s="6">
        <v>0</v>
      </c>
      <c r="N440" s="6">
        <v>8637.1200000000008</v>
      </c>
      <c r="O440" s="6">
        <v>8637.1200000000008</v>
      </c>
      <c r="P440">
        <v>0</v>
      </c>
      <c r="Q440" t="s">
        <v>1160</v>
      </c>
    </row>
    <row r="441" spans="1:17" x14ac:dyDescent="0.25">
      <c r="A441">
        <v>122018</v>
      </c>
      <c r="B441" s="5">
        <v>44617</v>
      </c>
      <c r="C441" t="s">
        <v>1400</v>
      </c>
      <c r="D441" t="s">
        <v>1401</v>
      </c>
      <c r="E441" t="s">
        <v>1246</v>
      </c>
      <c r="F441" t="s">
        <v>174</v>
      </c>
      <c r="G441" s="5">
        <v>43437</v>
      </c>
      <c r="H441" s="6">
        <v>91190</v>
      </c>
      <c r="I441" t="s">
        <v>1159</v>
      </c>
      <c r="J441" t="s">
        <v>177</v>
      </c>
      <c r="K441">
        <v>18</v>
      </c>
      <c r="L441" s="6">
        <v>77280</v>
      </c>
      <c r="M441" s="6">
        <v>0</v>
      </c>
      <c r="N441" s="6">
        <v>6955.2</v>
      </c>
      <c r="O441" s="6">
        <v>6955.2</v>
      </c>
      <c r="P441">
        <v>0</v>
      </c>
      <c r="Q441" t="s">
        <v>1160</v>
      </c>
    </row>
    <row r="442" spans="1:17" x14ac:dyDescent="0.25">
      <c r="A442">
        <v>122018</v>
      </c>
      <c r="B442" s="5">
        <v>44617</v>
      </c>
      <c r="C442" t="s">
        <v>1400</v>
      </c>
      <c r="D442" t="s">
        <v>1401</v>
      </c>
      <c r="E442" t="s">
        <v>1247</v>
      </c>
      <c r="F442" t="s">
        <v>174</v>
      </c>
      <c r="G442" s="5">
        <v>43438</v>
      </c>
      <c r="H442" s="6">
        <v>95873</v>
      </c>
      <c r="I442" t="s">
        <v>1159</v>
      </c>
      <c r="J442" t="s">
        <v>177</v>
      </c>
      <c r="K442">
        <v>18</v>
      </c>
      <c r="L442" s="6">
        <v>81248</v>
      </c>
      <c r="M442" s="6">
        <v>0</v>
      </c>
      <c r="N442" s="6">
        <v>7312.32</v>
      </c>
      <c r="O442" s="6">
        <v>7312.32</v>
      </c>
      <c r="P442">
        <v>0</v>
      </c>
      <c r="Q442" t="s">
        <v>1160</v>
      </c>
    </row>
    <row r="443" spans="1:17" x14ac:dyDescent="0.25">
      <c r="A443">
        <v>122018</v>
      </c>
      <c r="B443" s="5">
        <v>44617</v>
      </c>
      <c r="C443" t="s">
        <v>1400</v>
      </c>
      <c r="D443" t="s">
        <v>1401</v>
      </c>
      <c r="E443" t="s">
        <v>1192</v>
      </c>
      <c r="F443" t="s">
        <v>174</v>
      </c>
      <c r="G443" s="5">
        <v>43438</v>
      </c>
      <c r="H443" s="6">
        <v>97874</v>
      </c>
      <c r="I443" t="s">
        <v>1159</v>
      </c>
      <c r="J443" t="s">
        <v>177</v>
      </c>
      <c r="K443">
        <v>18</v>
      </c>
      <c r="L443" s="6">
        <v>82944</v>
      </c>
      <c r="M443" s="6">
        <v>0</v>
      </c>
      <c r="N443" s="6">
        <v>7464.96</v>
      </c>
      <c r="O443" s="6">
        <v>7464.96</v>
      </c>
      <c r="P443">
        <v>0</v>
      </c>
      <c r="Q443" t="s">
        <v>1160</v>
      </c>
    </row>
    <row r="444" spans="1:17" x14ac:dyDescent="0.25">
      <c r="A444">
        <v>122018</v>
      </c>
      <c r="B444" s="5">
        <v>44617</v>
      </c>
      <c r="C444" t="s">
        <v>1400</v>
      </c>
      <c r="D444" t="s">
        <v>1401</v>
      </c>
      <c r="E444" t="s">
        <v>1482</v>
      </c>
      <c r="F444" t="s">
        <v>174</v>
      </c>
      <c r="G444" s="5">
        <v>43439</v>
      </c>
      <c r="H444" s="6">
        <v>113960</v>
      </c>
      <c r="I444" t="s">
        <v>1159</v>
      </c>
      <c r="J444" t="s">
        <v>177</v>
      </c>
      <c r="K444">
        <v>18</v>
      </c>
      <c r="L444" s="6">
        <v>96576</v>
      </c>
      <c r="M444" s="6">
        <v>0</v>
      </c>
      <c r="N444" s="6">
        <v>8691.84</v>
      </c>
      <c r="O444" s="6">
        <v>8691.84</v>
      </c>
      <c r="P444">
        <v>0</v>
      </c>
      <c r="Q444" t="s">
        <v>1160</v>
      </c>
    </row>
    <row r="445" spans="1:17" x14ac:dyDescent="0.25">
      <c r="A445">
        <v>122018</v>
      </c>
      <c r="B445" s="5">
        <v>44617</v>
      </c>
      <c r="C445" t="s">
        <v>1400</v>
      </c>
      <c r="D445" t="s">
        <v>1401</v>
      </c>
      <c r="E445" t="s">
        <v>1248</v>
      </c>
      <c r="F445" t="s">
        <v>174</v>
      </c>
      <c r="G445" s="5">
        <v>43439</v>
      </c>
      <c r="H445" s="6">
        <v>98705</v>
      </c>
      <c r="I445" t="s">
        <v>1159</v>
      </c>
      <c r="J445" t="s">
        <v>177</v>
      </c>
      <c r="K445">
        <v>18</v>
      </c>
      <c r="L445" s="6">
        <v>83648</v>
      </c>
      <c r="M445" s="6">
        <v>0</v>
      </c>
      <c r="N445" s="6">
        <v>7528.32</v>
      </c>
      <c r="O445" s="6">
        <v>7528.32</v>
      </c>
      <c r="P445">
        <v>0</v>
      </c>
      <c r="Q445" t="s">
        <v>1160</v>
      </c>
    </row>
    <row r="446" spans="1:17" x14ac:dyDescent="0.25">
      <c r="A446">
        <v>122018</v>
      </c>
      <c r="B446" s="5">
        <v>44617</v>
      </c>
      <c r="C446" t="s">
        <v>1400</v>
      </c>
      <c r="D446" t="s">
        <v>1401</v>
      </c>
      <c r="E446" t="s">
        <v>1212</v>
      </c>
      <c r="F446" t="s">
        <v>174</v>
      </c>
      <c r="G446" s="5">
        <v>43439</v>
      </c>
      <c r="H446" s="6">
        <v>118566</v>
      </c>
      <c r="I446" t="s">
        <v>1159</v>
      </c>
      <c r="J446" t="s">
        <v>177</v>
      </c>
      <c r="K446">
        <v>18</v>
      </c>
      <c r="L446" s="6">
        <v>100480</v>
      </c>
      <c r="M446" s="6">
        <v>0</v>
      </c>
      <c r="N446" s="6">
        <v>9043.2000000000007</v>
      </c>
      <c r="O446" s="6">
        <v>9043.2000000000007</v>
      </c>
      <c r="P446">
        <v>0</v>
      </c>
      <c r="Q446" t="s">
        <v>1160</v>
      </c>
    </row>
    <row r="447" spans="1:17" x14ac:dyDescent="0.25">
      <c r="A447">
        <v>122018</v>
      </c>
      <c r="B447" s="5">
        <v>44617</v>
      </c>
      <c r="C447" t="s">
        <v>1400</v>
      </c>
      <c r="D447" t="s">
        <v>1401</v>
      </c>
      <c r="E447" t="s">
        <v>1483</v>
      </c>
      <c r="F447" t="s">
        <v>174</v>
      </c>
      <c r="G447" s="5">
        <v>43440</v>
      </c>
      <c r="H447" s="6">
        <v>118529</v>
      </c>
      <c r="I447" t="s">
        <v>1159</v>
      </c>
      <c r="J447" t="s">
        <v>177</v>
      </c>
      <c r="K447">
        <v>18</v>
      </c>
      <c r="L447" s="6">
        <v>100448</v>
      </c>
      <c r="M447" s="6">
        <v>0</v>
      </c>
      <c r="N447" s="6">
        <v>9040.32</v>
      </c>
      <c r="O447" s="6">
        <v>9040.32</v>
      </c>
      <c r="P447">
        <v>0</v>
      </c>
      <c r="Q447" t="s">
        <v>1160</v>
      </c>
    </row>
    <row r="448" spans="1:17" x14ac:dyDescent="0.25">
      <c r="A448">
        <v>122018</v>
      </c>
      <c r="B448" s="5">
        <v>44617</v>
      </c>
      <c r="C448" t="s">
        <v>1363</v>
      </c>
      <c r="D448" t="s">
        <v>1364</v>
      </c>
      <c r="E448" t="s">
        <v>1202</v>
      </c>
      <c r="F448" t="s">
        <v>174</v>
      </c>
      <c r="G448" s="5">
        <v>43437</v>
      </c>
      <c r="H448" s="6">
        <v>113922</v>
      </c>
      <c r="I448" t="s">
        <v>1159</v>
      </c>
      <c r="J448" t="s">
        <v>177</v>
      </c>
      <c r="K448">
        <v>18</v>
      </c>
      <c r="L448" s="6">
        <v>96544</v>
      </c>
      <c r="M448" s="6">
        <v>0</v>
      </c>
      <c r="N448" s="6">
        <v>8688.9599999999991</v>
      </c>
      <c r="O448" s="6">
        <v>8688.9599999999991</v>
      </c>
      <c r="P448">
        <v>0</v>
      </c>
      <c r="Q448" t="s">
        <v>1160</v>
      </c>
    </row>
    <row r="449" spans="1:17" x14ac:dyDescent="0.25">
      <c r="A449">
        <v>122018</v>
      </c>
      <c r="B449" s="5">
        <v>44617</v>
      </c>
      <c r="C449" t="s">
        <v>1363</v>
      </c>
      <c r="D449" t="s">
        <v>1364</v>
      </c>
      <c r="E449" t="s">
        <v>1203</v>
      </c>
      <c r="F449" t="s">
        <v>174</v>
      </c>
      <c r="G449" s="5">
        <v>43437</v>
      </c>
      <c r="H449" s="6">
        <v>113997</v>
      </c>
      <c r="I449" t="s">
        <v>1159</v>
      </c>
      <c r="J449" t="s">
        <v>177</v>
      </c>
      <c r="K449">
        <v>18</v>
      </c>
      <c r="L449" s="6">
        <v>96608</v>
      </c>
      <c r="M449" s="6">
        <v>0</v>
      </c>
      <c r="N449" s="6">
        <v>8694.7199999999993</v>
      </c>
      <c r="O449" s="6">
        <v>8694.7199999999993</v>
      </c>
      <c r="P449">
        <v>0</v>
      </c>
      <c r="Q449" t="s">
        <v>1160</v>
      </c>
    </row>
    <row r="450" spans="1:17" x14ac:dyDescent="0.25">
      <c r="A450">
        <v>122018</v>
      </c>
      <c r="B450" s="5">
        <v>44617</v>
      </c>
      <c r="C450" t="s">
        <v>1377</v>
      </c>
      <c r="D450" t="s">
        <v>1378</v>
      </c>
      <c r="E450" t="s">
        <v>1484</v>
      </c>
      <c r="F450" t="s">
        <v>174</v>
      </c>
      <c r="G450" s="5">
        <v>43438</v>
      </c>
      <c r="H450" s="6">
        <v>97761</v>
      </c>
      <c r="I450" t="s">
        <v>1159</v>
      </c>
      <c r="J450" t="s">
        <v>177</v>
      </c>
      <c r="K450">
        <v>18</v>
      </c>
      <c r="L450" s="6">
        <v>82848</v>
      </c>
      <c r="M450" s="6">
        <v>0</v>
      </c>
      <c r="N450" s="6">
        <v>7456.32</v>
      </c>
      <c r="O450" s="6">
        <v>7456.32</v>
      </c>
      <c r="P450">
        <v>0</v>
      </c>
      <c r="Q450" t="s">
        <v>1160</v>
      </c>
    </row>
    <row r="451" spans="1:17" x14ac:dyDescent="0.25">
      <c r="A451">
        <v>122018</v>
      </c>
      <c r="B451" s="5">
        <v>44617</v>
      </c>
      <c r="C451" t="s">
        <v>1377</v>
      </c>
      <c r="D451" t="s">
        <v>1378</v>
      </c>
      <c r="E451" t="s">
        <v>1485</v>
      </c>
      <c r="F451" t="s">
        <v>174</v>
      </c>
      <c r="G451" s="5">
        <v>43438</v>
      </c>
      <c r="H451" s="6">
        <v>95080</v>
      </c>
      <c r="I451" t="s">
        <v>1159</v>
      </c>
      <c r="J451" t="s">
        <v>177</v>
      </c>
      <c r="K451">
        <v>18</v>
      </c>
      <c r="L451" s="6">
        <v>80576</v>
      </c>
      <c r="M451" s="6">
        <v>0</v>
      </c>
      <c r="N451" s="6">
        <v>7251.84</v>
      </c>
      <c r="O451" s="6">
        <v>7251.84</v>
      </c>
      <c r="P451">
        <v>0</v>
      </c>
      <c r="Q451" t="s">
        <v>1160</v>
      </c>
    </row>
    <row r="452" spans="1:17" x14ac:dyDescent="0.25">
      <c r="A452">
        <v>122018</v>
      </c>
      <c r="B452" s="5">
        <v>44617</v>
      </c>
      <c r="C452" t="s">
        <v>1377</v>
      </c>
      <c r="D452" t="s">
        <v>1378</v>
      </c>
      <c r="E452" t="s">
        <v>1486</v>
      </c>
      <c r="F452" t="s">
        <v>174</v>
      </c>
      <c r="G452" s="5">
        <v>43439</v>
      </c>
      <c r="H452" s="6">
        <v>92852</v>
      </c>
      <c r="I452" t="s">
        <v>1159</v>
      </c>
      <c r="J452" t="s">
        <v>177</v>
      </c>
      <c r="K452">
        <v>18</v>
      </c>
      <c r="L452" s="6">
        <v>78688</v>
      </c>
      <c r="M452" s="6">
        <v>0</v>
      </c>
      <c r="N452" s="6">
        <v>7081.92</v>
      </c>
      <c r="O452" s="6">
        <v>7081.92</v>
      </c>
      <c r="P452">
        <v>0</v>
      </c>
      <c r="Q452" t="s">
        <v>1160</v>
      </c>
    </row>
    <row r="453" spans="1:17" x14ac:dyDescent="0.25">
      <c r="A453">
        <v>122018</v>
      </c>
      <c r="B453" s="5">
        <v>44617</v>
      </c>
      <c r="C453" t="s">
        <v>1377</v>
      </c>
      <c r="D453" t="s">
        <v>1378</v>
      </c>
      <c r="E453" t="s">
        <v>1487</v>
      </c>
      <c r="F453" t="s">
        <v>174</v>
      </c>
      <c r="G453" s="5">
        <v>43439</v>
      </c>
      <c r="H453" s="6">
        <v>93947</v>
      </c>
      <c r="I453" t="s">
        <v>1159</v>
      </c>
      <c r="J453" t="s">
        <v>177</v>
      </c>
      <c r="K453">
        <v>18</v>
      </c>
      <c r="L453" s="6">
        <v>79616</v>
      </c>
      <c r="M453" s="6">
        <v>0</v>
      </c>
      <c r="N453" s="6">
        <v>7165.44</v>
      </c>
      <c r="O453" s="6">
        <v>7165.44</v>
      </c>
      <c r="P453">
        <v>0</v>
      </c>
      <c r="Q453" t="s">
        <v>1160</v>
      </c>
    </row>
    <row r="454" spans="1:17" x14ac:dyDescent="0.25">
      <c r="A454">
        <v>122018</v>
      </c>
      <c r="B454" s="5">
        <v>44617</v>
      </c>
      <c r="C454" t="s">
        <v>1377</v>
      </c>
      <c r="D454" t="s">
        <v>1378</v>
      </c>
      <c r="E454" t="s">
        <v>1488</v>
      </c>
      <c r="F454" t="s">
        <v>174</v>
      </c>
      <c r="G454" s="5">
        <v>43439</v>
      </c>
      <c r="H454" s="6">
        <v>100177</v>
      </c>
      <c r="I454" t="s">
        <v>1159</v>
      </c>
      <c r="J454" t="s">
        <v>177</v>
      </c>
      <c r="K454">
        <v>18</v>
      </c>
      <c r="L454" s="6">
        <v>84896</v>
      </c>
      <c r="M454" s="6">
        <v>0</v>
      </c>
      <c r="N454" s="6">
        <v>7640.64</v>
      </c>
      <c r="O454" s="6">
        <v>7640.64</v>
      </c>
      <c r="P454">
        <v>0</v>
      </c>
      <c r="Q454" t="s">
        <v>1160</v>
      </c>
    </row>
    <row r="455" spans="1:17" x14ac:dyDescent="0.25">
      <c r="A455">
        <v>122018</v>
      </c>
      <c r="B455" s="5">
        <v>44617</v>
      </c>
      <c r="C455" t="s">
        <v>1382</v>
      </c>
      <c r="D455" t="s">
        <v>1383</v>
      </c>
      <c r="E455" t="s">
        <v>1489</v>
      </c>
      <c r="F455" t="s">
        <v>174</v>
      </c>
      <c r="G455" s="5">
        <v>43436</v>
      </c>
      <c r="H455" s="6">
        <v>113544</v>
      </c>
      <c r="I455" t="s">
        <v>1159</v>
      </c>
      <c r="J455" t="s">
        <v>177</v>
      </c>
      <c r="K455">
        <v>18</v>
      </c>
      <c r="L455" s="6">
        <v>96224</v>
      </c>
      <c r="M455" s="6">
        <v>0</v>
      </c>
      <c r="N455" s="6">
        <v>8660.16</v>
      </c>
      <c r="O455" s="6">
        <v>8660.16</v>
      </c>
      <c r="P455">
        <v>0</v>
      </c>
      <c r="Q455" t="s">
        <v>1160</v>
      </c>
    </row>
    <row r="456" spans="1:17" x14ac:dyDescent="0.25">
      <c r="A456">
        <v>122018</v>
      </c>
      <c r="B456" s="5">
        <v>44617</v>
      </c>
      <c r="C456" t="s">
        <v>1382</v>
      </c>
      <c r="D456" t="s">
        <v>1383</v>
      </c>
      <c r="E456" t="s">
        <v>1210</v>
      </c>
      <c r="F456" t="s">
        <v>174</v>
      </c>
      <c r="G456" s="5">
        <v>43436</v>
      </c>
      <c r="H456" s="6">
        <v>173205</v>
      </c>
      <c r="I456" t="s">
        <v>1159</v>
      </c>
      <c r="J456" t="s">
        <v>177</v>
      </c>
      <c r="K456">
        <v>18</v>
      </c>
      <c r="L456" s="6">
        <v>146784</v>
      </c>
      <c r="M456" s="6">
        <v>0</v>
      </c>
      <c r="N456" s="6">
        <v>13210.56</v>
      </c>
      <c r="O456" s="6">
        <v>13210.56</v>
      </c>
      <c r="P456">
        <v>0</v>
      </c>
      <c r="Q456" t="s">
        <v>1160</v>
      </c>
    </row>
    <row r="457" spans="1:17" x14ac:dyDescent="0.25">
      <c r="A457">
        <v>122018</v>
      </c>
      <c r="B457" s="5">
        <v>44617</v>
      </c>
      <c r="C457" t="s">
        <v>1382</v>
      </c>
      <c r="D457" t="s">
        <v>1383</v>
      </c>
      <c r="E457" t="s">
        <v>1243</v>
      </c>
      <c r="F457" t="s">
        <v>174</v>
      </c>
      <c r="G457" s="5">
        <v>43437</v>
      </c>
      <c r="H457" s="6">
        <v>93078</v>
      </c>
      <c r="I457" t="s">
        <v>1159</v>
      </c>
      <c r="J457" t="s">
        <v>177</v>
      </c>
      <c r="K457">
        <v>18</v>
      </c>
      <c r="L457" s="6">
        <v>78880</v>
      </c>
      <c r="M457" s="6">
        <v>0</v>
      </c>
      <c r="N457" s="6">
        <v>7099.2</v>
      </c>
      <c r="O457" s="6">
        <v>7099.2</v>
      </c>
      <c r="P457">
        <v>0</v>
      </c>
      <c r="Q457" t="s">
        <v>1160</v>
      </c>
    </row>
    <row r="458" spans="1:17" x14ac:dyDescent="0.25">
      <c r="A458">
        <v>122018</v>
      </c>
      <c r="B458" s="5">
        <v>44617</v>
      </c>
      <c r="C458" t="s">
        <v>1382</v>
      </c>
      <c r="D458" t="s">
        <v>1383</v>
      </c>
      <c r="E458" t="s">
        <v>1211</v>
      </c>
      <c r="F458" t="s">
        <v>174</v>
      </c>
      <c r="G458" s="5">
        <v>43437</v>
      </c>
      <c r="H458" s="6">
        <v>151531</v>
      </c>
      <c r="I458" t="s">
        <v>1159</v>
      </c>
      <c r="J458" t="s">
        <v>177</v>
      </c>
      <c r="K458">
        <v>18</v>
      </c>
      <c r="L458" s="6">
        <v>128416</v>
      </c>
      <c r="M458" s="6">
        <v>0</v>
      </c>
      <c r="N458" s="6">
        <v>11557.44</v>
      </c>
      <c r="O458" s="6">
        <v>11557.44</v>
      </c>
      <c r="P458">
        <v>0</v>
      </c>
      <c r="Q458" t="s">
        <v>1160</v>
      </c>
    </row>
    <row r="459" spans="1:17" x14ac:dyDescent="0.25">
      <c r="A459">
        <v>122018</v>
      </c>
      <c r="B459" s="5">
        <v>44617</v>
      </c>
      <c r="C459" t="s">
        <v>1382</v>
      </c>
      <c r="D459" t="s">
        <v>1383</v>
      </c>
      <c r="E459" t="s">
        <v>1244</v>
      </c>
      <c r="F459" t="s">
        <v>174</v>
      </c>
      <c r="G459" s="5">
        <v>43437</v>
      </c>
      <c r="H459" s="6">
        <v>158403</v>
      </c>
      <c r="I459" t="s">
        <v>1159</v>
      </c>
      <c r="J459" t="s">
        <v>177</v>
      </c>
      <c r="K459">
        <v>18</v>
      </c>
      <c r="L459" s="6">
        <v>134240</v>
      </c>
      <c r="M459" s="6">
        <v>0</v>
      </c>
      <c r="N459" s="6">
        <v>12081.6</v>
      </c>
      <c r="O459" s="6">
        <v>12081.6</v>
      </c>
      <c r="P459">
        <v>0</v>
      </c>
      <c r="Q459" t="s">
        <v>1160</v>
      </c>
    </row>
    <row r="460" spans="1:17" x14ac:dyDescent="0.25">
      <c r="A460">
        <v>122018</v>
      </c>
      <c r="B460" s="5">
        <v>44617</v>
      </c>
      <c r="C460" t="s">
        <v>1382</v>
      </c>
      <c r="D460" t="s">
        <v>1383</v>
      </c>
      <c r="E460" t="s">
        <v>1245</v>
      </c>
      <c r="F460" t="s">
        <v>174</v>
      </c>
      <c r="G460" s="5">
        <v>43439</v>
      </c>
      <c r="H460" s="6">
        <v>114111</v>
      </c>
      <c r="I460" t="s">
        <v>1159</v>
      </c>
      <c r="J460" t="s">
        <v>177</v>
      </c>
      <c r="K460">
        <v>18</v>
      </c>
      <c r="L460" s="6">
        <v>96704</v>
      </c>
      <c r="M460" s="6">
        <v>0</v>
      </c>
      <c r="N460" s="6">
        <v>8703.36</v>
      </c>
      <c r="O460" s="6">
        <v>8703.36</v>
      </c>
      <c r="P460">
        <v>0</v>
      </c>
      <c r="Q460" t="s">
        <v>1160</v>
      </c>
    </row>
    <row r="461" spans="1:17" x14ac:dyDescent="0.25">
      <c r="A461">
        <v>122018</v>
      </c>
      <c r="B461" s="5">
        <v>44617</v>
      </c>
      <c r="C461" t="s">
        <v>1382</v>
      </c>
      <c r="D461" t="s">
        <v>1383</v>
      </c>
      <c r="E461" t="s">
        <v>1246</v>
      </c>
      <c r="F461" t="s">
        <v>174</v>
      </c>
      <c r="G461" s="5">
        <v>43439</v>
      </c>
      <c r="H461" s="6">
        <v>94324</v>
      </c>
      <c r="I461" t="s">
        <v>1159</v>
      </c>
      <c r="J461" t="s">
        <v>177</v>
      </c>
      <c r="K461">
        <v>18</v>
      </c>
      <c r="L461" s="6">
        <v>79936</v>
      </c>
      <c r="M461" s="6">
        <v>0</v>
      </c>
      <c r="N461" s="6">
        <v>7194.24</v>
      </c>
      <c r="O461" s="6">
        <v>7194.24</v>
      </c>
      <c r="P461">
        <v>0</v>
      </c>
      <c r="Q461" t="s">
        <v>1160</v>
      </c>
    </row>
    <row r="462" spans="1:17" x14ac:dyDescent="0.25">
      <c r="A462">
        <v>122018</v>
      </c>
      <c r="B462" s="5">
        <v>44617</v>
      </c>
      <c r="C462" t="s">
        <v>1382</v>
      </c>
      <c r="D462" t="s">
        <v>1383</v>
      </c>
      <c r="E462" t="s">
        <v>1247</v>
      </c>
      <c r="F462" t="s">
        <v>174</v>
      </c>
      <c r="G462" s="5">
        <v>43439</v>
      </c>
      <c r="H462" s="6">
        <v>96250</v>
      </c>
      <c r="I462" t="s">
        <v>1159</v>
      </c>
      <c r="J462" t="s">
        <v>177</v>
      </c>
      <c r="K462">
        <v>18</v>
      </c>
      <c r="L462" s="6">
        <v>81568</v>
      </c>
      <c r="M462" s="6">
        <v>0</v>
      </c>
      <c r="N462" s="6">
        <v>7341.12</v>
      </c>
      <c r="O462" s="6">
        <v>7341.12</v>
      </c>
      <c r="P462">
        <v>0</v>
      </c>
      <c r="Q462" t="s">
        <v>1160</v>
      </c>
    </row>
    <row r="463" spans="1:17" x14ac:dyDescent="0.25">
      <c r="A463">
        <v>122018</v>
      </c>
      <c r="B463" s="5">
        <v>44617</v>
      </c>
      <c r="C463" t="s">
        <v>1198</v>
      </c>
      <c r="D463" t="s">
        <v>1199</v>
      </c>
      <c r="E463" t="s">
        <v>1490</v>
      </c>
      <c r="F463" t="s">
        <v>174</v>
      </c>
      <c r="G463" s="5">
        <v>43459</v>
      </c>
      <c r="H463" s="6">
        <v>92739</v>
      </c>
      <c r="I463" t="s">
        <v>1159</v>
      </c>
      <c r="J463" t="s">
        <v>177</v>
      </c>
      <c r="K463">
        <v>18</v>
      </c>
      <c r="L463" s="6">
        <v>78592</v>
      </c>
      <c r="M463" s="6">
        <v>0</v>
      </c>
      <c r="N463" s="6">
        <v>7073.28</v>
      </c>
      <c r="O463" s="6">
        <v>7073.28</v>
      </c>
      <c r="P463">
        <v>0</v>
      </c>
      <c r="Q463" t="s">
        <v>1160</v>
      </c>
    </row>
    <row r="464" spans="1:17" x14ac:dyDescent="0.25">
      <c r="A464">
        <v>122018</v>
      </c>
      <c r="B464" s="5">
        <v>44617</v>
      </c>
      <c r="C464" t="s">
        <v>1198</v>
      </c>
      <c r="D464" t="s">
        <v>1199</v>
      </c>
      <c r="E464" t="s">
        <v>1491</v>
      </c>
      <c r="F464" t="s">
        <v>174</v>
      </c>
      <c r="G464" s="5">
        <v>43459</v>
      </c>
      <c r="H464" s="6">
        <v>165238</v>
      </c>
      <c r="I464" t="s">
        <v>1159</v>
      </c>
      <c r="J464" t="s">
        <v>177</v>
      </c>
      <c r="K464">
        <v>18</v>
      </c>
      <c r="L464" s="6">
        <v>140032</v>
      </c>
      <c r="M464" s="6">
        <v>0</v>
      </c>
      <c r="N464" s="6">
        <v>12602.88</v>
      </c>
      <c r="O464" s="6">
        <v>12602.88</v>
      </c>
      <c r="P464">
        <v>0</v>
      </c>
      <c r="Q464" t="s">
        <v>1160</v>
      </c>
    </row>
    <row r="465" spans="1:17" x14ac:dyDescent="0.25">
      <c r="A465">
        <v>122018</v>
      </c>
      <c r="B465" s="5">
        <v>44617</v>
      </c>
      <c r="C465" t="s">
        <v>1198</v>
      </c>
      <c r="D465" t="s">
        <v>1199</v>
      </c>
      <c r="E465" t="s">
        <v>1479</v>
      </c>
      <c r="F465" t="s">
        <v>174</v>
      </c>
      <c r="G465" s="5">
        <v>43462</v>
      </c>
      <c r="H465" s="6">
        <v>114715</v>
      </c>
      <c r="I465" t="s">
        <v>1159</v>
      </c>
      <c r="J465" t="s">
        <v>177</v>
      </c>
      <c r="K465">
        <v>18</v>
      </c>
      <c r="L465" s="6">
        <v>97216</v>
      </c>
      <c r="M465" s="6">
        <v>0</v>
      </c>
      <c r="N465" s="6">
        <v>8749.44</v>
      </c>
      <c r="O465" s="6">
        <v>8749.44</v>
      </c>
      <c r="P465">
        <v>0</v>
      </c>
      <c r="Q465" t="s">
        <v>1160</v>
      </c>
    </row>
    <row r="466" spans="1:17" x14ac:dyDescent="0.25">
      <c r="A466">
        <v>122018</v>
      </c>
      <c r="B466" s="5">
        <v>44617</v>
      </c>
      <c r="C466" t="s">
        <v>1198</v>
      </c>
      <c r="D466" t="s">
        <v>1199</v>
      </c>
      <c r="E466" t="s">
        <v>1173</v>
      </c>
      <c r="F466" t="s">
        <v>174</v>
      </c>
      <c r="G466" s="5">
        <v>43462</v>
      </c>
      <c r="H466" s="6">
        <v>109882</v>
      </c>
      <c r="I466" t="s">
        <v>1159</v>
      </c>
      <c r="J466" t="s">
        <v>177</v>
      </c>
      <c r="K466">
        <v>18</v>
      </c>
      <c r="L466" s="6">
        <v>93120</v>
      </c>
      <c r="M466" s="6">
        <v>0</v>
      </c>
      <c r="N466" s="6">
        <v>8380.7999999999993</v>
      </c>
      <c r="O466" s="6">
        <v>8380.7999999999993</v>
      </c>
      <c r="P466">
        <v>0</v>
      </c>
      <c r="Q466" t="s">
        <v>1160</v>
      </c>
    </row>
    <row r="467" spans="1:17" x14ac:dyDescent="0.25">
      <c r="A467">
        <v>122018</v>
      </c>
      <c r="B467" s="5">
        <v>44617</v>
      </c>
      <c r="C467" t="s">
        <v>1198</v>
      </c>
      <c r="D467" t="s">
        <v>1199</v>
      </c>
      <c r="E467" t="s">
        <v>1492</v>
      </c>
      <c r="F467" t="s">
        <v>174</v>
      </c>
      <c r="G467" s="5">
        <v>43463</v>
      </c>
      <c r="H467" s="6">
        <v>98365</v>
      </c>
      <c r="I467" t="s">
        <v>1159</v>
      </c>
      <c r="J467" t="s">
        <v>177</v>
      </c>
      <c r="K467">
        <v>18</v>
      </c>
      <c r="L467" s="6">
        <v>83360</v>
      </c>
      <c r="M467" s="6">
        <v>0</v>
      </c>
      <c r="N467" s="6">
        <v>7502.4</v>
      </c>
      <c r="O467" s="6">
        <v>7502.4</v>
      </c>
      <c r="P467">
        <v>0</v>
      </c>
      <c r="Q467" t="s">
        <v>1160</v>
      </c>
    </row>
    <row r="468" spans="1:17" x14ac:dyDescent="0.25">
      <c r="A468">
        <v>122018</v>
      </c>
      <c r="B468" s="5">
        <v>44617</v>
      </c>
      <c r="C468" t="s">
        <v>1198</v>
      </c>
      <c r="D468" t="s">
        <v>1199</v>
      </c>
      <c r="E468" t="s">
        <v>1332</v>
      </c>
      <c r="F468" t="s">
        <v>174</v>
      </c>
      <c r="G468" s="5">
        <v>43463</v>
      </c>
      <c r="H468" s="6">
        <v>97175</v>
      </c>
      <c r="I468" t="s">
        <v>1159</v>
      </c>
      <c r="J468" t="s">
        <v>177</v>
      </c>
      <c r="K468">
        <v>18</v>
      </c>
      <c r="L468" s="6">
        <v>82352</v>
      </c>
      <c r="M468" s="6">
        <v>0</v>
      </c>
      <c r="N468" s="6">
        <v>7411.68</v>
      </c>
      <c r="O468" s="6">
        <v>7411.68</v>
      </c>
      <c r="P468">
        <v>0</v>
      </c>
      <c r="Q468" t="s">
        <v>1160</v>
      </c>
    </row>
    <row r="469" spans="1:17" x14ac:dyDescent="0.25">
      <c r="A469">
        <v>122018</v>
      </c>
      <c r="B469" s="5">
        <v>44617</v>
      </c>
      <c r="C469" t="s">
        <v>1198</v>
      </c>
      <c r="D469" t="s">
        <v>1199</v>
      </c>
      <c r="E469" t="s">
        <v>1493</v>
      </c>
      <c r="F469" t="s">
        <v>174</v>
      </c>
      <c r="G469" s="5">
        <v>43463</v>
      </c>
      <c r="H469" s="6">
        <v>96099</v>
      </c>
      <c r="I469" t="s">
        <v>1159</v>
      </c>
      <c r="J469" t="s">
        <v>177</v>
      </c>
      <c r="K469">
        <v>18</v>
      </c>
      <c r="L469" s="6">
        <v>81440</v>
      </c>
      <c r="M469" s="6">
        <v>0</v>
      </c>
      <c r="N469" s="6">
        <v>7329.6</v>
      </c>
      <c r="O469" s="6">
        <v>7329.6</v>
      </c>
      <c r="P469">
        <v>0</v>
      </c>
      <c r="Q469" t="s">
        <v>1160</v>
      </c>
    </row>
    <row r="472" spans="1:17" x14ac:dyDescent="0.25">
      <c r="M472" s="6"/>
      <c r="N472" s="6"/>
      <c r="O472" s="6"/>
      <c r="P472" s="6"/>
    </row>
  </sheetData>
  <pageMargins left="0.7" right="0.7" top="0.75" bottom="0.75" header="0.3" footer="0.3"/>
  <pageSetup paperSize="9" orientation="portrait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44EC2-B22C-41DA-BBB1-73134EF348C2}">
  <dimension ref="A1:Q47"/>
  <sheetViews>
    <sheetView workbookViewId="0">
      <selection activeCell="C1" sqref="C1:Q2"/>
    </sheetView>
  </sheetViews>
  <sheetFormatPr defaultRowHeight="15" x14ac:dyDescent="0.25"/>
  <cols>
    <col min="2" max="2" width="7" bestFit="1" customWidth="1"/>
    <col min="3" max="3" width="15" bestFit="1" customWidth="1"/>
    <col min="4" max="4" width="11.7109375" bestFit="1" customWidth="1"/>
    <col min="5" max="6" width="8.140625" bestFit="1" customWidth="1"/>
    <col min="7" max="7" width="5.140625" bestFit="1" customWidth="1"/>
    <col min="8" max="8" width="15" bestFit="1" customWidth="1"/>
    <col min="9" max="9" width="11.7109375" bestFit="1" customWidth="1"/>
    <col min="10" max="11" width="8.140625" bestFit="1" customWidth="1"/>
    <col min="12" max="12" width="5.140625" bestFit="1" customWidth="1"/>
    <col min="13" max="13" width="15" bestFit="1" customWidth="1"/>
    <col min="14" max="14" width="9.85546875" bestFit="1" customWidth="1"/>
    <col min="15" max="15" width="5.42578125" bestFit="1" customWidth="1"/>
    <col min="16" max="16" width="5.28515625" bestFit="1" customWidth="1"/>
    <col min="17" max="17" width="5.140625" bestFit="1" customWidth="1"/>
  </cols>
  <sheetData>
    <row r="1" spans="1:17" x14ac:dyDescent="0.25">
      <c r="B1" s="8"/>
      <c r="C1" s="14" t="s">
        <v>101</v>
      </c>
      <c r="D1" s="15"/>
      <c r="E1" s="15"/>
      <c r="F1" s="15"/>
      <c r="G1" s="16"/>
      <c r="H1" s="14" t="s">
        <v>144</v>
      </c>
      <c r="I1" s="15"/>
      <c r="J1" s="15"/>
      <c r="K1" s="15"/>
      <c r="L1" s="16"/>
      <c r="M1" s="14" t="s">
        <v>1498</v>
      </c>
      <c r="N1" s="15"/>
      <c r="O1" s="15"/>
      <c r="P1" s="15"/>
      <c r="Q1" s="16"/>
    </row>
    <row r="2" spans="1:17" x14ac:dyDescent="0.25">
      <c r="A2" t="s">
        <v>1499</v>
      </c>
      <c r="B2" s="8" t="s">
        <v>1494</v>
      </c>
      <c r="C2" s="8" t="s">
        <v>1497</v>
      </c>
      <c r="D2" s="8" t="s">
        <v>167</v>
      </c>
      <c r="E2" s="8" t="s">
        <v>168</v>
      </c>
      <c r="F2" s="8" t="s">
        <v>169</v>
      </c>
      <c r="G2" s="8" t="s">
        <v>170</v>
      </c>
      <c r="H2" s="8" t="s">
        <v>1497</v>
      </c>
      <c r="I2" s="8" t="s">
        <v>167</v>
      </c>
      <c r="J2" s="8" t="s">
        <v>168</v>
      </c>
      <c r="K2" s="8" t="s">
        <v>169</v>
      </c>
      <c r="L2" s="8" t="s">
        <v>170</v>
      </c>
      <c r="M2" s="8" t="s">
        <v>1497</v>
      </c>
      <c r="N2" s="8" t="s">
        <v>167</v>
      </c>
      <c r="O2" s="8" t="s">
        <v>168</v>
      </c>
      <c r="P2" s="8" t="s">
        <v>169</v>
      </c>
      <c r="Q2" s="8" t="s">
        <v>170</v>
      </c>
    </row>
    <row r="3" spans="1:17" x14ac:dyDescent="0.25">
      <c r="A3" s="7" t="s">
        <v>1500</v>
      </c>
      <c r="B3" s="9">
        <v>82018</v>
      </c>
      <c r="C3" s="10">
        <f>SUMIF(CONSO!$P:$P,'gstr1 vs 3b sales'!$B3,CONSO!J:J)</f>
        <v>0</v>
      </c>
      <c r="D3" s="10">
        <f>SUMIF(CONSO!$P:$P,'gstr1 vs 3b sales'!$B3,CONSO!K:K)</f>
        <v>0</v>
      </c>
      <c r="E3" s="10">
        <f>SUMIF(CONSO!$P:$P,'gstr1 vs 3b sales'!$B3,CONSO!L:L)</f>
        <v>0</v>
      </c>
      <c r="F3" s="10">
        <f>SUMIF(CONSO!$P:$P,'gstr1 vs 3b sales'!$B3,CONSO!M:M)</f>
        <v>0</v>
      </c>
      <c r="G3" s="10">
        <f>SUMIF(CONSO!$P:$P,'gstr1 vs 3b sales'!$B3,CONSO!N:N)</f>
        <v>0</v>
      </c>
      <c r="H3" s="10">
        <f>SUMIFS(GSTR3B!E:E,GSTR3B!$B:$B,'gstr1 vs 3b sales'!$B3,GSTR3B!$D:$D,GSTR3B!$D$422)</f>
        <v>0</v>
      </c>
      <c r="I3" s="10">
        <f>SUMIFS(GSTR3B!F:F,GSTR3B!$B:$B,'gstr1 vs 3b sales'!$B3,GSTR3B!$D:$D,GSTR3B!$D$422)</f>
        <v>0</v>
      </c>
      <c r="J3" s="10">
        <f>SUMIFS(GSTR3B!G:G,GSTR3B!$B:$B,'gstr1 vs 3b sales'!$B3,GSTR3B!$D:$D,GSTR3B!$D$422)</f>
        <v>0</v>
      </c>
      <c r="K3" s="10">
        <f>SUMIFS(GSTR3B!H:H,GSTR3B!$B:$B,'gstr1 vs 3b sales'!$B3,GSTR3B!$D:$D,GSTR3B!$D$422)</f>
        <v>0</v>
      </c>
      <c r="L3" s="8">
        <f>SUMIFS(GSTR3B!I:I,GSTR3B!$B:$B,'gstr1 vs 3b sales'!$B3,GSTR3B!$D:$D,GSTR3B!$D$422)</f>
        <v>0</v>
      </c>
      <c r="M3" s="10">
        <f>C3-H3</f>
        <v>0</v>
      </c>
      <c r="N3" s="10">
        <f t="shared" ref="N3:Q3" si="0">D3-I3</f>
        <v>0</v>
      </c>
      <c r="O3" s="10">
        <f t="shared" si="0"/>
        <v>0</v>
      </c>
      <c r="P3" s="10">
        <f t="shared" si="0"/>
        <v>0</v>
      </c>
      <c r="Q3" s="10">
        <f t="shared" si="0"/>
        <v>0</v>
      </c>
    </row>
    <row r="4" spans="1:17" x14ac:dyDescent="0.25">
      <c r="A4" s="7" t="s">
        <v>1500</v>
      </c>
      <c r="B4" s="9">
        <v>92018</v>
      </c>
      <c r="C4" s="10">
        <f>SUMIF(CONSO!$P:$P,'gstr1 vs 3b sales'!$B4,CONSO!J:J)</f>
        <v>3276255.0999999992</v>
      </c>
      <c r="D4" s="10">
        <f>SUMIF(CONSO!$P:$P,'gstr1 vs 3b sales'!$B4,CONSO!K:K)</f>
        <v>589725.9</v>
      </c>
      <c r="E4" s="10">
        <f>SUMIF(CONSO!$P:$P,'gstr1 vs 3b sales'!$B4,CONSO!L:L)</f>
        <v>0</v>
      </c>
      <c r="F4" s="10">
        <f>SUMIF(CONSO!$P:$P,'gstr1 vs 3b sales'!$B4,CONSO!M:M)</f>
        <v>0</v>
      </c>
      <c r="G4" s="10">
        <f>SUMIF(CONSO!$P:$P,'gstr1 vs 3b sales'!$B4,CONSO!N:N)</f>
        <v>0</v>
      </c>
      <c r="H4" s="10">
        <f>SUMIFS(GSTR3B!E:E,GSTR3B!$B:$B,'gstr1 vs 3b sales'!$B4,GSTR3B!$D:$D,GSTR3B!$D$422)</f>
        <v>3294516.2</v>
      </c>
      <c r="I4" s="10">
        <f>SUMIFS(GSTR3B!F:F,GSTR3B!$B:$B,'gstr1 vs 3b sales'!$B4,GSTR3B!$D:$D,GSTR3B!$D$422)</f>
        <v>593012.92000000004</v>
      </c>
      <c r="J4" s="10">
        <f>SUMIFS(GSTR3B!G:G,GSTR3B!$B:$B,'gstr1 vs 3b sales'!$B4,GSTR3B!$D:$D,GSTR3B!$D$422)</f>
        <v>0</v>
      </c>
      <c r="K4" s="10">
        <f>SUMIFS(GSTR3B!H:H,GSTR3B!$B:$B,'gstr1 vs 3b sales'!$B4,GSTR3B!$D:$D,GSTR3B!$D$422)</f>
        <v>0</v>
      </c>
      <c r="L4" s="8">
        <f>SUMIFS(GSTR3B!I:I,GSTR3B!$B:$B,'gstr1 vs 3b sales'!$B4,GSTR3B!$D:$D,GSTR3B!$D$422)</f>
        <v>0</v>
      </c>
      <c r="M4" s="10">
        <f t="shared" ref="M4:M45" si="1">C4-H4</f>
        <v>-18261.100000001024</v>
      </c>
      <c r="N4" s="10">
        <f t="shared" ref="N4:N45" si="2">D4-I4</f>
        <v>-3287.0200000000186</v>
      </c>
      <c r="O4" s="10">
        <f t="shared" ref="O4:O45" si="3">E4-J4</f>
        <v>0</v>
      </c>
      <c r="P4" s="10">
        <f t="shared" ref="P4:P45" si="4">F4-K4</f>
        <v>0</v>
      </c>
      <c r="Q4" s="10">
        <f t="shared" ref="Q4:Q45" si="5">G4-L4</f>
        <v>0</v>
      </c>
    </row>
    <row r="5" spans="1:17" x14ac:dyDescent="0.25">
      <c r="A5" s="7" t="s">
        <v>1500</v>
      </c>
      <c r="B5" s="9">
        <v>102018</v>
      </c>
      <c r="C5" s="10">
        <f>SUMIF(CONSO!$P:$P,'gstr1 vs 3b sales'!$B5,CONSO!J:J)</f>
        <v>8388679.3499999996</v>
      </c>
      <c r="D5" s="10">
        <f>SUMIF(CONSO!$P:$P,'gstr1 vs 3b sales'!$B5,CONSO!K:K)</f>
        <v>1506125.6099999996</v>
      </c>
      <c r="E5" s="10">
        <f>SUMIF(CONSO!$P:$P,'gstr1 vs 3b sales'!$B5,CONSO!L:L)</f>
        <v>1918.35</v>
      </c>
      <c r="F5" s="10">
        <f>SUMIF(CONSO!$P:$P,'gstr1 vs 3b sales'!$B5,CONSO!M:M)</f>
        <v>1918.35</v>
      </c>
      <c r="G5" s="10">
        <f>SUMIF(CONSO!$P:$P,'gstr1 vs 3b sales'!$B5,CONSO!N:N)</f>
        <v>0</v>
      </c>
      <c r="H5" s="10">
        <f>SUMIFS(GSTR3B!E:E,GSTR3B!$B:$B,'gstr1 vs 3b sales'!$B5,GSTR3B!$D:$D,GSTR3B!$D$422)</f>
        <v>8393705.6500000004</v>
      </c>
      <c r="I5" s="10">
        <f>SUMIFS(GSTR3B!F:F,GSTR3B!$B:$B,'gstr1 vs 3b sales'!$B5,GSTR3B!$D:$D,GSTR3B!$D$422)</f>
        <v>1507029.42</v>
      </c>
      <c r="J5" s="10">
        <f>SUMIFS(GSTR3B!G:G,GSTR3B!$B:$B,'gstr1 vs 3b sales'!$B5,GSTR3B!$D:$D,GSTR3B!$D$422)</f>
        <v>1918.35</v>
      </c>
      <c r="K5" s="10">
        <f>SUMIFS(GSTR3B!H:H,GSTR3B!$B:$B,'gstr1 vs 3b sales'!$B5,GSTR3B!$D:$D,GSTR3B!$D$422)</f>
        <v>1918.35</v>
      </c>
      <c r="L5" s="8">
        <f>SUMIFS(GSTR3B!I:I,GSTR3B!$B:$B,'gstr1 vs 3b sales'!$B5,GSTR3B!$D:$D,GSTR3B!$D$422)</f>
        <v>0</v>
      </c>
      <c r="M5" s="10">
        <f t="shared" si="1"/>
        <v>-5026.3000000007451</v>
      </c>
      <c r="N5" s="10">
        <f t="shared" si="2"/>
        <v>-903.81000000028871</v>
      </c>
      <c r="O5" s="10">
        <f t="shared" si="3"/>
        <v>0</v>
      </c>
      <c r="P5" s="10">
        <f t="shared" si="4"/>
        <v>0</v>
      </c>
      <c r="Q5" s="10">
        <f t="shared" si="5"/>
        <v>0</v>
      </c>
    </row>
    <row r="6" spans="1:17" x14ac:dyDescent="0.25">
      <c r="A6" s="7" t="s">
        <v>1500</v>
      </c>
      <c r="B6" s="9">
        <v>112018</v>
      </c>
      <c r="C6" s="10">
        <f>SUMIF(CONSO!$P:$P,'gstr1 vs 3b sales'!$B6,CONSO!J:J)</f>
        <v>4297098.2</v>
      </c>
      <c r="D6" s="10">
        <f>SUMIF(CONSO!$P:$P,'gstr1 vs 3b sales'!$B6,CONSO!K:K)</f>
        <v>773477.65999999992</v>
      </c>
      <c r="E6" s="10">
        <f>SUMIF(CONSO!$P:$P,'gstr1 vs 3b sales'!$B6,CONSO!L:L)</f>
        <v>0</v>
      </c>
      <c r="F6" s="10">
        <f>SUMIF(CONSO!$P:$P,'gstr1 vs 3b sales'!$B6,CONSO!M:M)</f>
        <v>0</v>
      </c>
      <c r="G6" s="10">
        <f>SUMIF(CONSO!$P:$P,'gstr1 vs 3b sales'!$B6,CONSO!N:N)</f>
        <v>0</v>
      </c>
      <c r="H6" s="10">
        <f>SUMIFS(GSTR3B!E:E,GSTR3B!$B:$B,'gstr1 vs 3b sales'!$B6,GSTR3B!$D:$D,GSTR3B!$D$422)</f>
        <v>4297098.2</v>
      </c>
      <c r="I6" s="10">
        <f>SUMIFS(GSTR3B!F:F,GSTR3B!$B:$B,'gstr1 vs 3b sales'!$B6,GSTR3B!$D:$D,GSTR3B!$D$422)</f>
        <v>773477.68</v>
      </c>
      <c r="J6" s="10">
        <f>SUMIFS(GSTR3B!G:G,GSTR3B!$B:$B,'gstr1 vs 3b sales'!$B6,GSTR3B!$D:$D,GSTR3B!$D$422)</f>
        <v>0</v>
      </c>
      <c r="K6" s="10">
        <f>SUMIFS(GSTR3B!H:H,GSTR3B!$B:$B,'gstr1 vs 3b sales'!$B6,GSTR3B!$D:$D,GSTR3B!$D$422)</f>
        <v>0</v>
      </c>
      <c r="L6" s="8">
        <f>SUMIFS(GSTR3B!I:I,GSTR3B!$B:$B,'gstr1 vs 3b sales'!$B6,GSTR3B!$D:$D,GSTR3B!$D$422)</f>
        <v>0</v>
      </c>
      <c r="M6" s="10">
        <f t="shared" si="1"/>
        <v>0</v>
      </c>
      <c r="N6" s="10">
        <f t="shared" si="2"/>
        <v>-2.0000000135041773E-2</v>
      </c>
      <c r="O6" s="10">
        <f t="shared" si="3"/>
        <v>0</v>
      </c>
      <c r="P6" s="10">
        <f t="shared" si="4"/>
        <v>0</v>
      </c>
      <c r="Q6" s="10">
        <f t="shared" si="5"/>
        <v>0</v>
      </c>
    </row>
    <row r="7" spans="1:17" x14ac:dyDescent="0.25">
      <c r="A7" s="7" t="s">
        <v>1500</v>
      </c>
      <c r="B7" s="9">
        <v>122018</v>
      </c>
      <c r="C7" s="10">
        <f>SUMIF(CONSO!$P:$P,'gstr1 vs 3b sales'!$B7,CONSO!J:J)</f>
        <v>4178588.4500000007</v>
      </c>
      <c r="D7" s="10">
        <f>SUMIF(CONSO!$P:$P,'gstr1 vs 3b sales'!$B7,CONSO!K:K)</f>
        <v>752145.93999999983</v>
      </c>
      <c r="E7" s="10">
        <f>SUMIF(CONSO!$P:$P,'gstr1 vs 3b sales'!$B7,CONSO!L:L)</f>
        <v>0</v>
      </c>
      <c r="F7" s="10">
        <f>SUMIF(CONSO!$P:$P,'gstr1 vs 3b sales'!$B7,CONSO!M:M)</f>
        <v>0</v>
      </c>
      <c r="G7" s="10">
        <f>SUMIF(CONSO!$P:$P,'gstr1 vs 3b sales'!$B7,CONSO!N:N)</f>
        <v>0</v>
      </c>
      <c r="H7" s="10">
        <f>SUMIFS(GSTR3B!E:E,GSTR3B!$B:$B,'gstr1 vs 3b sales'!$B7,GSTR3B!$D:$D,GSTR3B!$D$422)</f>
        <v>4178588.45</v>
      </c>
      <c r="I7" s="10">
        <f>SUMIFS(GSTR3B!F:F,GSTR3B!$B:$B,'gstr1 vs 3b sales'!$B7,GSTR3B!$D:$D,GSTR3B!$D$422)</f>
        <v>752145.94</v>
      </c>
      <c r="J7" s="10">
        <f>SUMIFS(GSTR3B!G:G,GSTR3B!$B:$B,'gstr1 vs 3b sales'!$B7,GSTR3B!$D:$D,GSTR3B!$D$422)</f>
        <v>0</v>
      </c>
      <c r="K7" s="10">
        <f>SUMIFS(GSTR3B!H:H,GSTR3B!$B:$B,'gstr1 vs 3b sales'!$B7,GSTR3B!$D:$D,GSTR3B!$D$422)</f>
        <v>0</v>
      </c>
      <c r="L7" s="8">
        <f>SUMIFS(GSTR3B!I:I,GSTR3B!$B:$B,'gstr1 vs 3b sales'!$B7,GSTR3B!$D:$D,GSTR3B!$D$422)</f>
        <v>0</v>
      </c>
      <c r="M7" s="10">
        <f t="shared" si="1"/>
        <v>0</v>
      </c>
      <c r="N7" s="10">
        <f t="shared" si="2"/>
        <v>0</v>
      </c>
      <c r="O7" s="10">
        <f t="shared" si="3"/>
        <v>0</v>
      </c>
      <c r="P7" s="10">
        <f t="shared" si="4"/>
        <v>0</v>
      </c>
      <c r="Q7" s="10">
        <f t="shared" si="5"/>
        <v>0</v>
      </c>
    </row>
    <row r="8" spans="1:17" x14ac:dyDescent="0.25">
      <c r="A8" s="7" t="s">
        <v>1500</v>
      </c>
      <c r="B8" s="9">
        <v>12019</v>
      </c>
      <c r="C8" s="10">
        <f>SUMIF(CONSO!$P:$P,'gstr1 vs 3b sales'!$B8,CONSO!J:J)</f>
        <v>4340046.3000000007</v>
      </c>
      <c r="D8" s="10">
        <f>SUMIF(CONSO!$P:$P,'gstr1 vs 3b sales'!$B8,CONSO!K:K)</f>
        <v>781208.30999999982</v>
      </c>
      <c r="E8" s="10">
        <f>SUMIF(CONSO!$P:$P,'gstr1 vs 3b sales'!$B8,CONSO!L:L)</f>
        <v>0</v>
      </c>
      <c r="F8" s="10">
        <f>SUMIF(CONSO!$P:$P,'gstr1 vs 3b sales'!$B8,CONSO!M:M)</f>
        <v>0</v>
      </c>
      <c r="G8" s="10">
        <f>SUMIF(CONSO!$P:$P,'gstr1 vs 3b sales'!$B8,CONSO!N:N)</f>
        <v>0</v>
      </c>
      <c r="H8" s="10">
        <f>SUMIFS(GSTR3B!E:E,GSTR3B!$B:$B,'gstr1 vs 3b sales'!$B8,GSTR3B!$D:$D,GSTR3B!$D$422)</f>
        <v>4340046.3</v>
      </c>
      <c r="I8" s="10">
        <f>SUMIFS(GSTR3B!F:F,GSTR3B!$B:$B,'gstr1 vs 3b sales'!$B8,GSTR3B!$D:$D,GSTR3B!$D$422)</f>
        <v>781208.31</v>
      </c>
      <c r="J8" s="10">
        <f>SUMIFS(GSTR3B!G:G,GSTR3B!$B:$B,'gstr1 vs 3b sales'!$B8,GSTR3B!$D:$D,GSTR3B!$D$422)</f>
        <v>0</v>
      </c>
      <c r="K8" s="10">
        <f>SUMIFS(GSTR3B!H:H,GSTR3B!$B:$B,'gstr1 vs 3b sales'!$B8,GSTR3B!$D:$D,GSTR3B!$D$422)</f>
        <v>0</v>
      </c>
      <c r="L8" s="8">
        <f>SUMIFS(GSTR3B!I:I,GSTR3B!$B:$B,'gstr1 vs 3b sales'!$B8,GSTR3B!$D:$D,GSTR3B!$D$422)</f>
        <v>0</v>
      </c>
      <c r="M8" s="10">
        <f t="shared" si="1"/>
        <v>0</v>
      </c>
      <c r="N8" s="10">
        <f t="shared" si="2"/>
        <v>0</v>
      </c>
      <c r="O8" s="10">
        <f t="shared" si="3"/>
        <v>0</v>
      </c>
      <c r="P8" s="10">
        <f t="shared" si="4"/>
        <v>0</v>
      </c>
      <c r="Q8" s="10">
        <f t="shared" si="5"/>
        <v>0</v>
      </c>
    </row>
    <row r="9" spans="1:17" x14ac:dyDescent="0.25">
      <c r="A9" s="7" t="s">
        <v>1500</v>
      </c>
      <c r="B9" s="9">
        <v>22019</v>
      </c>
      <c r="C9" s="10">
        <f>SUMIF(CONSO!$P:$P,'gstr1 vs 3b sales'!$B9,CONSO!J:J)</f>
        <v>1252554.2500000002</v>
      </c>
      <c r="D9" s="10">
        <f>SUMIF(CONSO!$P:$P,'gstr1 vs 3b sales'!$B9,CONSO!K:K)</f>
        <v>225459.75000000012</v>
      </c>
      <c r="E9" s="10">
        <f>SUMIF(CONSO!$P:$P,'gstr1 vs 3b sales'!$B9,CONSO!L:L)</f>
        <v>0</v>
      </c>
      <c r="F9" s="10">
        <f>SUMIF(CONSO!$P:$P,'gstr1 vs 3b sales'!$B9,CONSO!M:M)</f>
        <v>0</v>
      </c>
      <c r="G9" s="10">
        <f>SUMIF(CONSO!$P:$P,'gstr1 vs 3b sales'!$B9,CONSO!N:N)</f>
        <v>0</v>
      </c>
      <c r="H9" s="10">
        <f>SUMIFS(GSTR3B!E:E,GSTR3B!$B:$B,'gstr1 vs 3b sales'!$B9,GSTR3B!$D:$D,GSTR3B!$D$422)</f>
        <v>1552857.6</v>
      </c>
      <c r="I9" s="10">
        <f>SUMIFS(GSTR3B!F:F,GSTR3B!$B:$B,'gstr1 vs 3b sales'!$B9,GSTR3B!$D:$D,GSTR3B!$D$422)</f>
        <v>279514.34999999998</v>
      </c>
      <c r="J9" s="10">
        <f>SUMIFS(GSTR3B!G:G,GSTR3B!$B:$B,'gstr1 vs 3b sales'!$B9,GSTR3B!$D:$D,GSTR3B!$D$422)</f>
        <v>0</v>
      </c>
      <c r="K9" s="10">
        <f>SUMIFS(GSTR3B!H:H,GSTR3B!$B:$B,'gstr1 vs 3b sales'!$B9,GSTR3B!$D:$D,GSTR3B!$D$422)</f>
        <v>0</v>
      </c>
      <c r="L9" s="8">
        <f>SUMIFS(GSTR3B!I:I,GSTR3B!$B:$B,'gstr1 vs 3b sales'!$B9,GSTR3B!$D:$D,GSTR3B!$D$422)</f>
        <v>0</v>
      </c>
      <c r="M9" s="10">
        <f t="shared" si="1"/>
        <v>-300303.34999999986</v>
      </c>
      <c r="N9" s="10">
        <f t="shared" si="2"/>
        <v>-54054.59999999986</v>
      </c>
      <c r="O9" s="10">
        <f t="shared" si="3"/>
        <v>0</v>
      </c>
      <c r="P9" s="10">
        <f t="shared" si="4"/>
        <v>0</v>
      </c>
      <c r="Q9" s="10">
        <f t="shared" si="5"/>
        <v>0</v>
      </c>
    </row>
    <row r="10" spans="1:17" x14ac:dyDescent="0.25">
      <c r="A10" s="7" t="s">
        <v>1500</v>
      </c>
      <c r="B10" s="9">
        <v>32019</v>
      </c>
      <c r="C10" s="10">
        <f>SUMIF(CONSO!$P:$P,'gstr1 vs 3b sales'!$B10,CONSO!J:J)</f>
        <v>3556300.1999999988</v>
      </c>
      <c r="D10" s="10">
        <f>SUMIF(CONSO!$P:$P,'gstr1 vs 3b sales'!$B10,CONSO!K:K)</f>
        <v>640134.0199999999</v>
      </c>
      <c r="E10" s="10">
        <f>SUMIF(CONSO!$P:$P,'gstr1 vs 3b sales'!$B10,CONSO!L:L)</f>
        <v>0</v>
      </c>
      <c r="F10" s="10">
        <f>SUMIF(CONSO!$P:$P,'gstr1 vs 3b sales'!$B10,CONSO!M:M)</f>
        <v>0</v>
      </c>
      <c r="G10" s="10">
        <f>SUMIF(CONSO!$P:$P,'gstr1 vs 3b sales'!$B10,CONSO!N:N)</f>
        <v>0</v>
      </c>
      <c r="H10" s="10">
        <f>SUMIFS(GSTR3B!E:E,GSTR3B!$B:$B,'gstr1 vs 3b sales'!$B10,GSTR3B!$D:$D,GSTR3B!$D$422)</f>
        <v>3556300.2</v>
      </c>
      <c r="I10" s="10">
        <f>SUMIFS(GSTR3B!F:F,GSTR3B!$B:$B,'gstr1 vs 3b sales'!$B10,GSTR3B!$D:$D,GSTR3B!$D$422)</f>
        <v>640134.02</v>
      </c>
      <c r="J10" s="10">
        <f>SUMIFS(GSTR3B!G:G,GSTR3B!$B:$B,'gstr1 vs 3b sales'!$B10,GSTR3B!$D:$D,GSTR3B!$D$422)</f>
        <v>0</v>
      </c>
      <c r="K10" s="10">
        <f>SUMIFS(GSTR3B!H:H,GSTR3B!$B:$B,'gstr1 vs 3b sales'!$B10,GSTR3B!$D:$D,GSTR3B!$D$422)</f>
        <v>0</v>
      </c>
      <c r="L10" s="8">
        <f>SUMIFS(GSTR3B!I:I,GSTR3B!$B:$B,'gstr1 vs 3b sales'!$B10,GSTR3B!$D:$D,GSTR3B!$D$422)</f>
        <v>0</v>
      </c>
      <c r="M10" s="10">
        <f t="shared" si="1"/>
        <v>0</v>
      </c>
      <c r="N10" s="10">
        <f t="shared" si="2"/>
        <v>0</v>
      </c>
      <c r="O10" s="10">
        <f t="shared" si="3"/>
        <v>0</v>
      </c>
      <c r="P10" s="10">
        <f t="shared" si="4"/>
        <v>0</v>
      </c>
      <c r="Q10" s="10">
        <f t="shared" si="5"/>
        <v>0</v>
      </c>
    </row>
    <row r="11" spans="1:17" x14ac:dyDescent="0.25">
      <c r="A11" s="7" t="s">
        <v>1501</v>
      </c>
      <c r="B11" s="9">
        <v>42019</v>
      </c>
      <c r="C11" s="10">
        <f>SUMIF(CONSO!$P:$P,'gstr1 vs 3b sales'!$B11,CONSO!J:J)</f>
        <v>5465470.5799999991</v>
      </c>
      <c r="D11" s="10">
        <f>SUMIF(CONSO!$P:$P,'gstr1 vs 3b sales'!$B11,CONSO!K:K)</f>
        <v>983784.69000000029</v>
      </c>
      <c r="E11" s="10">
        <f>SUMIF(CONSO!$P:$P,'gstr1 vs 3b sales'!$B11,CONSO!L:L)</f>
        <v>0</v>
      </c>
      <c r="F11" s="10">
        <f>SUMIF(CONSO!$P:$P,'gstr1 vs 3b sales'!$B11,CONSO!M:M)</f>
        <v>0</v>
      </c>
      <c r="G11" s="10">
        <f>SUMIF(CONSO!$P:$P,'gstr1 vs 3b sales'!$B11,CONSO!N:N)</f>
        <v>0</v>
      </c>
      <c r="H11" s="10">
        <f>SUMIFS(GSTR3B!E:E,GSTR3B!$B:$B,'gstr1 vs 3b sales'!$B11,GSTR3B!$D:$D,GSTR3B!$D$422)</f>
        <v>5532670.7999999998</v>
      </c>
      <c r="I11" s="10">
        <f>SUMIFS(GSTR3B!F:F,GSTR3B!$B:$B,'gstr1 vs 3b sales'!$B11,GSTR3B!$D:$D,GSTR3B!$D$422)</f>
        <v>995880.74</v>
      </c>
      <c r="J11" s="10">
        <f>SUMIFS(GSTR3B!G:G,GSTR3B!$B:$B,'gstr1 vs 3b sales'!$B11,GSTR3B!$D:$D,GSTR3B!$D$422)</f>
        <v>0</v>
      </c>
      <c r="K11" s="10">
        <f>SUMIFS(GSTR3B!H:H,GSTR3B!$B:$B,'gstr1 vs 3b sales'!$B11,GSTR3B!$D:$D,GSTR3B!$D$422)</f>
        <v>0</v>
      </c>
      <c r="L11" s="8">
        <f>SUMIFS(GSTR3B!I:I,GSTR3B!$B:$B,'gstr1 vs 3b sales'!$B11,GSTR3B!$D:$D,GSTR3B!$D$422)</f>
        <v>0</v>
      </c>
      <c r="M11" s="10">
        <f t="shared" si="1"/>
        <v>-67200.220000000671</v>
      </c>
      <c r="N11" s="10">
        <f t="shared" si="2"/>
        <v>-12096.049999999697</v>
      </c>
      <c r="O11" s="10">
        <f t="shared" si="3"/>
        <v>0</v>
      </c>
      <c r="P11" s="10">
        <f t="shared" si="4"/>
        <v>0</v>
      </c>
      <c r="Q11" s="10">
        <f t="shared" si="5"/>
        <v>0</v>
      </c>
    </row>
    <row r="12" spans="1:17" x14ac:dyDescent="0.25">
      <c r="A12" s="7" t="s">
        <v>1501</v>
      </c>
      <c r="B12" s="9">
        <v>52019</v>
      </c>
      <c r="C12" s="10">
        <f>SUMIF(CONSO!$P:$P,'gstr1 vs 3b sales'!$B12,CONSO!J:J)</f>
        <v>4259384.3999999985</v>
      </c>
      <c r="D12" s="10">
        <f>SUMIF(CONSO!$P:$P,'gstr1 vs 3b sales'!$B12,CONSO!K:K)</f>
        <v>766689.17000000016</v>
      </c>
      <c r="E12" s="10">
        <f>SUMIF(CONSO!$P:$P,'gstr1 vs 3b sales'!$B12,CONSO!L:L)</f>
        <v>0</v>
      </c>
      <c r="F12" s="10">
        <f>SUMIF(CONSO!$P:$P,'gstr1 vs 3b sales'!$B12,CONSO!M:M)</f>
        <v>0</v>
      </c>
      <c r="G12" s="10">
        <f>SUMIF(CONSO!$P:$P,'gstr1 vs 3b sales'!$B12,CONSO!N:N)</f>
        <v>0</v>
      </c>
      <c r="H12" s="10">
        <f>SUMIFS(GSTR3B!E:E,GSTR3B!$B:$B,'gstr1 vs 3b sales'!$B12,GSTR3B!$D:$D,GSTR3B!$D$422)</f>
        <v>4259384.4000000004</v>
      </c>
      <c r="I12" s="10">
        <f>SUMIFS(GSTR3B!F:F,GSTR3B!$B:$B,'gstr1 vs 3b sales'!$B12,GSTR3B!$D:$D,GSTR3B!$D$422)</f>
        <v>766689.17</v>
      </c>
      <c r="J12" s="10">
        <f>SUMIFS(GSTR3B!G:G,GSTR3B!$B:$B,'gstr1 vs 3b sales'!$B12,GSTR3B!$D:$D,GSTR3B!$D$422)</f>
        <v>0</v>
      </c>
      <c r="K12" s="10">
        <f>SUMIFS(GSTR3B!H:H,GSTR3B!$B:$B,'gstr1 vs 3b sales'!$B12,GSTR3B!$D:$D,GSTR3B!$D$422)</f>
        <v>0</v>
      </c>
      <c r="L12" s="8">
        <f>SUMIFS(GSTR3B!I:I,GSTR3B!$B:$B,'gstr1 vs 3b sales'!$B12,GSTR3B!$D:$D,GSTR3B!$D$422)</f>
        <v>0</v>
      </c>
      <c r="M12" s="10">
        <f t="shared" si="1"/>
        <v>0</v>
      </c>
      <c r="N12" s="10">
        <f t="shared" si="2"/>
        <v>0</v>
      </c>
      <c r="O12" s="10">
        <f t="shared" si="3"/>
        <v>0</v>
      </c>
      <c r="P12" s="10">
        <f t="shared" si="4"/>
        <v>0</v>
      </c>
      <c r="Q12" s="10">
        <f t="shared" si="5"/>
        <v>0</v>
      </c>
    </row>
    <row r="13" spans="1:17" x14ac:dyDescent="0.25">
      <c r="A13" s="7" t="s">
        <v>1501</v>
      </c>
      <c r="B13" s="9">
        <v>62019</v>
      </c>
      <c r="C13" s="10">
        <f>SUMIF(CONSO!$P:$P,'gstr1 vs 3b sales'!$B13,CONSO!J:J)</f>
        <v>3558673.4000000018</v>
      </c>
      <c r="D13" s="10">
        <f>SUMIF(CONSO!$P:$P,'gstr1 vs 3b sales'!$B13,CONSO!K:K)</f>
        <v>640561.2200000002</v>
      </c>
      <c r="E13" s="10">
        <f>SUMIF(CONSO!$P:$P,'gstr1 vs 3b sales'!$B13,CONSO!L:L)</f>
        <v>0</v>
      </c>
      <c r="F13" s="10">
        <f>SUMIF(CONSO!$P:$P,'gstr1 vs 3b sales'!$B13,CONSO!M:M)</f>
        <v>0</v>
      </c>
      <c r="G13" s="10">
        <f>SUMIF(CONSO!$P:$P,'gstr1 vs 3b sales'!$B13,CONSO!N:N)</f>
        <v>0</v>
      </c>
      <c r="H13" s="10">
        <f>SUMIFS(GSTR3B!E:E,GSTR3B!$B:$B,'gstr1 vs 3b sales'!$B13,GSTR3B!$D:$D,GSTR3B!$D$422)</f>
        <v>3599504.4</v>
      </c>
      <c r="I13" s="10">
        <f>SUMIFS(GSTR3B!F:F,GSTR3B!$B:$B,'gstr1 vs 3b sales'!$B13,GSTR3B!$D:$D,GSTR3B!$D$422)</f>
        <v>647910.79</v>
      </c>
      <c r="J13" s="10">
        <f>SUMIFS(GSTR3B!G:G,GSTR3B!$B:$B,'gstr1 vs 3b sales'!$B13,GSTR3B!$D:$D,GSTR3B!$D$422)</f>
        <v>0</v>
      </c>
      <c r="K13" s="10">
        <f>SUMIFS(GSTR3B!H:H,GSTR3B!$B:$B,'gstr1 vs 3b sales'!$B13,GSTR3B!$D:$D,GSTR3B!$D$422)</f>
        <v>0</v>
      </c>
      <c r="L13" s="8">
        <f>SUMIFS(GSTR3B!I:I,GSTR3B!$B:$B,'gstr1 vs 3b sales'!$B13,GSTR3B!$D:$D,GSTR3B!$D$422)</f>
        <v>0</v>
      </c>
      <c r="M13" s="10">
        <f t="shared" si="1"/>
        <v>-40830.999999998137</v>
      </c>
      <c r="N13" s="10">
        <f t="shared" si="2"/>
        <v>-7349.5699999998324</v>
      </c>
      <c r="O13" s="10">
        <f t="shared" si="3"/>
        <v>0</v>
      </c>
      <c r="P13" s="10">
        <f t="shared" si="4"/>
        <v>0</v>
      </c>
      <c r="Q13" s="10">
        <f t="shared" si="5"/>
        <v>0</v>
      </c>
    </row>
    <row r="14" spans="1:17" x14ac:dyDescent="0.25">
      <c r="A14" s="7" t="s">
        <v>1501</v>
      </c>
      <c r="B14" s="9">
        <v>72019</v>
      </c>
      <c r="C14" s="10">
        <f>SUMIF(CONSO!$P:$P,'gstr1 vs 3b sales'!$B14,CONSO!J:J)</f>
        <v>1331841.5999999996</v>
      </c>
      <c r="D14" s="10">
        <f>SUMIF(CONSO!$P:$P,'gstr1 vs 3b sales'!$B14,CONSO!K:K)</f>
        <v>239731.48999999996</v>
      </c>
      <c r="E14" s="10">
        <f>SUMIF(CONSO!$P:$P,'gstr1 vs 3b sales'!$B14,CONSO!L:L)</f>
        <v>0</v>
      </c>
      <c r="F14" s="10">
        <f>SUMIF(CONSO!$P:$P,'gstr1 vs 3b sales'!$B14,CONSO!M:M)</f>
        <v>0</v>
      </c>
      <c r="G14" s="10">
        <f>SUMIF(CONSO!$P:$P,'gstr1 vs 3b sales'!$B14,CONSO!N:N)</f>
        <v>0</v>
      </c>
      <c r="H14" s="10">
        <f>SUMIFS(GSTR3B!E:E,GSTR3B!$B:$B,'gstr1 vs 3b sales'!$B14,GSTR3B!$D:$D,GSTR3B!$D$422)</f>
        <v>1378265</v>
      </c>
      <c r="I14" s="10">
        <f>SUMIFS(GSTR3B!F:F,GSTR3B!$B:$B,'gstr1 vs 3b sales'!$B14,GSTR3B!$D:$D,GSTR3B!$D$422)</f>
        <v>248087.7</v>
      </c>
      <c r="J14" s="10">
        <f>SUMIFS(GSTR3B!G:G,GSTR3B!$B:$B,'gstr1 vs 3b sales'!$B14,GSTR3B!$D:$D,GSTR3B!$D$422)</f>
        <v>0</v>
      </c>
      <c r="K14" s="10">
        <f>SUMIFS(GSTR3B!H:H,GSTR3B!$B:$B,'gstr1 vs 3b sales'!$B14,GSTR3B!$D:$D,GSTR3B!$D$422)</f>
        <v>0</v>
      </c>
      <c r="L14" s="8">
        <f>SUMIFS(GSTR3B!I:I,GSTR3B!$B:$B,'gstr1 vs 3b sales'!$B14,GSTR3B!$D:$D,GSTR3B!$D$422)</f>
        <v>0</v>
      </c>
      <c r="M14" s="10">
        <f t="shared" si="1"/>
        <v>-46423.400000000373</v>
      </c>
      <c r="N14" s="10">
        <f t="shared" si="2"/>
        <v>-8356.2100000000501</v>
      </c>
      <c r="O14" s="10">
        <f t="shared" si="3"/>
        <v>0</v>
      </c>
      <c r="P14" s="10">
        <f t="shared" si="4"/>
        <v>0</v>
      </c>
      <c r="Q14" s="10">
        <f t="shared" si="5"/>
        <v>0</v>
      </c>
    </row>
    <row r="15" spans="1:17" x14ac:dyDescent="0.25">
      <c r="A15" s="7" t="s">
        <v>1501</v>
      </c>
      <c r="B15" s="9">
        <v>82019</v>
      </c>
      <c r="C15" s="10">
        <f>SUMIF(CONSO!$P:$P,'gstr1 vs 3b sales'!$B15,CONSO!J:J)</f>
        <v>2152955</v>
      </c>
      <c r="D15" s="10">
        <f>SUMIF(CONSO!$P:$P,'gstr1 vs 3b sales'!$B15,CONSO!K:K)</f>
        <v>387531.89999999997</v>
      </c>
      <c r="E15" s="10">
        <f>SUMIF(CONSO!$P:$P,'gstr1 vs 3b sales'!$B15,CONSO!L:L)</f>
        <v>0</v>
      </c>
      <c r="F15" s="10">
        <f>SUMIF(CONSO!$P:$P,'gstr1 vs 3b sales'!$B15,CONSO!M:M)</f>
        <v>0</v>
      </c>
      <c r="G15" s="10">
        <f>SUMIF(CONSO!$P:$P,'gstr1 vs 3b sales'!$B15,CONSO!N:N)</f>
        <v>0</v>
      </c>
      <c r="H15" s="10">
        <f>SUMIFS(GSTR3B!E:E,GSTR3B!$B:$B,'gstr1 vs 3b sales'!$B15,GSTR3B!$D:$D,GSTR3B!$D$422)</f>
        <v>2152955</v>
      </c>
      <c r="I15" s="10">
        <f>SUMIFS(GSTR3B!F:F,GSTR3B!$B:$B,'gstr1 vs 3b sales'!$B15,GSTR3B!$D:$D,GSTR3B!$D$422)</f>
        <v>387531.9</v>
      </c>
      <c r="J15" s="10">
        <f>SUMIFS(GSTR3B!G:G,GSTR3B!$B:$B,'gstr1 vs 3b sales'!$B15,GSTR3B!$D:$D,GSTR3B!$D$422)</f>
        <v>0</v>
      </c>
      <c r="K15" s="10">
        <f>SUMIFS(GSTR3B!H:H,GSTR3B!$B:$B,'gstr1 vs 3b sales'!$B15,GSTR3B!$D:$D,GSTR3B!$D$422)</f>
        <v>0</v>
      </c>
      <c r="L15" s="8">
        <f>SUMIFS(GSTR3B!I:I,GSTR3B!$B:$B,'gstr1 vs 3b sales'!$B15,GSTR3B!$D:$D,GSTR3B!$D$422)</f>
        <v>0</v>
      </c>
      <c r="M15" s="10">
        <f t="shared" si="1"/>
        <v>0</v>
      </c>
      <c r="N15" s="10">
        <f t="shared" si="2"/>
        <v>0</v>
      </c>
      <c r="O15" s="10">
        <f t="shared" si="3"/>
        <v>0</v>
      </c>
      <c r="P15" s="10">
        <f t="shared" si="4"/>
        <v>0</v>
      </c>
      <c r="Q15" s="10">
        <f t="shared" si="5"/>
        <v>0</v>
      </c>
    </row>
    <row r="16" spans="1:17" x14ac:dyDescent="0.25">
      <c r="A16" s="7" t="s">
        <v>1501</v>
      </c>
      <c r="B16" s="9">
        <v>92019</v>
      </c>
      <c r="C16" s="10">
        <f>SUMIF(CONSO!$P:$P,'gstr1 vs 3b sales'!$B16,CONSO!J:J)</f>
        <v>0</v>
      </c>
      <c r="D16" s="10">
        <f>SUMIF(CONSO!$P:$P,'gstr1 vs 3b sales'!$B16,CONSO!K:K)</f>
        <v>0</v>
      </c>
      <c r="E16" s="10">
        <f>SUMIF(CONSO!$P:$P,'gstr1 vs 3b sales'!$B16,CONSO!L:L)</f>
        <v>0</v>
      </c>
      <c r="F16" s="10">
        <f>SUMIF(CONSO!$P:$P,'gstr1 vs 3b sales'!$B16,CONSO!M:M)</f>
        <v>0</v>
      </c>
      <c r="G16" s="10">
        <f>SUMIF(CONSO!$P:$P,'gstr1 vs 3b sales'!$B16,CONSO!N:N)</f>
        <v>0</v>
      </c>
      <c r="H16" s="10">
        <f>SUMIFS(GSTR3B!E:E,GSTR3B!$B:$B,'gstr1 vs 3b sales'!$B16,GSTR3B!$D:$D,GSTR3B!$D$422)</f>
        <v>0</v>
      </c>
      <c r="I16" s="10">
        <f>SUMIFS(GSTR3B!F:F,GSTR3B!$B:$B,'gstr1 vs 3b sales'!$B16,GSTR3B!$D:$D,GSTR3B!$D$422)</f>
        <v>0</v>
      </c>
      <c r="J16" s="10">
        <f>SUMIFS(GSTR3B!G:G,GSTR3B!$B:$B,'gstr1 vs 3b sales'!$B16,GSTR3B!$D:$D,GSTR3B!$D$422)</f>
        <v>0</v>
      </c>
      <c r="K16" s="10">
        <f>SUMIFS(GSTR3B!H:H,GSTR3B!$B:$B,'gstr1 vs 3b sales'!$B16,GSTR3B!$D:$D,GSTR3B!$D$422)</f>
        <v>0</v>
      </c>
      <c r="L16" s="8">
        <f>SUMIFS(GSTR3B!I:I,GSTR3B!$B:$B,'gstr1 vs 3b sales'!$B16,GSTR3B!$D:$D,GSTR3B!$D$422)</f>
        <v>0</v>
      </c>
      <c r="M16" s="10">
        <f t="shared" si="1"/>
        <v>0</v>
      </c>
      <c r="N16" s="10">
        <f t="shared" si="2"/>
        <v>0</v>
      </c>
      <c r="O16" s="10">
        <f t="shared" si="3"/>
        <v>0</v>
      </c>
      <c r="P16" s="10">
        <f t="shared" si="4"/>
        <v>0</v>
      </c>
      <c r="Q16" s="10">
        <f t="shared" si="5"/>
        <v>0</v>
      </c>
    </row>
    <row r="17" spans="1:17" x14ac:dyDescent="0.25">
      <c r="A17" s="7" t="s">
        <v>1501</v>
      </c>
      <c r="B17" s="9">
        <v>102019</v>
      </c>
      <c r="C17" s="10">
        <f>SUMIF(CONSO!$P:$P,'gstr1 vs 3b sales'!$B17,CONSO!J:J)</f>
        <v>2478837.5</v>
      </c>
      <c r="D17" s="10">
        <f>SUMIF(CONSO!$P:$P,'gstr1 vs 3b sales'!$B17,CONSO!K:K)</f>
        <v>446190.74999999994</v>
      </c>
      <c r="E17" s="10">
        <f>SUMIF(CONSO!$P:$P,'gstr1 vs 3b sales'!$B17,CONSO!L:L)</f>
        <v>0</v>
      </c>
      <c r="F17" s="10">
        <f>SUMIF(CONSO!$P:$P,'gstr1 vs 3b sales'!$B17,CONSO!M:M)</f>
        <v>0</v>
      </c>
      <c r="G17" s="10">
        <f>SUMIF(CONSO!$P:$P,'gstr1 vs 3b sales'!$B17,CONSO!N:N)</f>
        <v>0</v>
      </c>
      <c r="H17" s="10">
        <f>SUMIFS(GSTR3B!E:E,GSTR3B!$B:$B,'gstr1 vs 3b sales'!$B17,GSTR3B!$D:$D,GSTR3B!$D$422)</f>
        <v>2611339.5</v>
      </c>
      <c r="I17" s="10">
        <f>SUMIFS(GSTR3B!F:F,GSTR3B!$B:$B,'gstr1 vs 3b sales'!$B17,GSTR3B!$D:$D,GSTR3B!$D$422)</f>
        <v>470041.11</v>
      </c>
      <c r="J17" s="10">
        <f>SUMIFS(GSTR3B!G:G,GSTR3B!$B:$B,'gstr1 vs 3b sales'!$B17,GSTR3B!$D:$D,GSTR3B!$D$422)</f>
        <v>0</v>
      </c>
      <c r="K17" s="10">
        <f>SUMIFS(GSTR3B!H:H,GSTR3B!$B:$B,'gstr1 vs 3b sales'!$B17,GSTR3B!$D:$D,GSTR3B!$D$422)</f>
        <v>0</v>
      </c>
      <c r="L17" s="8">
        <f>SUMIFS(GSTR3B!I:I,GSTR3B!$B:$B,'gstr1 vs 3b sales'!$B17,GSTR3B!$D:$D,GSTR3B!$D$422)</f>
        <v>0</v>
      </c>
      <c r="M17" s="10">
        <f t="shared" si="1"/>
        <v>-132502</v>
      </c>
      <c r="N17" s="10">
        <f t="shared" si="2"/>
        <v>-23850.360000000044</v>
      </c>
      <c r="O17" s="10">
        <f t="shared" si="3"/>
        <v>0</v>
      </c>
      <c r="P17" s="10">
        <f t="shared" si="4"/>
        <v>0</v>
      </c>
      <c r="Q17" s="10">
        <f t="shared" si="5"/>
        <v>0</v>
      </c>
    </row>
    <row r="18" spans="1:17" x14ac:dyDescent="0.25">
      <c r="A18" s="7" t="s">
        <v>1501</v>
      </c>
      <c r="B18" s="9">
        <v>112019</v>
      </c>
      <c r="C18" s="10">
        <f>SUMIF(CONSO!$P:$P,'gstr1 vs 3b sales'!$B18,CONSO!J:J)</f>
        <v>5945542.25</v>
      </c>
      <c r="D18" s="10">
        <f>SUMIF(CONSO!$P:$P,'gstr1 vs 3b sales'!$B18,CONSO!K:K)</f>
        <v>1070197.6100000001</v>
      </c>
      <c r="E18" s="10">
        <f>SUMIF(CONSO!$P:$P,'gstr1 vs 3b sales'!$B18,CONSO!L:L)</f>
        <v>0</v>
      </c>
      <c r="F18" s="10">
        <f>SUMIF(CONSO!$P:$P,'gstr1 vs 3b sales'!$B18,CONSO!M:M)</f>
        <v>0</v>
      </c>
      <c r="G18" s="10">
        <f>SUMIF(CONSO!$P:$P,'gstr1 vs 3b sales'!$B18,CONSO!N:N)</f>
        <v>0</v>
      </c>
      <c r="H18" s="10">
        <f>SUMIFS(GSTR3B!E:E,GSTR3B!$B:$B,'gstr1 vs 3b sales'!$B18,GSTR3B!$D:$D,GSTR3B!$D$422)</f>
        <v>6044796.75</v>
      </c>
      <c r="I18" s="10">
        <f>SUMIFS(GSTR3B!F:F,GSTR3B!$B:$B,'gstr1 vs 3b sales'!$B18,GSTR3B!$D:$D,GSTR3B!$D$422)</f>
        <v>1088063.42</v>
      </c>
      <c r="J18" s="10">
        <f>SUMIFS(GSTR3B!G:G,GSTR3B!$B:$B,'gstr1 vs 3b sales'!$B18,GSTR3B!$D:$D,GSTR3B!$D$422)</f>
        <v>0</v>
      </c>
      <c r="K18" s="10">
        <f>SUMIFS(GSTR3B!H:H,GSTR3B!$B:$B,'gstr1 vs 3b sales'!$B18,GSTR3B!$D:$D,GSTR3B!$D$422)</f>
        <v>0</v>
      </c>
      <c r="L18" s="8">
        <f>SUMIFS(GSTR3B!I:I,GSTR3B!$B:$B,'gstr1 vs 3b sales'!$B18,GSTR3B!$D:$D,GSTR3B!$D$422)</f>
        <v>0</v>
      </c>
      <c r="M18" s="10">
        <f t="shared" si="1"/>
        <v>-99254.5</v>
      </c>
      <c r="N18" s="10">
        <f t="shared" si="2"/>
        <v>-17865.809999999823</v>
      </c>
      <c r="O18" s="10">
        <f t="shared" si="3"/>
        <v>0</v>
      </c>
      <c r="P18" s="10">
        <f t="shared" si="4"/>
        <v>0</v>
      </c>
      <c r="Q18" s="10">
        <f t="shared" si="5"/>
        <v>0</v>
      </c>
    </row>
    <row r="19" spans="1:17" x14ac:dyDescent="0.25">
      <c r="A19" s="7" t="s">
        <v>1501</v>
      </c>
      <c r="B19" s="9">
        <v>122019</v>
      </c>
      <c r="C19" s="10">
        <f>SUMIF(CONSO!$P:$P,'gstr1 vs 3b sales'!$B19,CONSO!J:J)</f>
        <v>0</v>
      </c>
      <c r="D19" s="10">
        <f>SUMIF(CONSO!$P:$P,'gstr1 vs 3b sales'!$B19,CONSO!K:K)</f>
        <v>0</v>
      </c>
      <c r="E19" s="10">
        <f>SUMIF(CONSO!$P:$P,'gstr1 vs 3b sales'!$B19,CONSO!L:L)</f>
        <v>0</v>
      </c>
      <c r="F19" s="10">
        <f>SUMIF(CONSO!$P:$P,'gstr1 vs 3b sales'!$B19,CONSO!M:M)</f>
        <v>0</v>
      </c>
      <c r="G19" s="10">
        <f>SUMIF(CONSO!$P:$P,'gstr1 vs 3b sales'!$B19,CONSO!N:N)</f>
        <v>0</v>
      </c>
      <c r="H19" s="10">
        <f>SUMIFS(GSTR3B!E:E,GSTR3B!$B:$B,'gstr1 vs 3b sales'!$B19,GSTR3B!$D:$D,GSTR3B!$D$422)</f>
        <v>0</v>
      </c>
      <c r="I19" s="10">
        <f>SUMIFS(GSTR3B!F:F,GSTR3B!$B:$B,'gstr1 vs 3b sales'!$B19,GSTR3B!$D:$D,GSTR3B!$D$422)</f>
        <v>0</v>
      </c>
      <c r="J19" s="10">
        <f>SUMIFS(GSTR3B!G:G,GSTR3B!$B:$B,'gstr1 vs 3b sales'!$B19,GSTR3B!$D:$D,GSTR3B!$D$422)</f>
        <v>0</v>
      </c>
      <c r="K19" s="10">
        <f>SUMIFS(GSTR3B!H:H,GSTR3B!$B:$B,'gstr1 vs 3b sales'!$B19,GSTR3B!$D:$D,GSTR3B!$D$422)</f>
        <v>0</v>
      </c>
      <c r="L19" s="8">
        <f>SUMIFS(GSTR3B!I:I,GSTR3B!$B:$B,'gstr1 vs 3b sales'!$B19,GSTR3B!$D:$D,GSTR3B!$D$422)</f>
        <v>0</v>
      </c>
      <c r="M19" s="10">
        <f t="shared" si="1"/>
        <v>0</v>
      </c>
      <c r="N19" s="10">
        <f t="shared" si="2"/>
        <v>0</v>
      </c>
      <c r="O19" s="10">
        <f t="shared" si="3"/>
        <v>0</v>
      </c>
      <c r="P19" s="10">
        <f t="shared" si="4"/>
        <v>0</v>
      </c>
      <c r="Q19" s="10">
        <f t="shared" si="5"/>
        <v>0</v>
      </c>
    </row>
    <row r="20" spans="1:17" x14ac:dyDescent="0.25">
      <c r="A20" s="7" t="s">
        <v>1501</v>
      </c>
      <c r="B20" s="9">
        <v>12020</v>
      </c>
      <c r="C20" s="10">
        <f>SUMIF(CONSO!$P:$P,'gstr1 vs 3b sales'!$B20,CONSO!J:J)</f>
        <v>-194168.8</v>
      </c>
      <c r="D20" s="10">
        <f>SUMIF(CONSO!$P:$P,'gstr1 vs 3b sales'!$B20,CONSO!K:K)</f>
        <v>-34950.380000000012</v>
      </c>
      <c r="E20" s="10">
        <f>SUMIF(CONSO!$P:$P,'gstr1 vs 3b sales'!$B20,CONSO!L:L)</f>
        <v>0</v>
      </c>
      <c r="F20" s="10">
        <f>SUMIF(CONSO!$P:$P,'gstr1 vs 3b sales'!$B20,CONSO!M:M)</f>
        <v>0</v>
      </c>
      <c r="G20" s="10">
        <f>SUMIF(CONSO!$P:$P,'gstr1 vs 3b sales'!$B20,CONSO!N:N)</f>
        <v>0</v>
      </c>
      <c r="H20" s="10">
        <f>SUMIFS(GSTR3B!E:E,GSTR3B!$B:$B,'gstr1 vs 3b sales'!$B20,GSTR3B!$D:$D,GSTR3B!$D$422)</f>
        <v>0</v>
      </c>
      <c r="I20" s="10">
        <f>SUMIFS(GSTR3B!F:F,GSTR3B!$B:$B,'gstr1 vs 3b sales'!$B20,GSTR3B!$D:$D,GSTR3B!$D$422)</f>
        <v>0</v>
      </c>
      <c r="J20" s="10">
        <f>SUMIFS(GSTR3B!G:G,GSTR3B!$B:$B,'gstr1 vs 3b sales'!$B20,GSTR3B!$D:$D,GSTR3B!$D$422)</f>
        <v>0</v>
      </c>
      <c r="K20" s="10">
        <f>SUMIFS(GSTR3B!H:H,GSTR3B!$B:$B,'gstr1 vs 3b sales'!$B20,GSTR3B!$D:$D,GSTR3B!$D$422)</f>
        <v>0</v>
      </c>
      <c r="L20" s="8">
        <f>SUMIFS(GSTR3B!I:I,GSTR3B!$B:$B,'gstr1 vs 3b sales'!$B20,GSTR3B!$D:$D,GSTR3B!$D$422)</f>
        <v>0</v>
      </c>
      <c r="M20" s="10">
        <f t="shared" si="1"/>
        <v>-194168.8</v>
      </c>
      <c r="N20" s="10">
        <f t="shared" si="2"/>
        <v>-34950.380000000012</v>
      </c>
      <c r="O20" s="10">
        <f t="shared" si="3"/>
        <v>0</v>
      </c>
      <c r="P20" s="10">
        <f t="shared" si="4"/>
        <v>0</v>
      </c>
      <c r="Q20" s="10">
        <f t="shared" si="5"/>
        <v>0</v>
      </c>
    </row>
    <row r="21" spans="1:17" x14ac:dyDescent="0.25">
      <c r="A21" s="7" t="s">
        <v>1501</v>
      </c>
      <c r="B21" s="9">
        <v>22020</v>
      </c>
      <c r="C21" s="10">
        <f>SUMIF(CONSO!$P:$P,'gstr1 vs 3b sales'!$B21,CONSO!J:J)</f>
        <v>0</v>
      </c>
      <c r="D21" s="10">
        <f>SUMIF(CONSO!$P:$P,'gstr1 vs 3b sales'!$B21,CONSO!K:K)</f>
        <v>0</v>
      </c>
      <c r="E21" s="10">
        <f>SUMIF(CONSO!$P:$P,'gstr1 vs 3b sales'!$B21,CONSO!L:L)</f>
        <v>0</v>
      </c>
      <c r="F21" s="10">
        <f>SUMIF(CONSO!$P:$P,'gstr1 vs 3b sales'!$B21,CONSO!M:M)</f>
        <v>0</v>
      </c>
      <c r="G21" s="10">
        <f>SUMIF(CONSO!$P:$P,'gstr1 vs 3b sales'!$B21,CONSO!N:N)</f>
        <v>0</v>
      </c>
      <c r="H21" s="10">
        <f>SUMIFS(GSTR3B!E:E,GSTR3B!$B:$B,'gstr1 vs 3b sales'!$B21,GSTR3B!$D:$D,GSTR3B!$D$422)</f>
        <v>0</v>
      </c>
      <c r="I21" s="10">
        <f>SUMIFS(GSTR3B!F:F,GSTR3B!$B:$B,'gstr1 vs 3b sales'!$B21,GSTR3B!$D:$D,GSTR3B!$D$422)</f>
        <v>0</v>
      </c>
      <c r="J21" s="10">
        <f>SUMIFS(GSTR3B!G:G,GSTR3B!$B:$B,'gstr1 vs 3b sales'!$B21,GSTR3B!$D:$D,GSTR3B!$D$422)</f>
        <v>0</v>
      </c>
      <c r="K21" s="10">
        <f>SUMIFS(GSTR3B!H:H,GSTR3B!$B:$B,'gstr1 vs 3b sales'!$B21,GSTR3B!$D:$D,GSTR3B!$D$422)</f>
        <v>0</v>
      </c>
      <c r="L21" s="8">
        <f>SUMIFS(GSTR3B!I:I,GSTR3B!$B:$B,'gstr1 vs 3b sales'!$B21,GSTR3B!$D:$D,GSTR3B!$D$422)</f>
        <v>0</v>
      </c>
      <c r="M21" s="10">
        <f t="shared" si="1"/>
        <v>0</v>
      </c>
      <c r="N21" s="10">
        <f t="shared" si="2"/>
        <v>0</v>
      </c>
      <c r="O21" s="10">
        <f t="shared" si="3"/>
        <v>0</v>
      </c>
      <c r="P21" s="10">
        <f t="shared" si="4"/>
        <v>0</v>
      </c>
      <c r="Q21" s="10">
        <f t="shared" si="5"/>
        <v>0</v>
      </c>
    </row>
    <row r="22" spans="1:17" x14ac:dyDescent="0.25">
      <c r="A22" s="7" t="s">
        <v>1501</v>
      </c>
      <c r="B22" s="9">
        <v>32020</v>
      </c>
      <c r="C22" s="10">
        <f>SUMIF(CONSO!$P:$P,'gstr1 vs 3b sales'!$B22,CONSO!J:J)</f>
        <v>0</v>
      </c>
      <c r="D22" s="10">
        <f>SUMIF(CONSO!$P:$P,'gstr1 vs 3b sales'!$B22,CONSO!K:K)</f>
        <v>0</v>
      </c>
      <c r="E22" s="10">
        <f>SUMIF(CONSO!$P:$P,'gstr1 vs 3b sales'!$B22,CONSO!L:L)</f>
        <v>0</v>
      </c>
      <c r="F22" s="10">
        <f>SUMIF(CONSO!$P:$P,'gstr1 vs 3b sales'!$B22,CONSO!M:M)</f>
        <v>0</v>
      </c>
      <c r="G22" s="10">
        <f>SUMIF(CONSO!$P:$P,'gstr1 vs 3b sales'!$B22,CONSO!N:N)</f>
        <v>0</v>
      </c>
      <c r="H22" s="10">
        <f>SUMIFS(GSTR3B!E:E,GSTR3B!$B:$B,'gstr1 vs 3b sales'!$B22,GSTR3B!$D:$D,GSTR3B!$D$422)</f>
        <v>0</v>
      </c>
      <c r="I22" s="10">
        <f>SUMIFS(GSTR3B!F:F,GSTR3B!$B:$B,'gstr1 vs 3b sales'!$B22,GSTR3B!$D:$D,GSTR3B!$D$422)</f>
        <v>0</v>
      </c>
      <c r="J22" s="10">
        <f>SUMIFS(GSTR3B!G:G,GSTR3B!$B:$B,'gstr1 vs 3b sales'!$B22,GSTR3B!$D:$D,GSTR3B!$D$422)</f>
        <v>0</v>
      </c>
      <c r="K22" s="10">
        <f>SUMIFS(GSTR3B!H:H,GSTR3B!$B:$B,'gstr1 vs 3b sales'!$B22,GSTR3B!$D:$D,GSTR3B!$D$422)</f>
        <v>0</v>
      </c>
      <c r="L22" s="8">
        <f>SUMIFS(GSTR3B!I:I,GSTR3B!$B:$B,'gstr1 vs 3b sales'!$B22,GSTR3B!$D:$D,GSTR3B!$D$422)</f>
        <v>0</v>
      </c>
      <c r="M22" s="10">
        <f t="shared" si="1"/>
        <v>0</v>
      </c>
      <c r="N22" s="10">
        <f t="shared" si="2"/>
        <v>0</v>
      </c>
      <c r="O22" s="10">
        <f t="shared" si="3"/>
        <v>0</v>
      </c>
      <c r="P22" s="10">
        <f t="shared" si="4"/>
        <v>0</v>
      </c>
      <c r="Q22" s="10">
        <f t="shared" si="5"/>
        <v>0</v>
      </c>
    </row>
    <row r="23" spans="1:17" x14ac:dyDescent="0.25">
      <c r="A23" s="7" t="s">
        <v>1502</v>
      </c>
      <c r="B23" s="9">
        <v>42020</v>
      </c>
      <c r="C23" s="10">
        <f>SUMIF(CONSO!$P:$P,'gstr1 vs 3b sales'!$B23,CONSO!J:J)</f>
        <v>0</v>
      </c>
      <c r="D23" s="10">
        <f>SUMIF(CONSO!$P:$P,'gstr1 vs 3b sales'!$B23,CONSO!K:K)</f>
        <v>0</v>
      </c>
      <c r="E23" s="10">
        <f>SUMIF(CONSO!$P:$P,'gstr1 vs 3b sales'!$B23,CONSO!L:L)</f>
        <v>0</v>
      </c>
      <c r="F23" s="10">
        <f>SUMIF(CONSO!$P:$P,'gstr1 vs 3b sales'!$B23,CONSO!M:M)</f>
        <v>0</v>
      </c>
      <c r="G23" s="10">
        <f>SUMIF(CONSO!$P:$P,'gstr1 vs 3b sales'!$B23,CONSO!N:N)</f>
        <v>0</v>
      </c>
      <c r="H23" s="10">
        <f>SUMIFS(GSTR3B!E:E,GSTR3B!$B:$B,'gstr1 vs 3b sales'!$B23,GSTR3B!$D:$D,GSTR3B!$D$422)</f>
        <v>0</v>
      </c>
      <c r="I23" s="10">
        <f>SUMIFS(GSTR3B!F:F,GSTR3B!$B:$B,'gstr1 vs 3b sales'!$B23,GSTR3B!$D:$D,GSTR3B!$D$422)</f>
        <v>0</v>
      </c>
      <c r="J23" s="10">
        <f>SUMIFS(GSTR3B!G:G,GSTR3B!$B:$B,'gstr1 vs 3b sales'!$B23,GSTR3B!$D:$D,GSTR3B!$D$422)</f>
        <v>0</v>
      </c>
      <c r="K23" s="10">
        <f>SUMIFS(GSTR3B!H:H,GSTR3B!$B:$B,'gstr1 vs 3b sales'!$B23,GSTR3B!$D:$D,GSTR3B!$D$422)</f>
        <v>0</v>
      </c>
      <c r="L23" s="8">
        <f>SUMIFS(GSTR3B!I:I,GSTR3B!$B:$B,'gstr1 vs 3b sales'!$B23,GSTR3B!$D:$D,GSTR3B!$D$422)</f>
        <v>0</v>
      </c>
      <c r="M23" s="10">
        <f t="shared" si="1"/>
        <v>0</v>
      </c>
      <c r="N23" s="10">
        <f t="shared" si="2"/>
        <v>0</v>
      </c>
      <c r="O23" s="10">
        <f t="shared" si="3"/>
        <v>0</v>
      </c>
      <c r="P23" s="10">
        <f t="shared" si="4"/>
        <v>0</v>
      </c>
      <c r="Q23" s="10">
        <f t="shared" si="5"/>
        <v>0</v>
      </c>
    </row>
    <row r="24" spans="1:17" x14ac:dyDescent="0.25">
      <c r="A24" s="7" t="s">
        <v>1502</v>
      </c>
      <c r="B24" s="9">
        <v>52020</v>
      </c>
      <c r="C24" s="10">
        <f>SUMIF(CONSO!$P:$P,'gstr1 vs 3b sales'!$B24,CONSO!J:J)</f>
        <v>0</v>
      </c>
      <c r="D24" s="10">
        <f>SUMIF(CONSO!$P:$P,'gstr1 vs 3b sales'!$B24,CONSO!K:K)</f>
        <v>0</v>
      </c>
      <c r="E24" s="10">
        <f>SUMIF(CONSO!$P:$P,'gstr1 vs 3b sales'!$B24,CONSO!L:L)</f>
        <v>0</v>
      </c>
      <c r="F24" s="10">
        <f>SUMIF(CONSO!$P:$P,'gstr1 vs 3b sales'!$B24,CONSO!M:M)</f>
        <v>0</v>
      </c>
      <c r="G24" s="10">
        <f>SUMIF(CONSO!$P:$P,'gstr1 vs 3b sales'!$B24,CONSO!N:N)</f>
        <v>0</v>
      </c>
      <c r="H24" s="10">
        <f>SUMIFS(GSTR3B!E:E,GSTR3B!$B:$B,'gstr1 vs 3b sales'!$B24,GSTR3B!$D:$D,GSTR3B!$D$422)</f>
        <v>0</v>
      </c>
      <c r="I24" s="10">
        <f>SUMIFS(GSTR3B!F:F,GSTR3B!$B:$B,'gstr1 vs 3b sales'!$B24,GSTR3B!$D:$D,GSTR3B!$D$422)</f>
        <v>0</v>
      </c>
      <c r="J24" s="10">
        <f>SUMIFS(GSTR3B!G:G,GSTR3B!$B:$B,'gstr1 vs 3b sales'!$B24,GSTR3B!$D:$D,GSTR3B!$D$422)</f>
        <v>0</v>
      </c>
      <c r="K24" s="10">
        <f>SUMIFS(GSTR3B!H:H,GSTR3B!$B:$B,'gstr1 vs 3b sales'!$B24,GSTR3B!$D:$D,GSTR3B!$D$422)</f>
        <v>0</v>
      </c>
      <c r="L24" s="8">
        <f>SUMIFS(GSTR3B!I:I,GSTR3B!$B:$B,'gstr1 vs 3b sales'!$B24,GSTR3B!$D:$D,GSTR3B!$D$422)</f>
        <v>0</v>
      </c>
      <c r="M24" s="10">
        <f t="shared" si="1"/>
        <v>0</v>
      </c>
      <c r="N24" s="10">
        <f t="shared" si="2"/>
        <v>0</v>
      </c>
      <c r="O24" s="10">
        <f t="shared" si="3"/>
        <v>0</v>
      </c>
      <c r="P24" s="10">
        <f t="shared" si="4"/>
        <v>0</v>
      </c>
      <c r="Q24" s="10">
        <f t="shared" si="5"/>
        <v>0</v>
      </c>
    </row>
    <row r="25" spans="1:17" x14ac:dyDescent="0.25">
      <c r="A25" s="7" t="s">
        <v>1502</v>
      </c>
      <c r="B25" s="9">
        <v>62020</v>
      </c>
      <c r="C25" s="10">
        <f>SUMIF(CONSO!$P:$P,'gstr1 vs 3b sales'!$B25,CONSO!J:J)</f>
        <v>0</v>
      </c>
      <c r="D25" s="10">
        <f>SUMIF(CONSO!$P:$P,'gstr1 vs 3b sales'!$B25,CONSO!K:K)</f>
        <v>0</v>
      </c>
      <c r="E25" s="10">
        <f>SUMIF(CONSO!$P:$P,'gstr1 vs 3b sales'!$B25,CONSO!L:L)</f>
        <v>0</v>
      </c>
      <c r="F25" s="10">
        <f>SUMIF(CONSO!$P:$P,'gstr1 vs 3b sales'!$B25,CONSO!M:M)</f>
        <v>0</v>
      </c>
      <c r="G25" s="10">
        <f>SUMIF(CONSO!$P:$P,'gstr1 vs 3b sales'!$B25,CONSO!N:N)</f>
        <v>0</v>
      </c>
      <c r="H25" s="10">
        <f>SUMIFS(GSTR3B!E:E,GSTR3B!$B:$B,'gstr1 vs 3b sales'!$B25,GSTR3B!$D:$D,GSTR3B!$D$422)</f>
        <v>0</v>
      </c>
      <c r="I25" s="10">
        <f>SUMIFS(GSTR3B!F:F,GSTR3B!$B:$B,'gstr1 vs 3b sales'!$B25,GSTR3B!$D:$D,GSTR3B!$D$422)</f>
        <v>0</v>
      </c>
      <c r="J25" s="10">
        <f>SUMIFS(GSTR3B!G:G,GSTR3B!$B:$B,'gstr1 vs 3b sales'!$B25,GSTR3B!$D:$D,GSTR3B!$D$422)</f>
        <v>0</v>
      </c>
      <c r="K25" s="10">
        <f>SUMIFS(GSTR3B!H:H,GSTR3B!$B:$B,'gstr1 vs 3b sales'!$B25,GSTR3B!$D:$D,GSTR3B!$D$422)</f>
        <v>0</v>
      </c>
      <c r="L25" s="8">
        <f>SUMIFS(GSTR3B!I:I,GSTR3B!$B:$B,'gstr1 vs 3b sales'!$B25,GSTR3B!$D:$D,GSTR3B!$D$422)</f>
        <v>0</v>
      </c>
      <c r="M25" s="10">
        <f t="shared" si="1"/>
        <v>0</v>
      </c>
      <c r="N25" s="10">
        <f t="shared" si="2"/>
        <v>0</v>
      </c>
      <c r="O25" s="10">
        <f t="shared" si="3"/>
        <v>0</v>
      </c>
      <c r="P25" s="10">
        <f t="shared" si="4"/>
        <v>0</v>
      </c>
      <c r="Q25" s="10">
        <f t="shared" si="5"/>
        <v>0</v>
      </c>
    </row>
    <row r="26" spans="1:17" x14ac:dyDescent="0.25">
      <c r="A26" s="7" t="s">
        <v>1502</v>
      </c>
      <c r="B26" s="9">
        <v>72020</v>
      </c>
      <c r="C26" s="10">
        <f>SUMIF(CONSO!$P:$P,'gstr1 vs 3b sales'!$B26,CONSO!J:J)</f>
        <v>0</v>
      </c>
      <c r="D26" s="10">
        <f>SUMIF(CONSO!$P:$P,'gstr1 vs 3b sales'!$B26,CONSO!K:K)</f>
        <v>0</v>
      </c>
      <c r="E26" s="10">
        <f>SUMIF(CONSO!$P:$P,'gstr1 vs 3b sales'!$B26,CONSO!L:L)</f>
        <v>0</v>
      </c>
      <c r="F26" s="10">
        <f>SUMIF(CONSO!$P:$P,'gstr1 vs 3b sales'!$B26,CONSO!M:M)</f>
        <v>0</v>
      </c>
      <c r="G26" s="10">
        <f>SUMIF(CONSO!$P:$P,'gstr1 vs 3b sales'!$B26,CONSO!N:N)</f>
        <v>0</v>
      </c>
      <c r="H26" s="10">
        <f>SUMIFS(GSTR3B!E:E,GSTR3B!$B:$B,'gstr1 vs 3b sales'!$B26,GSTR3B!$D:$D,GSTR3B!$D$422)</f>
        <v>0</v>
      </c>
      <c r="I26" s="10">
        <f>SUMIFS(GSTR3B!F:F,GSTR3B!$B:$B,'gstr1 vs 3b sales'!$B26,GSTR3B!$D:$D,GSTR3B!$D$422)</f>
        <v>0</v>
      </c>
      <c r="J26" s="10">
        <f>SUMIFS(GSTR3B!G:G,GSTR3B!$B:$B,'gstr1 vs 3b sales'!$B26,GSTR3B!$D:$D,GSTR3B!$D$422)</f>
        <v>0</v>
      </c>
      <c r="K26" s="10">
        <f>SUMIFS(GSTR3B!H:H,GSTR3B!$B:$B,'gstr1 vs 3b sales'!$B26,GSTR3B!$D:$D,GSTR3B!$D$422)</f>
        <v>0</v>
      </c>
      <c r="L26" s="8">
        <f>SUMIFS(GSTR3B!I:I,GSTR3B!$B:$B,'gstr1 vs 3b sales'!$B26,GSTR3B!$D:$D,GSTR3B!$D$422)</f>
        <v>0</v>
      </c>
      <c r="M26" s="10">
        <f t="shared" si="1"/>
        <v>0</v>
      </c>
      <c r="N26" s="10">
        <f t="shared" si="2"/>
        <v>0</v>
      </c>
      <c r="O26" s="10">
        <f t="shared" si="3"/>
        <v>0</v>
      </c>
      <c r="P26" s="10">
        <f t="shared" si="4"/>
        <v>0</v>
      </c>
      <c r="Q26" s="10">
        <f t="shared" si="5"/>
        <v>0</v>
      </c>
    </row>
    <row r="27" spans="1:17" x14ac:dyDescent="0.25">
      <c r="A27" s="7" t="s">
        <v>1502</v>
      </c>
      <c r="B27" s="9">
        <v>82020</v>
      </c>
      <c r="C27" s="10">
        <f>SUMIF(CONSO!$P:$P,'gstr1 vs 3b sales'!$B27,CONSO!J:J)</f>
        <v>0</v>
      </c>
      <c r="D27" s="10">
        <f>SUMIF(CONSO!$P:$P,'gstr1 vs 3b sales'!$B27,CONSO!K:K)</f>
        <v>0</v>
      </c>
      <c r="E27" s="10">
        <f>SUMIF(CONSO!$P:$P,'gstr1 vs 3b sales'!$B27,CONSO!L:L)</f>
        <v>0</v>
      </c>
      <c r="F27" s="10">
        <f>SUMIF(CONSO!$P:$P,'gstr1 vs 3b sales'!$B27,CONSO!M:M)</f>
        <v>0</v>
      </c>
      <c r="G27" s="10">
        <f>SUMIF(CONSO!$P:$P,'gstr1 vs 3b sales'!$B27,CONSO!N:N)</f>
        <v>0</v>
      </c>
      <c r="H27" s="10">
        <f>SUMIFS(GSTR3B!E:E,GSTR3B!$B:$B,'gstr1 vs 3b sales'!$B27,GSTR3B!$D:$D,GSTR3B!$D$422)</f>
        <v>0</v>
      </c>
      <c r="I27" s="10">
        <f>SUMIFS(GSTR3B!F:F,GSTR3B!$B:$B,'gstr1 vs 3b sales'!$B27,GSTR3B!$D:$D,GSTR3B!$D$422)</f>
        <v>0</v>
      </c>
      <c r="J27" s="10">
        <f>SUMIFS(GSTR3B!G:G,GSTR3B!$B:$B,'gstr1 vs 3b sales'!$B27,GSTR3B!$D:$D,GSTR3B!$D$422)</f>
        <v>0</v>
      </c>
      <c r="K27" s="10">
        <f>SUMIFS(GSTR3B!H:H,GSTR3B!$B:$B,'gstr1 vs 3b sales'!$B27,GSTR3B!$D:$D,GSTR3B!$D$422)</f>
        <v>0</v>
      </c>
      <c r="L27" s="8">
        <f>SUMIFS(GSTR3B!I:I,GSTR3B!$B:$B,'gstr1 vs 3b sales'!$B27,GSTR3B!$D:$D,GSTR3B!$D$422)</f>
        <v>0</v>
      </c>
      <c r="M27" s="10">
        <f t="shared" si="1"/>
        <v>0</v>
      </c>
      <c r="N27" s="10">
        <f t="shared" si="2"/>
        <v>0</v>
      </c>
      <c r="O27" s="10">
        <f t="shared" si="3"/>
        <v>0</v>
      </c>
      <c r="P27" s="10">
        <f t="shared" si="4"/>
        <v>0</v>
      </c>
      <c r="Q27" s="10">
        <f t="shared" si="5"/>
        <v>0</v>
      </c>
    </row>
    <row r="28" spans="1:17" x14ac:dyDescent="0.25">
      <c r="A28" s="7" t="s">
        <v>1502</v>
      </c>
      <c r="B28" s="9">
        <v>92020</v>
      </c>
      <c r="C28" s="10">
        <f>SUMIF(CONSO!$P:$P,'gstr1 vs 3b sales'!$B28,CONSO!J:J)</f>
        <v>0</v>
      </c>
      <c r="D28" s="10">
        <f>SUMIF(CONSO!$P:$P,'gstr1 vs 3b sales'!$B28,CONSO!K:K)</f>
        <v>0</v>
      </c>
      <c r="E28" s="10">
        <f>SUMIF(CONSO!$P:$P,'gstr1 vs 3b sales'!$B28,CONSO!L:L)</f>
        <v>0</v>
      </c>
      <c r="F28" s="10">
        <f>SUMIF(CONSO!$P:$P,'gstr1 vs 3b sales'!$B28,CONSO!M:M)</f>
        <v>0</v>
      </c>
      <c r="G28" s="10">
        <f>SUMIF(CONSO!$P:$P,'gstr1 vs 3b sales'!$B28,CONSO!N:N)</f>
        <v>0</v>
      </c>
      <c r="H28" s="10">
        <f>SUMIFS(GSTR3B!E:E,GSTR3B!$B:$B,'gstr1 vs 3b sales'!$B28,GSTR3B!$D:$D,GSTR3B!$D$422)</f>
        <v>0</v>
      </c>
      <c r="I28" s="10">
        <f>SUMIFS(GSTR3B!F:F,GSTR3B!$B:$B,'gstr1 vs 3b sales'!$B28,GSTR3B!$D:$D,GSTR3B!$D$422)</f>
        <v>0</v>
      </c>
      <c r="J28" s="10">
        <f>SUMIFS(GSTR3B!G:G,GSTR3B!$B:$B,'gstr1 vs 3b sales'!$B28,GSTR3B!$D:$D,GSTR3B!$D$422)</f>
        <v>0</v>
      </c>
      <c r="K28" s="10">
        <f>SUMIFS(GSTR3B!H:H,GSTR3B!$B:$B,'gstr1 vs 3b sales'!$B28,GSTR3B!$D:$D,GSTR3B!$D$422)</f>
        <v>0</v>
      </c>
      <c r="L28" s="8">
        <f>SUMIFS(GSTR3B!I:I,GSTR3B!$B:$B,'gstr1 vs 3b sales'!$B28,GSTR3B!$D:$D,GSTR3B!$D$422)</f>
        <v>0</v>
      </c>
      <c r="M28" s="10">
        <f t="shared" si="1"/>
        <v>0</v>
      </c>
      <c r="N28" s="10">
        <f t="shared" si="2"/>
        <v>0</v>
      </c>
      <c r="O28" s="10">
        <f t="shared" si="3"/>
        <v>0</v>
      </c>
      <c r="P28" s="10">
        <f t="shared" si="4"/>
        <v>0</v>
      </c>
      <c r="Q28" s="10">
        <f t="shared" si="5"/>
        <v>0</v>
      </c>
    </row>
    <row r="29" spans="1:17" x14ac:dyDescent="0.25">
      <c r="A29" s="7" t="s">
        <v>1502</v>
      </c>
      <c r="B29" s="9">
        <v>102020</v>
      </c>
      <c r="C29" s="10">
        <f>SUMIF(CONSO!$P:$P,'gstr1 vs 3b sales'!$B29,CONSO!J:J)</f>
        <v>0</v>
      </c>
      <c r="D29" s="10">
        <f>SUMIF(CONSO!$P:$P,'gstr1 vs 3b sales'!$B29,CONSO!K:K)</f>
        <v>0</v>
      </c>
      <c r="E29" s="10">
        <f>SUMIF(CONSO!$P:$P,'gstr1 vs 3b sales'!$B29,CONSO!L:L)</f>
        <v>0</v>
      </c>
      <c r="F29" s="10">
        <f>SUMIF(CONSO!$P:$P,'gstr1 vs 3b sales'!$B29,CONSO!M:M)</f>
        <v>0</v>
      </c>
      <c r="G29" s="10">
        <f>SUMIF(CONSO!$P:$P,'gstr1 vs 3b sales'!$B29,CONSO!N:N)</f>
        <v>0</v>
      </c>
      <c r="H29" s="10">
        <f>SUMIFS(GSTR3B!E:E,GSTR3B!$B:$B,'gstr1 vs 3b sales'!$B29,GSTR3B!$D:$D,GSTR3B!$D$422)</f>
        <v>0</v>
      </c>
      <c r="I29" s="10">
        <f>SUMIFS(GSTR3B!F:F,GSTR3B!$B:$B,'gstr1 vs 3b sales'!$B29,GSTR3B!$D:$D,GSTR3B!$D$422)</f>
        <v>0</v>
      </c>
      <c r="J29" s="10">
        <f>SUMIFS(GSTR3B!G:G,GSTR3B!$B:$B,'gstr1 vs 3b sales'!$B29,GSTR3B!$D:$D,GSTR3B!$D$422)</f>
        <v>0</v>
      </c>
      <c r="K29" s="10">
        <f>SUMIFS(GSTR3B!H:H,GSTR3B!$B:$B,'gstr1 vs 3b sales'!$B29,GSTR3B!$D:$D,GSTR3B!$D$422)</f>
        <v>0</v>
      </c>
      <c r="L29" s="8">
        <f>SUMIFS(GSTR3B!I:I,GSTR3B!$B:$B,'gstr1 vs 3b sales'!$B29,GSTR3B!$D:$D,GSTR3B!$D$422)</f>
        <v>0</v>
      </c>
      <c r="M29" s="10">
        <f t="shared" si="1"/>
        <v>0</v>
      </c>
      <c r="N29" s="10">
        <f t="shared" si="2"/>
        <v>0</v>
      </c>
      <c r="O29" s="10">
        <f t="shared" si="3"/>
        <v>0</v>
      </c>
      <c r="P29" s="10">
        <f t="shared" si="4"/>
        <v>0</v>
      </c>
      <c r="Q29" s="10">
        <f t="shared" si="5"/>
        <v>0</v>
      </c>
    </row>
    <row r="30" spans="1:17" x14ac:dyDescent="0.25">
      <c r="A30" s="7" t="s">
        <v>1502</v>
      </c>
      <c r="B30" s="9">
        <v>112020</v>
      </c>
      <c r="C30" s="10">
        <f>SUMIF(CONSO!$P:$P,'gstr1 vs 3b sales'!$B30,CONSO!J:J)</f>
        <v>0</v>
      </c>
      <c r="D30" s="10">
        <f>SUMIF(CONSO!$P:$P,'gstr1 vs 3b sales'!$B30,CONSO!K:K)</f>
        <v>0</v>
      </c>
      <c r="E30" s="10">
        <f>SUMIF(CONSO!$P:$P,'gstr1 vs 3b sales'!$B30,CONSO!L:L)</f>
        <v>0</v>
      </c>
      <c r="F30" s="10">
        <f>SUMIF(CONSO!$P:$P,'gstr1 vs 3b sales'!$B30,CONSO!M:M)</f>
        <v>0</v>
      </c>
      <c r="G30" s="10">
        <f>SUMIF(CONSO!$P:$P,'gstr1 vs 3b sales'!$B30,CONSO!N:N)</f>
        <v>0</v>
      </c>
      <c r="H30" s="10">
        <f>SUMIFS(GSTR3B!E:E,GSTR3B!$B:$B,'gstr1 vs 3b sales'!$B30,GSTR3B!$D:$D,GSTR3B!$D$422)</f>
        <v>0</v>
      </c>
      <c r="I30" s="10">
        <f>SUMIFS(GSTR3B!F:F,GSTR3B!$B:$B,'gstr1 vs 3b sales'!$B30,GSTR3B!$D:$D,GSTR3B!$D$422)</f>
        <v>0</v>
      </c>
      <c r="J30" s="10">
        <f>SUMIFS(GSTR3B!G:G,GSTR3B!$B:$B,'gstr1 vs 3b sales'!$B30,GSTR3B!$D:$D,GSTR3B!$D$422)</f>
        <v>0</v>
      </c>
      <c r="K30" s="10">
        <f>SUMIFS(GSTR3B!H:H,GSTR3B!$B:$B,'gstr1 vs 3b sales'!$B30,GSTR3B!$D:$D,GSTR3B!$D$422)</f>
        <v>0</v>
      </c>
      <c r="L30" s="8">
        <f>SUMIFS(GSTR3B!I:I,GSTR3B!$B:$B,'gstr1 vs 3b sales'!$B30,GSTR3B!$D:$D,GSTR3B!$D$422)</f>
        <v>0</v>
      </c>
      <c r="M30" s="10">
        <f t="shared" si="1"/>
        <v>0</v>
      </c>
      <c r="N30" s="10">
        <f t="shared" si="2"/>
        <v>0</v>
      </c>
      <c r="O30" s="10">
        <f t="shared" si="3"/>
        <v>0</v>
      </c>
      <c r="P30" s="10">
        <f t="shared" si="4"/>
        <v>0</v>
      </c>
      <c r="Q30" s="10">
        <f t="shared" si="5"/>
        <v>0</v>
      </c>
    </row>
    <row r="31" spans="1:17" x14ac:dyDescent="0.25">
      <c r="A31" s="7" t="s">
        <v>1502</v>
      </c>
      <c r="B31" s="9">
        <v>122020</v>
      </c>
      <c r="C31" s="10">
        <f>SUMIF(CONSO!$P:$P,'gstr1 vs 3b sales'!$B31,CONSO!J:J)</f>
        <v>0</v>
      </c>
      <c r="D31" s="10">
        <f>SUMIF(CONSO!$P:$P,'gstr1 vs 3b sales'!$B31,CONSO!K:K)</f>
        <v>0</v>
      </c>
      <c r="E31" s="10">
        <f>SUMIF(CONSO!$P:$P,'gstr1 vs 3b sales'!$B31,CONSO!L:L)</f>
        <v>0</v>
      </c>
      <c r="F31" s="10">
        <f>SUMIF(CONSO!$P:$P,'gstr1 vs 3b sales'!$B31,CONSO!M:M)</f>
        <v>0</v>
      </c>
      <c r="G31" s="10">
        <f>SUMIF(CONSO!$P:$P,'gstr1 vs 3b sales'!$B31,CONSO!N:N)</f>
        <v>0</v>
      </c>
      <c r="H31" s="10">
        <f>SUMIFS(GSTR3B!E:E,GSTR3B!$B:$B,'gstr1 vs 3b sales'!$B31,GSTR3B!$D:$D,GSTR3B!$D$422)</f>
        <v>0</v>
      </c>
      <c r="I31" s="10">
        <f>SUMIFS(GSTR3B!F:F,GSTR3B!$B:$B,'gstr1 vs 3b sales'!$B31,GSTR3B!$D:$D,GSTR3B!$D$422)</f>
        <v>0</v>
      </c>
      <c r="J31" s="10">
        <f>SUMIFS(GSTR3B!G:G,GSTR3B!$B:$B,'gstr1 vs 3b sales'!$B31,GSTR3B!$D:$D,GSTR3B!$D$422)</f>
        <v>0</v>
      </c>
      <c r="K31" s="10">
        <f>SUMIFS(GSTR3B!H:H,GSTR3B!$B:$B,'gstr1 vs 3b sales'!$B31,GSTR3B!$D:$D,GSTR3B!$D$422)</f>
        <v>0</v>
      </c>
      <c r="L31" s="8">
        <f>SUMIFS(GSTR3B!I:I,GSTR3B!$B:$B,'gstr1 vs 3b sales'!$B31,GSTR3B!$D:$D,GSTR3B!$D$422)</f>
        <v>0</v>
      </c>
      <c r="M31" s="10">
        <f t="shared" si="1"/>
        <v>0</v>
      </c>
      <c r="N31" s="10">
        <f t="shared" si="2"/>
        <v>0</v>
      </c>
      <c r="O31" s="10">
        <f t="shared" si="3"/>
        <v>0</v>
      </c>
      <c r="P31" s="10">
        <f t="shared" si="4"/>
        <v>0</v>
      </c>
      <c r="Q31" s="10">
        <f t="shared" si="5"/>
        <v>0</v>
      </c>
    </row>
    <row r="32" spans="1:17" x14ac:dyDescent="0.25">
      <c r="A32" s="7" t="s">
        <v>1502</v>
      </c>
      <c r="B32" s="9">
        <v>12021</v>
      </c>
      <c r="C32" s="10">
        <f>SUMIF(CONSO!$P:$P,'gstr1 vs 3b sales'!$B32,CONSO!J:J)</f>
        <v>0</v>
      </c>
      <c r="D32" s="10">
        <f>SUMIF(CONSO!$P:$P,'gstr1 vs 3b sales'!$B32,CONSO!K:K)</f>
        <v>0</v>
      </c>
      <c r="E32" s="10">
        <f>SUMIF(CONSO!$P:$P,'gstr1 vs 3b sales'!$B32,CONSO!L:L)</f>
        <v>0</v>
      </c>
      <c r="F32" s="10">
        <f>SUMIF(CONSO!$P:$P,'gstr1 vs 3b sales'!$B32,CONSO!M:M)</f>
        <v>0</v>
      </c>
      <c r="G32" s="10">
        <f>SUMIF(CONSO!$P:$P,'gstr1 vs 3b sales'!$B32,CONSO!N:N)</f>
        <v>0</v>
      </c>
      <c r="H32" s="10">
        <f>SUMIFS(GSTR3B!E:E,GSTR3B!$B:$B,'gstr1 vs 3b sales'!$B32,GSTR3B!$D:$D,GSTR3B!$D$422)</f>
        <v>0</v>
      </c>
      <c r="I32" s="10">
        <f>SUMIFS(GSTR3B!F:F,GSTR3B!$B:$B,'gstr1 vs 3b sales'!$B32,GSTR3B!$D:$D,GSTR3B!$D$422)</f>
        <v>0</v>
      </c>
      <c r="J32" s="10">
        <f>SUMIFS(GSTR3B!G:G,GSTR3B!$B:$B,'gstr1 vs 3b sales'!$B32,GSTR3B!$D:$D,GSTR3B!$D$422)</f>
        <v>0</v>
      </c>
      <c r="K32" s="10">
        <f>SUMIFS(GSTR3B!H:H,GSTR3B!$B:$B,'gstr1 vs 3b sales'!$B32,GSTR3B!$D:$D,GSTR3B!$D$422)</f>
        <v>0</v>
      </c>
      <c r="L32" s="8">
        <f>SUMIFS(GSTR3B!I:I,GSTR3B!$B:$B,'gstr1 vs 3b sales'!$B32,GSTR3B!$D:$D,GSTR3B!$D$422)</f>
        <v>0</v>
      </c>
      <c r="M32" s="10">
        <f t="shared" si="1"/>
        <v>0</v>
      </c>
      <c r="N32" s="10">
        <f t="shared" si="2"/>
        <v>0</v>
      </c>
      <c r="O32" s="10">
        <f t="shared" si="3"/>
        <v>0</v>
      </c>
      <c r="P32" s="10">
        <f t="shared" si="4"/>
        <v>0</v>
      </c>
      <c r="Q32" s="10">
        <f t="shared" si="5"/>
        <v>0</v>
      </c>
    </row>
    <row r="33" spans="1:17" x14ac:dyDescent="0.25">
      <c r="A33" s="7" t="s">
        <v>1502</v>
      </c>
      <c r="B33" s="9">
        <v>22021</v>
      </c>
      <c r="C33" s="10">
        <f>SUMIF(CONSO!$P:$P,'gstr1 vs 3b sales'!$B33,CONSO!J:J)</f>
        <v>0</v>
      </c>
      <c r="D33" s="10">
        <f>SUMIF(CONSO!$P:$P,'gstr1 vs 3b sales'!$B33,CONSO!K:K)</f>
        <v>0</v>
      </c>
      <c r="E33" s="10">
        <f>SUMIF(CONSO!$P:$P,'gstr1 vs 3b sales'!$B33,CONSO!L:L)</f>
        <v>0</v>
      </c>
      <c r="F33" s="10">
        <f>SUMIF(CONSO!$P:$P,'gstr1 vs 3b sales'!$B33,CONSO!M:M)</f>
        <v>0</v>
      </c>
      <c r="G33" s="10">
        <f>SUMIF(CONSO!$P:$P,'gstr1 vs 3b sales'!$B33,CONSO!N:N)</f>
        <v>0</v>
      </c>
      <c r="H33" s="10">
        <f>SUMIFS(GSTR3B!E:E,GSTR3B!$B:$B,'gstr1 vs 3b sales'!$B33,GSTR3B!$D:$D,GSTR3B!$D$422)</f>
        <v>0</v>
      </c>
      <c r="I33" s="10">
        <f>SUMIFS(GSTR3B!F:F,GSTR3B!$B:$B,'gstr1 vs 3b sales'!$B33,GSTR3B!$D:$D,GSTR3B!$D$422)</f>
        <v>0</v>
      </c>
      <c r="J33" s="10">
        <f>SUMIFS(GSTR3B!G:G,GSTR3B!$B:$B,'gstr1 vs 3b sales'!$B33,GSTR3B!$D:$D,GSTR3B!$D$422)</f>
        <v>0</v>
      </c>
      <c r="K33" s="10">
        <f>SUMIFS(GSTR3B!H:H,GSTR3B!$B:$B,'gstr1 vs 3b sales'!$B33,GSTR3B!$D:$D,GSTR3B!$D$422)</f>
        <v>0</v>
      </c>
      <c r="L33" s="8">
        <f>SUMIFS(GSTR3B!I:I,GSTR3B!$B:$B,'gstr1 vs 3b sales'!$B33,GSTR3B!$D:$D,GSTR3B!$D$422)</f>
        <v>0</v>
      </c>
      <c r="M33" s="10">
        <f t="shared" si="1"/>
        <v>0</v>
      </c>
      <c r="N33" s="10">
        <f t="shared" si="2"/>
        <v>0</v>
      </c>
      <c r="O33" s="10">
        <f t="shared" si="3"/>
        <v>0</v>
      </c>
      <c r="P33" s="10">
        <f t="shared" si="4"/>
        <v>0</v>
      </c>
      <c r="Q33" s="10">
        <f t="shared" si="5"/>
        <v>0</v>
      </c>
    </row>
    <row r="34" spans="1:17" x14ac:dyDescent="0.25">
      <c r="A34" s="7" t="s">
        <v>1502</v>
      </c>
      <c r="B34" s="9">
        <v>32021</v>
      </c>
      <c r="C34" s="10">
        <f>SUMIF(CONSO!$P:$P,'gstr1 vs 3b sales'!$B34,CONSO!J:J)</f>
        <v>0</v>
      </c>
      <c r="D34" s="10">
        <f>SUMIF(CONSO!$P:$P,'gstr1 vs 3b sales'!$B34,CONSO!K:K)</f>
        <v>0</v>
      </c>
      <c r="E34" s="10">
        <f>SUMIF(CONSO!$P:$P,'gstr1 vs 3b sales'!$B34,CONSO!L:L)</f>
        <v>0</v>
      </c>
      <c r="F34" s="10">
        <f>SUMIF(CONSO!$P:$P,'gstr1 vs 3b sales'!$B34,CONSO!M:M)</f>
        <v>0</v>
      </c>
      <c r="G34" s="10">
        <f>SUMIF(CONSO!$P:$P,'gstr1 vs 3b sales'!$B34,CONSO!N:N)</f>
        <v>0</v>
      </c>
      <c r="H34" s="10">
        <f>SUMIFS(GSTR3B!E:E,GSTR3B!$B:$B,'gstr1 vs 3b sales'!$B34,GSTR3B!$D:$D,GSTR3B!$D$422)</f>
        <v>0</v>
      </c>
      <c r="I34" s="10">
        <f>SUMIFS(GSTR3B!F:F,GSTR3B!$B:$B,'gstr1 vs 3b sales'!$B34,GSTR3B!$D:$D,GSTR3B!$D$422)</f>
        <v>0</v>
      </c>
      <c r="J34" s="10">
        <f>SUMIFS(GSTR3B!G:G,GSTR3B!$B:$B,'gstr1 vs 3b sales'!$B34,GSTR3B!$D:$D,GSTR3B!$D$422)</f>
        <v>0</v>
      </c>
      <c r="K34" s="10">
        <f>SUMIFS(GSTR3B!H:H,GSTR3B!$B:$B,'gstr1 vs 3b sales'!$B34,GSTR3B!$D:$D,GSTR3B!$D$422)</f>
        <v>0</v>
      </c>
      <c r="L34" s="8">
        <f>SUMIFS(GSTR3B!I:I,GSTR3B!$B:$B,'gstr1 vs 3b sales'!$B34,GSTR3B!$D:$D,GSTR3B!$D$422)</f>
        <v>0</v>
      </c>
      <c r="M34" s="10">
        <f t="shared" si="1"/>
        <v>0</v>
      </c>
      <c r="N34" s="10">
        <f t="shared" si="2"/>
        <v>0</v>
      </c>
      <c r="O34" s="10">
        <f t="shared" si="3"/>
        <v>0</v>
      </c>
      <c r="P34" s="10">
        <f t="shared" si="4"/>
        <v>0</v>
      </c>
      <c r="Q34" s="10">
        <f t="shared" si="5"/>
        <v>0</v>
      </c>
    </row>
    <row r="35" spans="1:17" x14ac:dyDescent="0.25">
      <c r="A35" s="7" t="s">
        <v>1503</v>
      </c>
      <c r="B35" s="9">
        <v>42021</v>
      </c>
      <c r="C35" s="10">
        <f>SUMIF(CONSO!$P:$P,'gstr1 vs 3b sales'!$B35,CONSO!J:J)</f>
        <v>0</v>
      </c>
      <c r="D35" s="10">
        <f>SUMIF(CONSO!$P:$P,'gstr1 vs 3b sales'!$B35,CONSO!K:K)</f>
        <v>0</v>
      </c>
      <c r="E35" s="10">
        <f>SUMIF(CONSO!$P:$P,'gstr1 vs 3b sales'!$B35,CONSO!L:L)</f>
        <v>0</v>
      </c>
      <c r="F35" s="10">
        <f>SUMIF(CONSO!$P:$P,'gstr1 vs 3b sales'!$B35,CONSO!M:M)</f>
        <v>0</v>
      </c>
      <c r="G35" s="10">
        <f>SUMIF(CONSO!$P:$P,'gstr1 vs 3b sales'!$B35,CONSO!N:N)</f>
        <v>0</v>
      </c>
      <c r="H35" s="10">
        <f>SUMIFS(GSTR3B!E:E,GSTR3B!$B:$B,'gstr1 vs 3b sales'!$B35,GSTR3B!$D:$D,GSTR3B!$D$422)</f>
        <v>0</v>
      </c>
      <c r="I35" s="10">
        <f>SUMIFS(GSTR3B!F:F,GSTR3B!$B:$B,'gstr1 vs 3b sales'!$B35,GSTR3B!$D:$D,GSTR3B!$D$422)</f>
        <v>0</v>
      </c>
      <c r="J35" s="10">
        <f>SUMIFS(GSTR3B!G:G,GSTR3B!$B:$B,'gstr1 vs 3b sales'!$B35,GSTR3B!$D:$D,GSTR3B!$D$422)</f>
        <v>0</v>
      </c>
      <c r="K35" s="10">
        <f>SUMIFS(GSTR3B!H:H,GSTR3B!$B:$B,'gstr1 vs 3b sales'!$B35,GSTR3B!$D:$D,GSTR3B!$D$422)</f>
        <v>0</v>
      </c>
      <c r="L35" s="8">
        <f>SUMIFS(GSTR3B!I:I,GSTR3B!$B:$B,'gstr1 vs 3b sales'!$B35,GSTR3B!$D:$D,GSTR3B!$D$422)</f>
        <v>0</v>
      </c>
      <c r="M35" s="10">
        <f t="shared" si="1"/>
        <v>0</v>
      </c>
      <c r="N35" s="10">
        <f t="shared" si="2"/>
        <v>0</v>
      </c>
      <c r="O35" s="10">
        <f t="shared" si="3"/>
        <v>0</v>
      </c>
      <c r="P35" s="10">
        <f t="shared" si="4"/>
        <v>0</v>
      </c>
      <c r="Q35" s="10">
        <f t="shared" si="5"/>
        <v>0</v>
      </c>
    </row>
    <row r="36" spans="1:17" x14ac:dyDescent="0.25">
      <c r="A36" s="7" t="s">
        <v>1503</v>
      </c>
      <c r="B36" s="9">
        <v>52021</v>
      </c>
      <c r="C36" s="10">
        <f>SUMIF(CONSO!$P:$P,'gstr1 vs 3b sales'!$B36,CONSO!J:J)</f>
        <v>0</v>
      </c>
      <c r="D36" s="10">
        <f>SUMIF(CONSO!$P:$P,'gstr1 vs 3b sales'!$B36,CONSO!K:K)</f>
        <v>0</v>
      </c>
      <c r="E36" s="10">
        <f>SUMIF(CONSO!$P:$P,'gstr1 vs 3b sales'!$B36,CONSO!L:L)</f>
        <v>0</v>
      </c>
      <c r="F36" s="10">
        <f>SUMIF(CONSO!$P:$P,'gstr1 vs 3b sales'!$B36,CONSO!M:M)</f>
        <v>0</v>
      </c>
      <c r="G36" s="10">
        <f>SUMIF(CONSO!$P:$P,'gstr1 vs 3b sales'!$B36,CONSO!N:N)</f>
        <v>0</v>
      </c>
      <c r="H36" s="10">
        <f>SUMIFS(GSTR3B!E:E,GSTR3B!$B:$B,'gstr1 vs 3b sales'!$B36,GSTR3B!$D:$D,GSTR3B!$D$422)</f>
        <v>0</v>
      </c>
      <c r="I36" s="10">
        <f>SUMIFS(GSTR3B!F:F,GSTR3B!$B:$B,'gstr1 vs 3b sales'!$B36,GSTR3B!$D:$D,GSTR3B!$D$422)</f>
        <v>0</v>
      </c>
      <c r="J36" s="10">
        <f>SUMIFS(GSTR3B!G:G,GSTR3B!$B:$B,'gstr1 vs 3b sales'!$B36,GSTR3B!$D:$D,GSTR3B!$D$422)</f>
        <v>0</v>
      </c>
      <c r="K36" s="10">
        <f>SUMIFS(GSTR3B!H:H,GSTR3B!$B:$B,'gstr1 vs 3b sales'!$B36,GSTR3B!$D:$D,GSTR3B!$D$422)</f>
        <v>0</v>
      </c>
      <c r="L36" s="8">
        <f>SUMIFS(GSTR3B!I:I,GSTR3B!$B:$B,'gstr1 vs 3b sales'!$B36,GSTR3B!$D:$D,GSTR3B!$D$422)</f>
        <v>0</v>
      </c>
      <c r="M36" s="10">
        <f t="shared" si="1"/>
        <v>0</v>
      </c>
      <c r="N36" s="10">
        <f t="shared" si="2"/>
        <v>0</v>
      </c>
      <c r="O36" s="10">
        <f t="shared" si="3"/>
        <v>0</v>
      </c>
      <c r="P36" s="10">
        <f t="shared" si="4"/>
        <v>0</v>
      </c>
      <c r="Q36" s="10">
        <f t="shared" si="5"/>
        <v>0</v>
      </c>
    </row>
    <row r="37" spans="1:17" x14ac:dyDescent="0.25">
      <c r="A37" s="7" t="s">
        <v>1503</v>
      </c>
      <c r="B37" s="9">
        <v>62021</v>
      </c>
      <c r="C37" s="10">
        <f>SUMIF(CONSO!$P:$P,'gstr1 vs 3b sales'!$B37,CONSO!J:J)</f>
        <v>0</v>
      </c>
      <c r="D37" s="10">
        <f>SUMIF(CONSO!$P:$P,'gstr1 vs 3b sales'!$B37,CONSO!K:K)</f>
        <v>0</v>
      </c>
      <c r="E37" s="10">
        <f>SUMIF(CONSO!$P:$P,'gstr1 vs 3b sales'!$B37,CONSO!L:L)</f>
        <v>0</v>
      </c>
      <c r="F37" s="10">
        <f>SUMIF(CONSO!$P:$P,'gstr1 vs 3b sales'!$B37,CONSO!M:M)</f>
        <v>0</v>
      </c>
      <c r="G37" s="10">
        <f>SUMIF(CONSO!$P:$P,'gstr1 vs 3b sales'!$B37,CONSO!N:N)</f>
        <v>0</v>
      </c>
      <c r="H37" s="10">
        <f>SUMIFS(GSTR3B!E:E,GSTR3B!$B:$B,'gstr1 vs 3b sales'!$B37,GSTR3B!$D:$D,GSTR3B!$D$422)</f>
        <v>0</v>
      </c>
      <c r="I37" s="10">
        <f>SUMIFS(GSTR3B!F:F,GSTR3B!$B:$B,'gstr1 vs 3b sales'!$B37,GSTR3B!$D:$D,GSTR3B!$D$422)</f>
        <v>0</v>
      </c>
      <c r="J37" s="10">
        <f>SUMIFS(GSTR3B!G:G,GSTR3B!$B:$B,'gstr1 vs 3b sales'!$B37,GSTR3B!$D:$D,GSTR3B!$D$422)</f>
        <v>0</v>
      </c>
      <c r="K37" s="10">
        <f>SUMIFS(GSTR3B!H:H,GSTR3B!$B:$B,'gstr1 vs 3b sales'!$B37,GSTR3B!$D:$D,GSTR3B!$D$422)</f>
        <v>0</v>
      </c>
      <c r="L37" s="8">
        <f>SUMIFS(GSTR3B!I:I,GSTR3B!$B:$B,'gstr1 vs 3b sales'!$B37,GSTR3B!$D:$D,GSTR3B!$D$422)</f>
        <v>0</v>
      </c>
      <c r="M37" s="10">
        <f t="shared" si="1"/>
        <v>0</v>
      </c>
      <c r="N37" s="10">
        <f t="shared" si="2"/>
        <v>0</v>
      </c>
      <c r="O37" s="10">
        <f t="shared" si="3"/>
        <v>0</v>
      </c>
      <c r="P37" s="10">
        <f t="shared" si="4"/>
        <v>0</v>
      </c>
      <c r="Q37" s="10">
        <f t="shared" si="5"/>
        <v>0</v>
      </c>
    </row>
    <row r="38" spans="1:17" x14ac:dyDescent="0.25">
      <c r="A38" s="7" t="s">
        <v>1503</v>
      </c>
      <c r="B38" s="9">
        <v>72021</v>
      </c>
      <c r="C38" s="10">
        <f>SUMIF(CONSO!$P:$P,'gstr1 vs 3b sales'!$B38,CONSO!J:J)</f>
        <v>0</v>
      </c>
      <c r="D38" s="10">
        <f>SUMIF(CONSO!$P:$P,'gstr1 vs 3b sales'!$B38,CONSO!K:K)</f>
        <v>0</v>
      </c>
      <c r="E38" s="10">
        <f>SUMIF(CONSO!$P:$P,'gstr1 vs 3b sales'!$B38,CONSO!L:L)</f>
        <v>0</v>
      </c>
      <c r="F38" s="10">
        <f>SUMIF(CONSO!$P:$P,'gstr1 vs 3b sales'!$B38,CONSO!M:M)</f>
        <v>0</v>
      </c>
      <c r="G38" s="10">
        <f>SUMIF(CONSO!$P:$P,'gstr1 vs 3b sales'!$B38,CONSO!N:N)</f>
        <v>0</v>
      </c>
      <c r="H38" s="10">
        <f>SUMIFS(GSTR3B!E:E,GSTR3B!$B:$B,'gstr1 vs 3b sales'!$B38,GSTR3B!$D:$D,GSTR3B!$D$422)</f>
        <v>0</v>
      </c>
      <c r="I38" s="10">
        <f>SUMIFS(GSTR3B!F:F,GSTR3B!$B:$B,'gstr1 vs 3b sales'!$B38,GSTR3B!$D:$D,GSTR3B!$D$422)</f>
        <v>0</v>
      </c>
      <c r="J38" s="10">
        <f>SUMIFS(GSTR3B!G:G,GSTR3B!$B:$B,'gstr1 vs 3b sales'!$B38,GSTR3B!$D:$D,GSTR3B!$D$422)</f>
        <v>0</v>
      </c>
      <c r="K38" s="10">
        <f>SUMIFS(GSTR3B!H:H,GSTR3B!$B:$B,'gstr1 vs 3b sales'!$B38,GSTR3B!$D:$D,GSTR3B!$D$422)</f>
        <v>0</v>
      </c>
      <c r="L38" s="8">
        <f>SUMIFS(GSTR3B!I:I,GSTR3B!$B:$B,'gstr1 vs 3b sales'!$B38,GSTR3B!$D:$D,GSTR3B!$D$422)</f>
        <v>0</v>
      </c>
      <c r="M38" s="10">
        <f t="shared" si="1"/>
        <v>0</v>
      </c>
      <c r="N38" s="10">
        <f t="shared" si="2"/>
        <v>0</v>
      </c>
      <c r="O38" s="10">
        <f t="shared" si="3"/>
        <v>0</v>
      </c>
      <c r="P38" s="10">
        <f t="shared" si="4"/>
        <v>0</v>
      </c>
      <c r="Q38" s="10">
        <f t="shared" si="5"/>
        <v>0</v>
      </c>
    </row>
    <row r="39" spans="1:17" x14ac:dyDescent="0.25">
      <c r="A39" s="7" t="s">
        <v>1503</v>
      </c>
      <c r="B39" s="9">
        <v>82021</v>
      </c>
      <c r="C39" s="10">
        <f>SUMIF(CONSO!$P:$P,'gstr1 vs 3b sales'!$B39,CONSO!J:J)</f>
        <v>0</v>
      </c>
      <c r="D39" s="10">
        <f>SUMIF(CONSO!$P:$P,'gstr1 vs 3b sales'!$B39,CONSO!K:K)</f>
        <v>0</v>
      </c>
      <c r="E39" s="10">
        <f>SUMIF(CONSO!$P:$P,'gstr1 vs 3b sales'!$B39,CONSO!L:L)</f>
        <v>0</v>
      </c>
      <c r="F39" s="10">
        <f>SUMIF(CONSO!$P:$P,'gstr1 vs 3b sales'!$B39,CONSO!M:M)</f>
        <v>0</v>
      </c>
      <c r="G39" s="10">
        <f>SUMIF(CONSO!$P:$P,'gstr1 vs 3b sales'!$B39,CONSO!N:N)</f>
        <v>0</v>
      </c>
      <c r="H39" s="10">
        <f>SUMIFS(GSTR3B!E:E,GSTR3B!$B:$B,'gstr1 vs 3b sales'!$B39,GSTR3B!$D:$D,GSTR3B!$D$422)</f>
        <v>0</v>
      </c>
      <c r="I39" s="10">
        <f>SUMIFS(GSTR3B!F:F,GSTR3B!$B:$B,'gstr1 vs 3b sales'!$B39,GSTR3B!$D:$D,GSTR3B!$D$422)</f>
        <v>0</v>
      </c>
      <c r="J39" s="10">
        <f>SUMIFS(GSTR3B!G:G,GSTR3B!$B:$B,'gstr1 vs 3b sales'!$B39,GSTR3B!$D:$D,GSTR3B!$D$422)</f>
        <v>0</v>
      </c>
      <c r="K39" s="10">
        <f>SUMIFS(GSTR3B!H:H,GSTR3B!$B:$B,'gstr1 vs 3b sales'!$B39,GSTR3B!$D:$D,GSTR3B!$D$422)</f>
        <v>0</v>
      </c>
      <c r="L39" s="8">
        <f>SUMIFS(GSTR3B!I:I,GSTR3B!$B:$B,'gstr1 vs 3b sales'!$B39,GSTR3B!$D:$D,GSTR3B!$D$422)</f>
        <v>0</v>
      </c>
      <c r="M39" s="10">
        <f t="shared" si="1"/>
        <v>0</v>
      </c>
      <c r="N39" s="10">
        <f t="shared" si="2"/>
        <v>0</v>
      </c>
      <c r="O39" s="10">
        <f t="shared" si="3"/>
        <v>0</v>
      </c>
      <c r="P39" s="10">
        <f t="shared" si="4"/>
        <v>0</v>
      </c>
      <c r="Q39" s="10">
        <f t="shared" si="5"/>
        <v>0</v>
      </c>
    </row>
    <row r="40" spans="1:17" x14ac:dyDescent="0.25">
      <c r="A40" s="7" t="s">
        <v>1503</v>
      </c>
      <c r="B40" s="9">
        <v>92021</v>
      </c>
      <c r="C40" s="10">
        <f>SUMIF(CONSO!$P:$P,'gstr1 vs 3b sales'!$B40,CONSO!J:J)</f>
        <v>0</v>
      </c>
      <c r="D40" s="10">
        <f>SUMIF(CONSO!$P:$P,'gstr1 vs 3b sales'!$B40,CONSO!K:K)</f>
        <v>0</v>
      </c>
      <c r="E40" s="10">
        <f>SUMIF(CONSO!$P:$P,'gstr1 vs 3b sales'!$B40,CONSO!L:L)</f>
        <v>0</v>
      </c>
      <c r="F40" s="10">
        <f>SUMIF(CONSO!$P:$P,'gstr1 vs 3b sales'!$B40,CONSO!M:M)</f>
        <v>0</v>
      </c>
      <c r="G40" s="10">
        <f>SUMIF(CONSO!$P:$P,'gstr1 vs 3b sales'!$B40,CONSO!N:N)</f>
        <v>0</v>
      </c>
      <c r="H40" s="10">
        <f>SUMIFS(GSTR3B!E:E,GSTR3B!$B:$B,'gstr1 vs 3b sales'!$B40,GSTR3B!$D:$D,GSTR3B!$D$422)</f>
        <v>0</v>
      </c>
      <c r="I40" s="10">
        <f>SUMIFS(GSTR3B!F:F,GSTR3B!$B:$B,'gstr1 vs 3b sales'!$B40,GSTR3B!$D:$D,GSTR3B!$D$422)</f>
        <v>0</v>
      </c>
      <c r="J40" s="10">
        <f>SUMIFS(GSTR3B!G:G,GSTR3B!$B:$B,'gstr1 vs 3b sales'!$B40,GSTR3B!$D:$D,GSTR3B!$D$422)</f>
        <v>0</v>
      </c>
      <c r="K40" s="10">
        <f>SUMIFS(GSTR3B!H:H,GSTR3B!$B:$B,'gstr1 vs 3b sales'!$B40,GSTR3B!$D:$D,GSTR3B!$D$422)</f>
        <v>0</v>
      </c>
      <c r="L40" s="8">
        <f>SUMIFS(GSTR3B!I:I,GSTR3B!$B:$B,'gstr1 vs 3b sales'!$B40,GSTR3B!$D:$D,GSTR3B!$D$422)</f>
        <v>0</v>
      </c>
      <c r="M40" s="10">
        <f t="shared" si="1"/>
        <v>0</v>
      </c>
      <c r="N40" s="10">
        <f t="shared" si="2"/>
        <v>0</v>
      </c>
      <c r="O40" s="10">
        <f t="shared" si="3"/>
        <v>0</v>
      </c>
      <c r="P40" s="10">
        <f t="shared" si="4"/>
        <v>0</v>
      </c>
      <c r="Q40" s="10">
        <f t="shared" si="5"/>
        <v>0</v>
      </c>
    </row>
    <row r="41" spans="1:17" x14ac:dyDescent="0.25">
      <c r="A41" s="7" t="s">
        <v>1503</v>
      </c>
      <c r="B41" s="9">
        <v>102021</v>
      </c>
      <c r="C41" s="10">
        <f>SUMIF(CONSO!$P:$P,'gstr1 vs 3b sales'!$B41,CONSO!J:J)</f>
        <v>0</v>
      </c>
      <c r="D41" s="10">
        <f>SUMIF(CONSO!$P:$P,'gstr1 vs 3b sales'!$B41,CONSO!K:K)</f>
        <v>0</v>
      </c>
      <c r="E41" s="10">
        <f>SUMIF(CONSO!$P:$P,'gstr1 vs 3b sales'!$B41,CONSO!L:L)</f>
        <v>0</v>
      </c>
      <c r="F41" s="10">
        <f>SUMIF(CONSO!$P:$P,'gstr1 vs 3b sales'!$B41,CONSO!M:M)</f>
        <v>0</v>
      </c>
      <c r="G41" s="10">
        <f>SUMIF(CONSO!$P:$P,'gstr1 vs 3b sales'!$B41,CONSO!N:N)</f>
        <v>0</v>
      </c>
      <c r="H41" s="10">
        <f>SUMIFS(GSTR3B!E:E,GSTR3B!$B:$B,'gstr1 vs 3b sales'!$B41,GSTR3B!$D:$D,GSTR3B!$D$422)</f>
        <v>0</v>
      </c>
      <c r="I41" s="10">
        <f>SUMIFS(GSTR3B!F:F,GSTR3B!$B:$B,'gstr1 vs 3b sales'!$B41,GSTR3B!$D:$D,GSTR3B!$D$422)</f>
        <v>0</v>
      </c>
      <c r="J41" s="10">
        <f>SUMIFS(GSTR3B!G:G,GSTR3B!$B:$B,'gstr1 vs 3b sales'!$B41,GSTR3B!$D:$D,GSTR3B!$D$422)</f>
        <v>0</v>
      </c>
      <c r="K41" s="10">
        <f>SUMIFS(GSTR3B!H:H,GSTR3B!$B:$B,'gstr1 vs 3b sales'!$B41,GSTR3B!$D:$D,GSTR3B!$D$422)</f>
        <v>0</v>
      </c>
      <c r="L41" s="8">
        <f>SUMIFS(GSTR3B!I:I,GSTR3B!$B:$B,'gstr1 vs 3b sales'!$B41,GSTR3B!$D:$D,GSTR3B!$D$422)</f>
        <v>0</v>
      </c>
      <c r="M41" s="10">
        <f t="shared" si="1"/>
        <v>0</v>
      </c>
      <c r="N41" s="10">
        <f t="shared" si="2"/>
        <v>0</v>
      </c>
      <c r="O41" s="10">
        <f t="shared" si="3"/>
        <v>0</v>
      </c>
      <c r="P41" s="10">
        <f t="shared" si="4"/>
        <v>0</v>
      </c>
      <c r="Q41" s="10">
        <f t="shared" si="5"/>
        <v>0</v>
      </c>
    </row>
    <row r="42" spans="1:17" x14ac:dyDescent="0.25">
      <c r="A42" s="7" t="s">
        <v>1503</v>
      </c>
      <c r="B42" s="9">
        <v>112021</v>
      </c>
      <c r="C42" s="10">
        <f>SUMIF(CONSO!$P:$P,'gstr1 vs 3b sales'!$B42,CONSO!J:J)</f>
        <v>0</v>
      </c>
      <c r="D42" s="10">
        <f>SUMIF(CONSO!$P:$P,'gstr1 vs 3b sales'!$B42,CONSO!K:K)</f>
        <v>0</v>
      </c>
      <c r="E42" s="10">
        <f>SUMIF(CONSO!$P:$P,'gstr1 vs 3b sales'!$B42,CONSO!L:L)</f>
        <v>0</v>
      </c>
      <c r="F42" s="10">
        <f>SUMIF(CONSO!$P:$P,'gstr1 vs 3b sales'!$B42,CONSO!M:M)</f>
        <v>0</v>
      </c>
      <c r="G42" s="10">
        <f>SUMIF(CONSO!$P:$P,'gstr1 vs 3b sales'!$B42,CONSO!N:N)</f>
        <v>0</v>
      </c>
      <c r="H42" s="10">
        <f>SUMIFS(GSTR3B!E:E,GSTR3B!$B:$B,'gstr1 vs 3b sales'!$B42,GSTR3B!$D:$D,GSTR3B!$D$422)</f>
        <v>0</v>
      </c>
      <c r="I42" s="10">
        <f>SUMIFS(GSTR3B!F:F,GSTR3B!$B:$B,'gstr1 vs 3b sales'!$B42,GSTR3B!$D:$D,GSTR3B!$D$422)</f>
        <v>0</v>
      </c>
      <c r="J42" s="10">
        <f>SUMIFS(GSTR3B!G:G,GSTR3B!$B:$B,'gstr1 vs 3b sales'!$B42,GSTR3B!$D:$D,GSTR3B!$D$422)</f>
        <v>0</v>
      </c>
      <c r="K42" s="10">
        <f>SUMIFS(GSTR3B!H:H,GSTR3B!$B:$B,'gstr1 vs 3b sales'!$B42,GSTR3B!$D:$D,GSTR3B!$D$422)</f>
        <v>0</v>
      </c>
      <c r="L42" s="8">
        <f>SUMIFS(GSTR3B!I:I,GSTR3B!$B:$B,'gstr1 vs 3b sales'!$B42,GSTR3B!$D:$D,GSTR3B!$D$422)</f>
        <v>0</v>
      </c>
      <c r="M42" s="10">
        <f t="shared" si="1"/>
        <v>0</v>
      </c>
      <c r="N42" s="10">
        <f t="shared" si="2"/>
        <v>0</v>
      </c>
      <c r="O42" s="10">
        <f t="shared" si="3"/>
        <v>0</v>
      </c>
      <c r="P42" s="10">
        <f t="shared" si="4"/>
        <v>0</v>
      </c>
      <c r="Q42" s="10">
        <f t="shared" si="5"/>
        <v>0</v>
      </c>
    </row>
    <row r="43" spans="1:17" x14ac:dyDescent="0.25">
      <c r="A43" s="7" t="s">
        <v>1503</v>
      </c>
      <c r="B43" s="9">
        <v>122021</v>
      </c>
      <c r="C43" s="10">
        <f>SUMIF(CONSO!$P:$P,'gstr1 vs 3b sales'!$B43,CONSO!J:J)</f>
        <v>0</v>
      </c>
      <c r="D43" s="10">
        <f>SUMIF(CONSO!$P:$P,'gstr1 vs 3b sales'!$B43,CONSO!K:K)</f>
        <v>0</v>
      </c>
      <c r="E43" s="10">
        <f>SUMIF(CONSO!$P:$P,'gstr1 vs 3b sales'!$B43,CONSO!L:L)</f>
        <v>0</v>
      </c>
      <c r="F43" s="10">
        <f>SUMIF(CONSO!$P:$P,'gstr1 vs 3b sales'!$B43,CONSO!M:M)</f>
        <v>0</v>
      </c>
      <c r="G43" s="10">
        <f>SUMIF(CONSO!$P:$P,'gstr1 vs 3b sales'!$B43,CONSO!N:N)</f>
        <v>0</v>
      </c>
      <c r="H43" s="10">
        <f>SUMIFS(GSTR3B!E:E,GSTR3B!$B:$B,'gstr1 vs 3b sales'!$B43,GSTR3B!$D:$D,GSTR3B!$D$422)</f>
        <v>0</v>
      </c>
      <c r="I43" s="10">
        <f>SUMIFS(GSTR3B!F:F,GSTR3B!$B:$B,'gstr1 vs 3b sales'!$B43,GSTR3B!$D:$D,GSTR3B!$D$422)</f>
        <v>0</v>
      </c>
      <c r="J43" s="10">
        <f>SUMIFS(GSTR3B!G:G,GSTR3B!$B:$B,'gstr1 vs 3b sales'!$B43,GSTR3B!$D:$D,GSTR3B!$D$422)</f>
        <v>0</v>
      </c>
      <c r="K43" s="10">
        <f>SUMIFS(GSTR3B!H:H,GSTR3B!$B:$B,'gstr1 vs 3b sales'!$B43,GSTR3B!$D:$D,GSTR3B!$D$422)</f>
        <v>0</v>
      </c>
      <c r="L43" s="8">
        <f>SUMIFS(GSTR3B!I:I,GSTR3B!$B:$B,'gstr1 vs 3b sales'!$B43,GSTR3B!$D:$D,GSTR3B!$D$422)</f>
        <v>0</v>
      </c>
      <c r="M43" s="10">
        <f t="shared" si="1"/>
        <v>0</v>
      </c>
      <c r="N43" s="10">
        <f t="shared" si="2"/>
        <v>0</v>
      </c>
      <c r="O43" s="10">
        <f t="shared" si="3"/>
        <v>0</v>
      </c>
      <c r="P43" s="10">
        <f t="shared" si="4"/>
        <v>0</v>
      </c>
      <c r="Q43" s="10">
        <f t="shared" si="5"/>
        <v>0</v>
      </c>
    </row>
    <row r="44" spans="1:17" x14ac:dyDescent="0.25">
      <c r="A44" s="7" t="s">
        <v>1503</v>
      </c>
      <c r="B44" s="9">
        <v>12022</v>
      </c>
      <c r="C44" s="10">
        <f>SUMIF(CONSO!$P:$P,'gstr1 vs 3b sales'!$B44,CONSO!J:J)</f>
        <v>0</v>
      </c>
      <c r="D44" s="10">
        <f>SUMIF(CONSO!$P:$P,'gstr1 vs 3b sales'!$B44,CONSO!K:K)</f>
        <v>0</v>
      </c>
      <c r="E44" s="10">
        <f>SUMIF(CONSO!$P:$P,'gstr1 vs 3b sales'!$B44,CONSO!L:L)</f>
        <v>0</v>
      </c>
      <c r="F44" s="10">
        <f>SUMIF(CONSO!$P:$P,'gstr1 vs 3b sales'!$B44,CONSO!M:M)</f>
        <v>0</v>
      </c>
      <c r="G44" s="10">
        <f>SUMIF(CONSO!$P:$P,'gstr1 vs 3b sales'!$B44,CONSO!N:N)</f>
        <v>0</v>
      </c>
      <c r="H44" s="10">
        <f>SUMIFS(GSTR3B!E:E,GSTR3B!$B:$B,'gstr1 vs 3b sales'!$B44,GSTR3B!$D:$D,GSTR3B!$D$422)</f>
        <v>0</v>
      </c>
      <c r="I44" s="10">
        <f>SUMIFS(GSTR3B!F:F,GSTR3B!$B:$B,'gstr1 vs 3b sales'!$B44,GSTR3B!$D:$D,GSTR3B!$D$422)</f>
        <v>0</v>
      </c>
      <c r="J44" s="10">
        <f>SUMIFS(GSTR3B!G:G,GSTR3B!$B:$B,'gstr1 vs 3b sales'!$B44,GSTR3B!$D:$D,GSTR3B!$D$422)</f>
        <v>0</v>
      </c>
      <c r="K44" s="10">
        <f>SUMIFS(GSTR3B!H:H,GSTR3B!$B:$B,'gstr1 vs 3b sales'!$B44,GSTR3B!$D:$D,GSTR3B!$D$422)</f>
        <v>0</v>
      </c>
      <c r="L44" s="8">
        <f>SUMIFS(GSTR3B!I:I,GSTR3B!$B:$B,'gstr1 vs 3b sales'!$B44,GSTR3B!$D:$D,GSTR3B!$D$422)</f>
        <v>0</v>
      </c>
      <c r="M44" s="10">
        <f t="shared" si="1"/>
        <v>0</v>
      </c>
      <c r="N44" s="10">
        <f t="shared" si="2"/>
        <v>0</v>
      </c>
      <c r="O44" s="10">
        <f t="shared" si="3"/>
        <v>0</v>
      </c>
      <c r="P44" s="10">
        <f t="shared" si="4"/>
        <v>0</v>
      </c>
      <c r="Q44" s="10">
        <f t="shared" si="5"/>
        <v>0</v>
      </c>
    </row>
    <row r="45" spans="1:17" x14ac:dyDescent="0.25">
      <c r="A45" s="7" t="s">
        <v>1503</v>
      </c>
      <c r="B45" s="9">
        <v>22022</v>
      </c>
      <c r="C45" s="10">
        <f>SUMIF(CONSO!$P:$P,'gstr1 vs 3b sales'!$B45,CONSO!J:J)</f>
        <v>0</v>
      </c>
      <c r="D45" s="10">
        <f>SUMIF(CONSO!$P:$P,'gstr1 vs 3b sales'!$B45,CONSO!K:K)</f>
        <v>0</v>
      </c>
      <c r="E45" s="10">
        <f>SUMIF(CONSO!$P:$P,'gstr1 vs 3b sales'!$B45,CONSO!L:L)</f>
        <v>0</v>
      </c>
      <c r="F45" s="10">
        <f>SUMIF(CONSO!$P:$P,'gstr1 vs 3b sales'!$B45,CONSO!M:M)</f>
        <v>0</v>
      </c>
      <c r="G45" s="10">
        <f>SUMIF(CONSO!$P:$P,'gstr1 vs 3b sales'!$B45,CONSO!N:N)</f>
        <v>0</v>
      </c>
      <c r="H45" s="10">
        <f>SUMIFS(GSTR3B!E:E,GSTR3B!$B:$B,'gstr1 vs 3b sales'!$B45,GSTR3B!$D:$D,GSTR3B!$D$422)</f>
        <v>0</v>
      </c>
      <c r="I45" s="10">
        <f>SUMIFS(GSTR3B!F:F,GSTR3B!$B:$B,'gstr1 vs 3b sales'!$B45,GSTR3B!$D:$D,GSTR3B!$D$422)</f>
        <v>0</v>
      </c>
      <c r="J45" s="10">
        <f>SUMIFS(GSTR3B!G:G,GSTR3B!$B:$B,'gstr1 vs 3b sales'!$B45,GSTR3B!$D:$D,GSTR3B!$D$422)</f>
        <v>0</v>
      </c>
      <c r="K45" s="10">
        <f>SUMIFS(GSTR3B!H:H,GSTR3B!$B:$B,'gstr1 vs 3b sales'!$B45,GSTR3B!$D:$D,GSTR3B!$D$422)</f>
        <v>0</v>
      </c>
      <c r="L45" s="8">
        <f>SUMIFS(GSTR3B!I:I,GSTR3B!$B:$B,'gstr1 vs 3b sales'!$B45,GSTR3B!$D:$D,GSTR3B!$D$422)</f>
        <v>0</v>
      </c>
      <c r="M45" s="10">
        <f t="shared" si="1"/>
        <v>0</v>
      </c>
      <c r="N45" s="10">
        <f t="shared" si="2"/>
        <v>0</v>
      </c>
      <c r="O45" s="10">
        <f t="shared" si="3"/>
        <v>0</v>
      </c>
      <c r="P45" s="10">
        <f t="shared" si="4"/>
        <v>0</v>
      </c>
      <c r="Q45" s="10">
        <f t="shared" si="5"/>
        <v>0</v>
      </c>
    </row>
    <row r="47" spans="1:17" x14ac:dyDescent="0.25">
      <c r="C47" s="10">
        <f>SUM(C3:C46)</f>
        <v>54288057.780000001</v>
      </c>
      <c r="D47" s="10">
        <f t="shared" ref="D47:L47" si="6">SUM(D3:D46)</f>
        <v>9768013.6399999987</v>
      </c>
      <c r="E47" s="10">
        <f t="shared" si="6"/>
        <v>1918.35</v>
      </c>
      <c r="F47" s="10">
        <f t="shared" si="6"/>
        <v>1918.35</v>
      </c>
      <c r="G47" s="10">
        <f t="shared" si="6"/>
        <v>0</v>
      </c>
      <c r="H47" s="10">
        <f t="shared" si="6"/>
        <v>55192028.449999996</v>
      </c>
      <c r="I47" s="10">
        <f t="shared" si="6"/>
        <v>9930727.4699999988</v>
      </c>
      <c r="J47" s="10">
        <f t="shared" si="6"/>
        <v>1918.35</v>
      </c>
      <c r="K47" s="10">
        <f t="shared" si="6"/>
        <v>1918.35</v>
      </c>
      <c r="L47" s="10">
        <f t="shared" si="6"/>
        <v>0</v>
      </c>
    </row>
  </sheetData>
  <mergeCells count="3">
    <mergeCell ref="H1:L1"/>
    <mergeCell ref="C1:G1"/>
    <mergeCell ref="M1:Q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3AA6E-A1C6-4D03-A5DC-C6F5AD748AD5}">
  <dimension ref="A1:N47"/>
  <sheetViews>
    <sheetView workbookViewId="0">
      <selection activeCell="O4" sqref="O4"/>
    </sheetView>
  </sheetViews>
  <sheetFormatPr defaultRowHeight="15" x14ac:dyDescent="0.25"/>
  <cols>
    <col min="1" max="1" width="7.7109375" bestFit="1" customWidth="1"/>
    <col min="2" max="2" width="7" bestFit="1" customWidth="1"/>
    <col min="3" max="3" width="9.140625" bestFit="1" customWidth="1"/>
    <col min="4" max="5" width="11.7109375" bestFit="1" customWidth="1"/>
    <col min="6" max="6" width="5.140625" bestFit="1" customWidth="1"/>
    <col min="7" max="10" width="10.7109375" bestFit="1" customWidth="1"/>
    <col min="11" max="14" width="11.42578125" bestFit="1" customWidth="1"/>
  </cols>
  <sheetData>
    <row r="1" spans="1:14" x14ac:dyDescent="0.25">
      <c r="C1" s="15" t="s">
        <v>1504</v>
      </c>
      <c r="D1" s="15"/>
      <c r="E1" s="15"/>
      <c r="F1" s="16"/>
      <c r="G1" s="14" t="s">
        <v>1505</v>
      </c>
      <c r="H1" s="15"/>
      <c r="I1" s="15"/>
      <c r="J1" s="16"/>
      <c r="K1" s="14" t="s">
        <v>1507</v>
      </c>
      <c r="L1" s="15"/>
      <c r="M1" s="15"/>
      <c r="N1" s="16"/>
    </row>
    <row r="2" spans="1:14" x14ac:dyDescent="0.25">
      <c r="A2" t="s">
        <v>1499</v>
      </c>
      <c r="B2" s="8" t="s">
        <v>1494</v>
      </c>
      <c r="C2" s="8" t="s">
        <v>167</v>
      </c>
      <c r="D2" s="8" t="s">
        <v>168</v>
      </c>
      <c r="E2" s="8" t="s">
        <v>169</v>
      </c>
      <c r="F2" s="8" t="s">
        <v>170</v>
      </c>
      <c r="G2" s="8" t="s">
        <v>167</v>
      </c>
      <c r="H2" s="8" t="s">
        <v>168</v>
      </c>
      <c r="I2" s="8" t="s">
        <v>169</v>
      </c>
      <c r="J2" s="8" t="s">
        <v>170</v>
      </c>
      <c r="K2" s="8" t="s">
        <v>167</v>
      </c>
      <c r="L2" s="8" t="s">
        <v>168</v>
      </c>
      <c r="M2" s="8" t="s">
        <v>169</v>
      </c>
      <c r="N2" s="8" t="s">
        <v>170</v>
      </c>
    </row>
    <row r="3" spans="1:14" x14ac:dyDescent="0.25">
      <c r="A3" s="7" t="s">
        <v>1500</v>
      </c>
      <c r="B3" s="9">
        <v>82018</v>
      </c>
      <c r="C3" s="10">
        <f>SUMIF(gstr2a!$A:$A,$B3,gstr2a!M:M)</f>
        <v>0</v>
      </c>
      <c r="D3" s="10">
        <f>SUMIF(gstr2a!$A:$A,$B3,gstr2a!N:N)</f>
        <v>0</v>
      </c>
      <c r="E3" s="10">
        <f>SUMIF(gstr2a!$A:$A,$B3,gstr2a!O:O)</f>
        <v>0</v>
      </c>
      <c r="F3" s="10">
        <f>SUMIF(gstr2a!$A:$A,$B3,gstr2a!P:P)</f>
        <v>0</v>
      </c>
      <c r="G3" s="10">
        <f>SUMIFS(GSTR3B!F:F,GSTR3B!$B:$B,'GSTR2A VS 3B ITC'!$B3,GSTR3B!$D:$D,GSTR3B!$D$427)</f>
        <v>0</v>
      </c>
      <c r="H3" s="10">
        <f>SUMIFS(GSTR3B!G:G,GSTR3B!$B:$B,'GSTR2A VS 3B ITC'!$B3,GSTR3B!$D:$D,GSTR3B!$D$427)</f>
        <v>0</v>
      </c>
      <c r="I3" s="10">
        <f>SUMIFS(GSTR3B!H:H,GSTR3B!$B:$B,'GSTR2A VS 3B ITC'!$B3,GSTR3B!$D:$D,GSTR3B!$D$427)</f>
        <v>0</v>
      </c>
      <c r="J3" s="10">
        <f>SUMIFS(GSTR3B!I:I,GSTR3B!$B:$B,'GSTR2A VS 3B ITC'!$B3,GSTR3B!$D:$D,GSTR3B!$D$427)</f>
        <v>0</v>
      </c>
      <c r="K3" s="10">
        <f>C3-G3</f>
        <v>0</v>
      </c>
      <c r="L3" s="10">
        <f t="shared" ref="L3:N3" si="0">D3-H3</f>
        <v>0</v>
      </c>
      <c r="M3" s="10">
        <f t="shared" si="0"/>
        <v>0</v>
      </c>
      <c r="N3" s="10">
        <f t="shared" si="0"/>
        <v>0</v>
      </c>
    </row>
    <row r="4" spans="1:14" x14ac:dyDescent="0.25">
      <c r="A4" s="7" t="s">
        <v>1500</v>
      </c>
      <c r="B4" s="9">
        <v>92018</v>
      </c>
      <c r="C4" s="10">
        <f>SUMIF(gstr2a!$A:$A,$B4,gstr2a!M:M)</f>
        <v>0</v>
      </c>
      <c r="D4" s="10">
        <f>SUMIF(gstr2a!$A:$A,$B4,gstr2a!N:N)</f>
        <v>264722.03999999998</v>
      </c>
      <c r="E4" s="10">
        <f>SUMIF(gstr2a!$A:$A,$B4,gstr2a!O:O)</f>
        <v>264722.03999999998</v>
      </c>
      <c r="F4" s="10">
        <f>SUMIF(gstr2a!$A:$A,$B4,gstr2a!P:P)</f>
        <v>0</v>
      </c>
      <c r="G4" s="10">
        <f>SUMIFS(GSTR3B!F:F,GSTR3B!$B:$B,'GSTR2A VS 3B ITC'!$B4,GSTR3B!$D:$D,GSTR3B!$D$427)</f>
        <v>0</v>
      </c>
      <c r="H4" s="10">
        <f>SUMIFS(GSTR3B!G:G,GSTR3B!$B:$B,'GSTR2A VS 3B ITC'!$B4,GSTR3B!$D:$D,GSTR3B!$D$427)</f>
        <v>303639.75</v>
      </c>
      <c r="I4" s="10">
        <f>SUMIFS(GSTR3B!H:H,GSTR3B!$B:$B,'GSTR2A VS 3B ITC'!$B4,GSTR3B!$D:$D,GSTR3B!$D$427)</f>
        <v>303639.75</v>
      </c>
      <c r="J4" s="10">
        <f>SUMIFS(GSTR3B!I:I,GSTR3B!$B:$B,'GSTR2A VS 3B ITC'!$B4,GSTR3B!$D:$D,GSTR3B!$D$427)</f>
        <v>0</v>
      </c>
      <c r="K4" s="10">
        <f t="shared" ref="K4:K45" si="1">C4-G4</f>
        <v>0</v>
      </c>
      <c r="L4" s="10">
        <f t="shared" ref="L4:L45" si="2">D4-H4</f>
        <v>-38917.710000000021</v>
      </c>
      <c r="M4" s="10">
        <f t="shared" ref="M4:M45" si="3">E4-I4</f>
        <v>-38917.710000000021</v>
      </c>
      <c r="N4" s="10">
        <f t="shared" ref="N4:N45" si="4">F4-J4</f>
        <v>0</v>
      </c>
    </row>
    <row r="5" spans="1:14" x14ac:dyDescent="0.25">
      <c r="A5" s="7" t="s">
        <v>1500</v>
      </c>
      <c r="B5" s="9">
        <v>102018</v>
      </c>
      <c r="C5" s="10">
        <f>SUMIF(gstr2a!$A:$A,$B5,gstr2a!M:M)</f>
        <v>3517.78</v>
      </c>
      <c r="D5" s="10">
        <f>SUMIF(gstr2a!$A:$A,$B5,gstr2a!N:N)</f>
        <v>553526.10000000009</v>
      </c>
      <c r="E5" s="10">
        <f>SUMIF(gstr2a!$A:$A,$B5,gstr2a!O:O)</f>
        <v>553526.10000000009</v>
      </c>
      <c r="F5" s="10">
        <f>SUMIF(gstr2a!$A:$A,$B5,gstr2a!P:P)</f>
        <v>0</v>
      </c>
      <c r="G5" s="10">
        <f>SUMIFS(GSTR3B!F:F,GSTR3B!$B:$B,'GSTR2A VS 3B ITC'!$B5,GSTR3B!$D:$D,GSTR3B!$D$427)</f>
        <v>0</v>
      </c>
      <c r="H5" s="10">
        <f>SUMIFS(GSTR3B!G:G,GSTR3B!$B:$B,'GSTR2A VS 3B ITC'!$B5,GSTR3B!$D:$D,GSTR3B!$D$427)</f>
        <v>606575.52</v>
      </c>
      <c r="I5" s="10">
        <f>SUMIFS(GSTR3B!H:H,GSTR3B!$B:$B,'GSTR2A VS 3B ITC'!$B5,GSTR3B!$D:$D,GSTR3B!$D$427)</f>
        <v>606575.52</v>
      </c>
      <c r="J5" s="10">
        <f>SUMIFS(GSTR3B!I:I,GSTR3B!$B:$B,'GSTR2A VS 3B ITC'!$B5,GSTR3B!$D:$D,GSTR3B!$D$427)</f>
        <v>0</v>
      </c>
      <c r="K5" s="10">
        <f t="shared" si="1"/>
        <v>3517.78</v>
      </c>
      <c r="L5" s="10">
        <f t="shared" si="2"/>
        <v>-53049.419999999925</v>
      </c>
      <c r="M5" s="10">
        <f t="shared" si="3"/>
        <v>-53049.419999999925</v>
      </c>
      <c r="N5" s="10">
        <f t="shared" si="4"/>
        <v>0</v>
      </c>
    </row>
    <row r="6" spans="1:14" x14ac:dyDescent="0.25">
      <c r="A6" s="7" t="s">
        <v>1500</v>
      </c>
      <c r="B6" s="9">
        <v>112018</v>
      </c>
      <c r="C6" s="10">
        <f>SUMIF(gstr2a!$A:$A,$B6,gstr2a!M:M)</f>
        <v>0</v>
      </c>
      <c r="D6" s="10">
        <f>SUMIF(gstr2a!$A:$A,$B6,gstr2a!N:N)</f>
        <v>332179.20000000001</v>
      </c>
      <c r="E6" s="10">
        <f>SUMIF(gstr2a!$A:$A,$B6,gstr2a!O:O)</f>
        <v>332179.20000000001</v>
      </c>
      <c r="F6" s="10">
        <f>SUMIF(gstr2a!$A:$A,$B6,gstr2a!P:P)</f>
        <v>0</v>
      </c>
      <c r="G6" s="10">
        <f>SUMIFS(GSTR3B!F:F,GSTR3B!$B:$B,'GSTR2A VS 3B ITC'!$B6,GSTR3B!$D:$D,GSTR3B!$D$427)</f>
        <v>664358</v>
      </c>
      <c r="H6" s="10">
        <f>SUMIFS(GSTR3B!G:G,GSTR3B!$B:$B,'GSTR2A VS 3B ITC'!$B6,GSTR3B!$D:$D,GSTR3B!$D$427)</f>
        <v>0</v>
      </c>
      <c r="I6" s="10">
        <f>SUMIFS(GSTR3B!H:H,GSTR3B!$B:$B,'GSTR2A VS 3B ITC'!$B6,GSTR3B!$D:$D,GSTR3B!$D$427)</f>
        <v>0</v>
      </c>
      <c r="J6" s="10">
        <f>SUMIFS(GSTR3B!I:I,GSTR3B!$B:$B,'GSTR2A VS 3B ITC'!$B6,GSTR3B!$D:$D,GSTR3B!$D$427)</f>
        <v>0</v>
      </c>
      <c r="K6" s="10">
        <f t="shared" si="1"/>
        <v>-664358</v>
      </c>
      <c r="L6" s="10">
        <f t="shared" si="2"/>
        <v>332179.20000000001</v>
      </c>
      <c r="M6" s="10">
        <f t="shared" si="3"/>
        <v>332179.20000000001</v>
      </c>
      <c r="N6" s="10">
        <f t="shared" si="4"/>
        <v>0</v>
      </c>
    </row>
    <row r="7" spans="1:14" x14ac:dyDescent="0.25">
      <c r="A7" s="7" t="s">
        <v>1500</v>
      </c>
      <c r="B7" s="9">
        <v>122018</v>
      </c>
      <c r="C7" s="10">
        <f>SUMIF(gstr2a!$A:$A,$B7,gstr2a!M:M)</f>
        <v>0</v>
      </c>
      <c r="D7" s="10">
        <f>SUMIF(gstr2a!$A:$A,$B7,gstr2a!N:N)</f>
        <v>322636.32</v>
      </c>
      <c r="E7" s="10">
        <f>SUMIF(gstr2a!$A:$A,$B7,gstr2a!O:O)</f>
        <v>322636.32</v>
      </c>
      <c r="F7" s="10">
        <f>SUMIF(gstr2a!$A:$A,$B7,gstr2a!P:P)</f>
        <v>0</v>
      </c>
      <c r="G7" s="10">
        <f>SUMIFS(GSTR3B!F:F,GSTR3B!$B:$B,'GSTR2A VS 3B ITC'!$B7,GSTR3B!$D:$D,GSTR3B!$D$427)</f>
        <v>0</v>
      </c>
      <c r="H7" s="10">
        <f>SUMIFS(GSTR3B!G:G,GSTR3B!$B:$B,'GSTR2A VS 3B ITC'!$B7,GSTR3B!$D:$D,GSTR3B!$D$427)</f>
        <v>322636.32</v>
      </c>
      <c r="I7" s="10">
        <f>SUMIFS(GSTR3B!H:H,GSTR3B!$B:$B,'GSTR2A VS 3B ITC'!$B7,GSTR3B!$D:$D,GSTR3B!$D$427)</f>
        <v>322636.32</v>
      </c>
      <c r="J7" s="10">
        <f>SUMIFS(GSTR3B!I:I,GSTR3B!$B:$B,'GSTR2A VS 3B ITC'!$B7,GSTR3B!$D:$D,GSTR3B!$D$427)</f>
        <v>0</v>
      </c>
      <c r="K7" s="10">
        <f t="shared" si="1"/>
        <v>0</v>
      </c>
      <c r="L7" s="10">
        <f t="shared" si="2"/>
        <v>0</v>
      </c>
      <c r="M7" s="10">
        <f t="shared" si="3"/>
        <v>0</v>
      </c>
      <c r="N7" s="10">
        <f t="shared" si="4"/>
        <v>0</v>
      </c>
    </row>
    <row r="8" spans="1:14" x14ac:dyDescent="0.25">
      <c r="A8" s="7" t="s">
        <v>1500</v>
      </c>
      <c r="B8" s="9">
        <v>12019</v>
      </c>
      <c r="C8" s="10">
        <f>SUMIF(gstr2a!$A:$A,$B8,gstr2a!M:M)</f>
        <v>3262</v>
      </c>
      <c r="D8" s="10">
        <f>SUMIF(gstr2a!$A:$A,$B8,gstr2a!N:N)</f>
        <v>331580.60000000003</v>
      </c>
      <c r="E8" s="10">
        <f>SUMIF(gstr2a!$A:$A,$B8,gstr2a!O:O)</f>
        <v>331580.60000000003</v>
      </c>
      <c r="F8" s="10">
        <f>SUMIF(gstr2a!$A:$A,$B8,gstr2a!P:P)</f>
        <v>0</v>
      </c>
      <c r="G8" s="10">
        <f>SUMIFS(GSTR3B!F:F,GSTR3B!$B:$B,'GSTR2A VS 3B ITC'!$B8,GSTR3B!$D:$D,GSTR3B!$D$427)</f>
        <v>0</v>
      </c>
      <c r="H8" s="10">
        <f>SUMIFS(GSTR3B!G:G,GSTR3B!$B:$B,'GSTR2A VS 3B ITC'!$B8,GSTR3B!$D:$D,GSTR3B!$D$427)</f>
        <v>331580.52</v>
      </c>
      <c r="I8" s="10">
        <f>SUMIFS(GSTR3B!H:H,GSTR3B!$B:$B,'GSTR2A VS 3B ITC'!$B8,GSTR3B!$D:$D,GSTR3B!$D$427)</f>
        <v>331580.52</v>
      </c>
      <c r="J8" s="10">
        <f>SUMIFS(GSTR3B!I:I,GSTR3B!$B:$B,'GSTR2A VS 3B ITC'!$B8,GSTR3B!$D:$D,GSTR3B!$D$427)</f>
        <v>0</v>
      </c>
      <c r="K8" s="10">
        <f t="shared" si="1"/>
        <v>3262</v>
      </c>
      <c r="L8" s="10">
        <f t="shared" si="2"/>
        <v>8.0000000016298145E-2</v>
      </c>
      <c r="M8" s="10">
        <f t="shared" si="3"/>
        <v>8.0000000016298145E-2</v>
      </c>
      <c r="N8" s="10">
        <f t="shared" si="4"/>
        <v>0</v>
      </c>
    </row>
    <row r="9" spans="1:14" x14ac:dyDescent="0.25">
      <c r="A9" s="7" t="s">
        <v>1500</v>
      </c>
      <c r="B9" s="9">
        <v>22019</v>
      </c>
      <c r="C9" s="10">
        <f>SUMIF(gstr2a!$A:$A,$B9,gstr2a!M:M)</f>
        <v>0</v>
      </c>
      <c r="D9" s="10">
        <f>SUMIF(gstr2a!$A:$A,$B9,gstr2a!N:N)</f>
        <v>112985.27999999998</v>
      </c>
      <c r="E9" s="10">
        <f>SUMIF(gstr2a!$A:$A,$B9,gstr2a!O:O)</f>
        <v>112985.27999999998</v>
      </c>
      <c r="F9" s="10">
        <f>SUMIF(gstr2a!$A:$A,$B9,gstr2a!P:P)</f>
        <v>0</v>
      </c>
      <c r="G9" s="10">
        <f>SUMIFS(GSTR3B!F:F,GSTR3B!$B:$B,'GSTR2A VS 3B ITC'!$B9,GSTR3B!$D:$D,GSTR3B!$D$427)</f>
        <v>0</v>
      </c>
      <c r="H9" s="10">
        <f>SUMIFS(GSTR3B!G:G,GSTR3B!$B:$B,'GSTR2A VS 3B ITC'!$B9,GSTR3B!$D:$D,GSTR3B!$D$427)</f>
        <v>112985.28</v>
      </c>
      <c r="I9" s="10">
        <f>SUMIFS(GSTR3B!H:H,GSTR3B!$B:$B,'GSTR2A VS 3B ITC'!$B9,GSTR3B!$D:$D,GSTR3B!$D$427)</f>
        <v>112985.28</v>
      </c>
      <c r="J9" s="10">
        <f>SUMIFS(GSTR3B!I:I,GSTR3B!$B:$B,'GSTR2A VS 3B ITC'!$B9,GSTR3B!$D:$D,GSTR3B!$D$427)</f>
        <v>0</v>
      </c>
      <c r="K9" s="10">
        <f t="shared" si="1"/>
        <v>0</v>
      </c>
      <c r="L9" s="10">
        <f t="shared" si="2"/>
        <v>0</v>
      </c>
      <c r="M9" s="10">
        <f t="shared" si="3"/>
        <v>0</v>
      </c>
      <c r="N9" s="10">
        <f t="shared" si="4"/>
        <v>0</v>
      </c>
    </row>
    <row r="10" spans="1:14" x14ac:dyDescent="0.25">
      <c r="A10" s="7" t="s">
        <v>1500</v>
      </c>
      <c r="B10" s="9">
        <v>32019</v>
      </c>
      <c r="C10" s="10">
        <f>SUMIF(gstr2a!$A:$A,$B10,gstr2a!M:M)</f>
        <v>0</v>
      </c>
      <c r="D10" s="10">
        <f>SUMIF(gstr2a!$A:$A,$B10,gstr2a!N:N)</f>
        <v>276344.37</v>
      </c>
      <c r="E10" s="10">
        <f>SUMIF(gstr2a!$A:$A,$B10,gstr2a!O:O)</f>
        <v>276344.37</v>
      </c>
      <c r="F10" s="10">
        <f>SUMIF(gstr2a!$A:$A,$B10,gstr2a!P:P)</f>
        <v>0</v>
      </c>
      <c r="G10" s="10">
        <f>SUMIFS(GSTR3B!F:F,GSTR3B!$B:$B,'GSTR2A VS 3B ITC'!$B10,GSTR3B!$D:$D,GSTR3B!$D$427)</f>
        <v>0</v>
      </c>
      <c r="H10" s="10">
        <f>SUMIFS(GSTR3B!G:G,GSTR3B!$B:$B,'GSTR2A VS 3B ITC'!$B10,GSTR3B!$D:$D,GSTR3B!$D$427)</f>
        <v>276344.06</v>
      </c>
      <c r="I10" s="10">
        <f>SUMIFS(GSTR3B!H:H,GSTR3B!$B:$B,'GSTR2A VS 3B ITC'!$B10,GSTR3B!$D:$D,GSTR3B!$D$427)</f>
        <v>276344.06</v>
      </c>
      <c r="J10" s="10">
        <f>SUMIFS(GSTR3B!I:I,GSTR3B!$B:$B,'GSTR2A VS 3B ITC'!$B10,GSTR3B!$D:$D,GSTR3B!$D$427)</f>
        <v>0</v>
      </c>
      <c r="K10" s="10">
        <f t="shared" si="1"/>
        <v>0</v>
      </c>
      <c r="L10" s="10">
        <f t="shared" si="2"/>
        <v>0.30999999999767169</v>
      </c>
      <c r="M10" s="10">
        <f t="shared" si="3"/>
        <v>0.30999999999767169</v>
      </c>
      <c r="N10" s="10">
        <f t="shared" si="4"/>
        <v>0</v>
      </c>
    </row>
    <row r="11" spans="1:14" x14ac:dyDescent="0.25">
      <c r="A11" s="7" t="s">
        <v>1501</v>
      </c>
      <c r="B11" s="9">
        <v>42019</v>
      </c>
      <c r="C11" s="10">
        <f>SUMIF(gstr2a!$A:$A,$B11,gstr2a!M:M)</f>
        <v>0</v>
      </c>
      <c r="D11" s="10">
        <f>SUMIF(gstr2a!$A:$A,$B11,gstr2a!N:N)</f>
        <v>437020.73999999976</v>
      </c>
      <c r="E11" s="10">
        <f>SUMIF(gstr2a!$A:$A,$B11,gstr2a!O:O)</f>
        <v>437020.73999999976</v>
      </c>
      <c r="F11" s="10">
        <f>SUMIF(gstr2a!$A:$A,$B11,gstr2a!P:P)</f>
        <v>0</v>
      </c>
      <c r="G11" s="10">
        <f>SUMIFS(GSTR3B!F:F,GSTR3B!$B:$B,'GSTR2A VS 3B ITC'!$B11,GSTR3B!$D:$D,GSTR3B!$D$427)</f>
        <v>12096.03</v>
      </c>
      <c r="H11" s="10">
        <f>SUMIFS(GSTR3B!G:G,GSTR3B!$B:$B,'GSTR2A VS 3B ITC'!$B11,GSTR3B!$D:$D,GSTR3B!$D$427)</f>
        <v>437020.65</v>
      </c>
      <c r="I11" s="10">
        <f>SUMIFS(GSTR3B!H:H,GSTR3B!$B:$B,'GSTR2A VS 3B ITC'!$B11,GSTR3B!$D:$D,GSTR3B!$D$427)</f>
        <v>437020.65</v>
      </c>
      <c r="J11" s="10">
        <f>SUMIFS(GSTR3B!I:I,GSTR3B!$B:$B,'GSTR2A VS 3B ITC'!$B11,GSTR3B!$D:$D,GSTR3B!$D$427)</f>
        <v>0</v>
      </c>
      <c r="K11" s="10">
        <f t="shared" si="1"/>
        <v>-12096.03</v>
      </c>
      <c r="L11" s="10">
        <f t="shared" si="2"/>
        <v>8.9999999734573066E-2</v>
      </c>
      <c r="M11" s="10">
        <f t="shared" si="3"/>
        <v>8.9999999734573066E-2</v>
      </c>
      <c r="N11" s="10">
        <f t="shared" si="4"/>
        <v>0</v>
      </c>
    </row>
    <row r="12" spans="1:14" x14ac:dyDescent="0.25">
      <c r="A12" s="7" t="s">
        <v>1501</v>
      </c>
      <c r="B12" s="9">
        <v>52019</v>
      </c>
      <c r="C12" s="10">
        <f>SUMIF(gstr2a!$A:$A,$B12,gstr2a!M:M)</f>
        <v>0</v>
      </c>
      <c r="D12" s="10">
        <f>SUMIF(gstr2a!$A:$A,$B12,gstr2a!N:N)</f>
        <v>338064.56999999995</v>
      </c>
      <c r="E12" s="10">
        <f>SUMIF(gstr2a!$A:$A,$B12,gstr2a!O:O)</f>
        <v>338064.56999999995</v>
      </c>
      <c r="F12" s="10">
        <f>SUMIF(gstr2a!$A:$A,$B12,gstr2a!P:P)</f>
        <v>0</v>
      </c>
      <c r="G12" s="10">
        <f>SUMIFS(GSTR3B!F:F,GSTR3B!$B:$B,'GSTR2A VS 3B ITC'!$B12,GSTR3B!$D:$D,GSTR3B!$D$427)</f>
        <v>0</v>
      </c>
      <c r="H12" s="10">
        <f>SUMIFS(GSTR3B!G:G,GSTR3B!$B:$B,'GSTR2A VS 3B ITC'!$B12,GSTR3B!$D:$D,GSTR3B!$D$427)</f>
        <v>336444.57</v>
      </c>
      <c r="I12" s="10">
        <f>SUMIFS(GSTR3B!H:H,GSTR3B!$B:$B,'GSTR2A VS 3B ITC'!$B12,GSTR3B!$D:$D,GSTR3B!$D$427)</f>
        <v>336444.57</v>
      </c>
      <c r="J12" s="10">
        <f>SUMIFS(GSTR3B!I:I,GSTR3B!$B:$B,'GSTR2A VS 3B ITC'!$B12,GSTR3B!$D:$D,GSTR3B!$D$427)</f>
        <v>0</v>
      </c>
      <c r="K12" s="10">
        <f t="shared" si="1"/>
        <v>0</v>
      </c>
      <c r="L12" s="10">
        <f t="shared" si="2"/>
        <v>1619.9999999999418</v>
      </c>
      <c r="M12" s="10">
        <f t="shared" si="3"/>
        <v>1619.9999999999418</v>
      </c>
      <c r="N12" s="10">
        <f t="shared" si="4"/>
        <v>0</v>
      </c>
    </row>
    <row r="13" spans="1:14" x14ac:dyDescent="0.25">
      <c r="A13" s="7" t="s">
        <v>1501</v>
      </c>
      <c r="B13" s="9">
        <v>62019</v>
      </c>
      <c r="C13" s="10">
        <f>SUMIF(gstr2a!$A:$A,$B13,gstr2a!M:M)</f>
        <v>0</v>
      </c>
      <c r="D13" s="10">
        <f>SUMIF(gstr2a!$A:$A,$B13,gstr2a!N:N)</f>
        <v>283427.10000000003</v>
      </c>
      <c r="E13" s="10">
        <f>SUMIF(gstr2a!$A:$A,$B13,gstr2a!O:O)</f>
        <v>283427.10000000003</v>
      </c>
      <c r="F13" s="10">
        <f>SUMIF(gstr2a!$A:$A,$B13,gstr2a!P:P)</f>
        <v>0</v>
      </c>
      <c r="G13" s="10">
        <f>SUMIFS(GSTR3B!F:F,GSTR3B!$B:$B,'GSTR2A VS 3B ITC'!$B13,GSTR3B!$D:$D,GSTR3B!$D$427)</f>
        <v>7349.57</v>
      </c>
      <c r="H13" s="10">
        <f>SUMIFS(GSTR3B!G:G,GSTR3B!$B:$B,'GSTR2A VS 3B ITC'!$B13,GSTR3B!$D:$D,GSTR3B!$D$427)</f>
        <v>284322.56</v>
      </c>
      <c r="I13" s="10">
        <f>SUMIFS(GSTR3B!H:H,GSTR3B!$B:$B,'GSTR2A VS 3B ITC'!$B13,GSTR3B!$D:$D,GSTR3B!$D$427)</f>
        <v>284322.56</v>
      </c>
      <c r="J13" s="10">
        <f>SUMIFS(GSTR3B!I:I,GSTR3B!$B:$B,'GSTR2A VS 3B ITC'!$B13,GSTR3B!$D:$D,GSTR3B!$D$427)</f>
        <v>0</v>
      </c>
      <c r="K13" s="10">
        <f t="shared" si="1"/>
        <v>-7349.57</v>
      </c>
      <c r="L13" s="10">
        <f t="shared" si="2"/>
        <v>-895.45999999996275</v>
      </c>
      <c r="M13" s="10">
        <f t="shared" si="3"/>
        <v>-895.45999999996275</v>
      </c>
      <c r="N13" s="10">
        <f t="shared" si="4"/>
        <v>0</v>
      </c>
    </row>
    <row r="14" spans="1:14" x14ac:dyDescent="0.25">
      <c r="A14" s="7" t="s">
        <v>1501</v>
      </c>
      <c r="B14" s="9">
        <v>72019</v>
      </c>
      <c r="C14" s="10">
        <f>SUMIF(gstr2a!$A:$A,$B14,gstr2a!M:M)</f>
        <v>0</v>
      </c>
      <c r="D14" s="10">
        <f>SUMIF(gstr2a!$A:$A,$B14,gstr2a!N:N)</f>
        <v>113408.64000000001</v>
      </c>
      <c r="E14" s="10">
        <f>SUMIF(gstr2a!$A:$A,$B14,gstr2a!O:O)</f>
        <v>113408.64000000001</v>
      </c>
      <c r="F14" s="10">
        <f>SUMIF(gstr2a!$A:$A,$B14,gstr2a!P:P)</f>
        <v>0</v>
      </c>
      <c r="G14" s="10">
        <f>SUMIFS(GSTR3B!F:F,GSTR3B!$B:$B,'GSTR2A VS 3B ITC'!$B14,GSTR3B!$D:$D,GSTR3B!$D$427)</f>
        <v>8356.2099999999991</v>
      </c>
      <c r="H14" s="10">
        <f>SUMIFS(GSTR3B!G:G,GSTR3B!$B:$B,'GSTR2A VS 3B ITC'!$B14,GSTR3B!$D:$D,GSTR3B!$D$427)</f>
        <v>113410.08</v>
      </c>
      <c r="I14" s="10">
        <f>SUMIFS(GSTR3B!H:H,GSTR3B!$B:$B,'GSTR2A VS 3B ITC'!$B14,GSTR3B!$D:$D,GSTR3B!$D$427)</f>
        <v>113410.08</v>
      </c>
      <c r="J14" s="10">
        <f>SUMIFS(GSTR3B!I:I,GSTR3B!$B:$B,'GSTR2A VS 3B ITC'!$B14,GSTR3B!$D:$D,GSTR3B!$D$427)</f>
        <v>0</v>
      </c>
      <c r="K14" s="10">
        <f t="shared" si="1"/>
        <v>-8356.2099999999991</v>
      </c>
      <c r="L14" s="10">
        <f t="shared" si="2"/>
        <v>-1.4399999999877764</v>
      </c>
      <c r="M14" s="10">
        <f t="shared" si="3"/>
        <v>-1.4399999999877764</v>
      </c>
      <c r="N14" s="10">
        <f t="shared" si="4"/>
        <v>0</v>
      </c>
    </row>
    <row r="15" spans="1:14" x14ac:dyDescent="0.25">
      <c r="A15" s="7" t="s">
        <v>1501</v>
      </c>
      <c r="B15" s="9">
        <v>82019</v>
      </c>
      <c r="C15" s="10">
        <f>SUMIF(gstr2a!$A:$A,$B15,gstr2a!M:M)</f>
        <v>30196.799999999999</v>
      </c>
      <c r="D15" s="10">
        <f>SUMIF(gstr2a!$A:$A,$B15,gstr2a!N:N)</f>
        <v>148098.23999999999</v>
      </c>
      <c r="E15" s="10">
        <f>SUMIF(gstr2a!$A:$A,$B15,gstr2a!O:O)</f>
        <v>148098.23999999999</v>
      </c>
      <c r="F15" s="10">
        <f>SUMIF(gstr2a!$A:$A,$B15,gstr2a!P:P)</f>
        <v>0</v>
      </c>
      <c r="G15" s="10">
        <f>SUMIFS(GSTR3B!F:F,GSTR3B!$B:$B,'GSTR2A VS 3B ITC'!$B15,GSTR3B!$D:$D,GSTR3B!$D$427)</f>
        <v>30196.799999999999</v>
      </c>
      <c r="H15" s="10">
        <f>SUMIFS(GSTR3B!G:G,GSTR3B!$B:$B,'GSTR2A VS 3B ITC'!$B15,GSTR3B!$D:$D,GSTR3B!$D$427)</f>
        <v>144947.51999999999</v>
      </c>
      <c r="I15" s="10">
        <f>SUMIFS(GSTR3B!H:H,GSTR3B!$B:$B,'GSTR2A VS 3B ITC'!$B15,GSTR3B!$D:$D,GSTR3B!$D$427)</f>
        <v>144947.51999999999</v>
      </c>
      <c r="J15" s="10">
        <f>SUMIFS(GSTR3B!I:I,GSTR3B!$B:$B,'GSTR2A VS 3B ITC'!$B15,GSTR3B!$D:$D,GSTR3B!$D$427)</f>
        <v>0</v>
      </c>
      <c r="K15" s="10">
        <f t="shared" si="1"/>
        <v>0</v>
      </c>
      <c r="L15" s="10">
        <f t="shared" si="2"/>
        <v>3150.7200000000012</v>
      </c>
      <c r="M15" s="10">
        <f t="shared" si="3"/>
        <v>3150.7200000000012</v>
      </c>
      <c r="N15" s="10">
        <f t="shared" si="4"/>
        <v>0</v>
      </c>
    </row>
    <row r="16" spans="1:14" x14ac:dyDescent="0.25">
      <c r="A16" s="7" t="s">
        <v>1501</v>
      </c>
      <c r="B16" s="9">
        <v>92019</v>
      </c>
      <c r="C16" s="10">
        <f>SUMIF(gstr2a!$A:$A,$B16,gstr2a!M:M)</f>
        <v>0</v>
      </c>
      <c r="D16" s="10">
        <f>SUMIF(gstr2a!$A:$A,$B16,gstr2a!N:N)</f>
        <v>900</v>
      </c>
      <c r="E16" s="10">
        <f>SUMIF(gstr2a!$A:$A,$B16,gstr2a!O:O)</f>
        <v>900</v>
      </c>
      <c r="F16" s="10">
        <f>SUMIF(gstr2a!$A:$A,$B16,gstr2a!P:P)</f>
        <v>0</v>
      </c>
      <c r="G16" s="10">
        <f>SUMIFS(GSTR3B!F:F,GSTR3B!$B:$B,'GSTR2A VS 3B ITC'!$B16,GSTR3B!$D:$D,GSTR3B!$D$427)</f>
        <v>0</v>
      </c>
      <c r="H16" s="10">
        <f>SUMIFS(GSTR3B!G:G,GSTR3B!$B:$B,'GSTR2A VS 3B ITC'!$B16,GSTR3B!$D:$D,GSTR3B!$D$427)</f>
        <v>0</v>
      </c>
      <c r="I16" s="10">
        <f>SUMIFS(GSTR3B!H:H,GSTR3B!$B:$B,'GSTR2A VS 3B ITC'!$B16,GSTR3B!$D:$D,GSTR3B!$D$427)</f>
        <v>0</v>
      </c>
      <c r="J16" s="10">
        <f>SUMIFS(GSTR3B!I:I,GSTR3B!$B:$B,'GSTR2A VS 3B ITC'!$B16,GSTR3B!$D:$D,GSTR3B!$D$427)</f>
        <v>0</v>
      </c>
      <c r="K16" s="10">
        <f t="shared" si="1"/>
        <v>0</v>
      </c>
      <c r="L16" s="10">
        <f t="shared" si="2"/>
        <v>900</v>
      </c>
      <c r="M16" s="10">
        <f t="shared" si="3"/>
        <v>900</v>
      </c>
      <c r="N16" s="10">
        <f t="shared" si="4"/>
        <v>0</v>
      </c>
    </row>
    <row r="17" spans="1:14" x14ac:dyDescent="0.25">
      <c r="A17" s="7" t="s">
        <v>1501</v>
      </c>
      <c r="B17" s="9">
        <v>102019</v>
      </c>
      <c r="C17" s="10">
        <f>SUMIF(gstr2a!$A:$A,$B17,gstr2a!M:M)</f>
        <v>0</v>
      </c>
      <c r="D17" s="10">
        <f>SUMIF(gstr2a!$A:$A,$B17,gstr2a!N:N)</f>
        <v>203224.81999999998</v>
      </c>
      <c r="E17" s="10">
        <f>SUMIF(gstr2a!$A:$A,$B17,gstr2a!O:O)</f>
        <v>203224.81999999998</v>
      </c>
      <c r="F17" s="10">
        <f>SUMIF(gstr2a!$A:$A,$B17,gstr2a!P:P)</f>
        <v>0</v>
      </c>
      <c r="G17" s="10">
        <f>SUMIFS(GSTR3B!F:F,GSTR3B!$B:$B,'GSTR2A VS 3B ITC'!$B17,GSTR3B!$D:$D,GSTR3B!$D$427)</f>
        <v>23855.040000000001</v>
      </c>
      <c r="H17" s="10">
        <f>SUMIFS(GSTR3B!G:G,GSTR3B!$B:$B,'GSTR2A VS 3B ITC'!$B17,GSTR3B!$D:$D,GSTR3B!$D$427)</f>
        <v>203224.82</v>
      </c>
      <c r="I17" s="10">
        <f>SUMIFS(GSTR3B!H:H,GSTR3B!$B:$B,'GSTR2A VS 3B ITC'!$B17,GSTR3B!$D:$D,GSTR3B!$D$427)</f>
        <v>203224.82</v>
      </c>
      <c r="J17" s="10">
        <f>SUMIFS(GSTR3B!I:I,GSTR3B!$B:$B,'GSTR2A VS 3B ITC'!$B17,GSTR3B!$D:$D,GSTR3B!$D$427)</f>
        <v>0</v>
      </c>
      <c r="K17" s="10">
        <f t="shared" si="1"/>
        <v>-23855.040000000001</v>
      </c>
      <c r="L17" s="10">
        <f t="shared" si="2"/>
        <v>0</v>
      </c>
      <c r="M17" s="10">
        <f t="shared" si="3"/>
        <v>0</v>
      </c>
      <c r="N17" s="10">
        <f t="shared" si="4"/>
        <v>0</v>
      </c>
    </row>
    <row r="18" spans="1:14" x14ac:dyDescent="0.25">
      <c r="A18" s="7" t="s">
        <v>1501</v>
      </c>
      <c r="B18" s="9">
        <v>112019</v>
      </c>
      <c r="C18" s="10">
        <f>SUMIF(gstr2a!$A:$A,$B18,gstr2a!M:M)</f>
        <v>0</v>
      </c>
      <c r="D18" s="10">
        <f>SUMIF(gstr2a!$A:$A,$B18,gstr2a!N:N)</f>
        <v>0</v>
      </c>
      <c r="E18" s="10">
        <f>SUMIF(gstr2a!$A:$A,$B18,gstr2a!O:O)</f>
        <v>0</v>
      </c>
      <c r="F18" s="10">
        <f>SUMIF(gstr2a!$A:$A,$B18,gstr2a!P:P)</f>
        <v>0</v>
      </c>
      <c r="G18" s="10">
        <f>SUMIFS(GSTR3B!F:F,GSTR3B!$B:$B,'GSTR2A VS 3B ITC'!$B18,GSTR3B!$D:$D,GSTR3B!$D$427)</f>
        <v>712443.29</v>
      </c>
      <c r="H18" s="10">
        <f>SUMIFS(GSTR3B!G:G,GSTR3B!$B:$B,'GSTR2A VS 3B ITC'!$B18,GSTR3B!$D:$D,GSTR3B!$D$427)</f>
        <v>153586.98000000001</v>
      </c>
      <c r="I18" s="10">
        <f>SUMIFS(GSTR3B!H:H,GSTR3B!$B:$B,'GSTR2A VS 3B ITC'!$B18,GSTR3B!$D:$D,GSTR3B!$D$427)</f>
        <v>153586.98000000001</v>
      </c>
      <c r="J18" s="10">
        <f>SUMIFS(GSTR3B!I:I,GSTR3B!$B:$B,'GSTR2A VS 3B ITC'!$B18,GSTR3B!$D:$D,GSTR3B!$D$427)</f>
        <v>0</v>
      </c>
      <c r="K18" s="10">
        <f t="shared" si="1"/>
        <v>-712443.29</v>
      </c>
      <c r="L18" s="10">
        <f t="shared" si="2"/>
        <v>-153586.98000000001</v>
      </c>
      <c r="M18" s="10">
        <f t="shared" si="3"/>
        <v>-153586.98000000001</v>
      </c>
      <c r="N18" s="10">
        <f t="shared" si="4"/>
        <v>0</v>
      </c>
    </row>
    <row r="19" spans="1:14" x14ac:dyDescent="0.25">
      <c r="A19" s="7" t="s">
        <v>1501</v>
      </c>
      <c r="B19" s="9">
        <v>122019</v>
      </c>
      <c r="C19" s="10">
        <f>SUMIF(gstr2a!$A:$A,$B19,gstr2a!M:M)</f>
        <v>0</v>
      </c>
      <c r="D19" s="10">
        <f>SUMIF(gstr2a!$A:$A,$B19,gstr2a!N:N)</f>
        <v>0</v>
      </c>
      <c r="E19" s="10">
        <f>SUMIF(gstr2a!$A:$A,$B19,gstr2a!O:O)</f>
        <v>0</v>
      </c>
      <c r="F19" s="10">
        <f>SUMIF(gstr2a!$A:$A,$B19,gstr2a!P:P)</f>
        <v>0</v>
      </c>
      <c r="G19" s="10">
        <f>SUMIFS(GSTR3B!F:F,GSTR3B!$B:$B,'GSTR2A VS 3B ITC'!$B19,GSTR3B!$D:$D,GSTR3B!$D$427)</f>
        <v>0</v>
      </c>
      <c r="H19" s="10">
        <f>SUMIFS(GSTR3B!G:G,GSTR3B!$B:$B,'GSTR2A VS 3B ITC'!$B19,GSTR3B!$D:$D,GSTR3B!$D$427)</f>
        <v>0</v>
      </c>
      <c r="I19" s="10">
        <f>SUMIFS(GSTR3B!H:H,GSTR3B!$B:$B,'GSTR2A VS 3B ITC'!$B19,GSTR3B!$D:$D,GSTR3B!$D$427)</f>
        <v>0</v>
      </c>
      <c r="J19" s="10">
        <f>SUMIFS(GSTR3B!I:I,GSTR3B!$B:$B,'GSTR2A VS 3B ITC'!$B19,GSTR3B!$D:$D,GSTR3B!$D$427)</f>
        <v>0</v>
      </c>
      <c r="K19" s="10">
        <f t="shared" si="1"/>
        <v>0</v>
      </c>
      <c r="L19" s="10">
        <f t="shared" si="2"/>
        <v>0</v>
      </c>
      <c r="M19" s="10">
        <f t="shared" si="3"/>
        <v>0</v>
      </c>
      <c r="N19" s="10">
        <f t="shared" si="4"/>
        <v>0</v>
      </c>
    </row>
    <row r="20" spans="1:14" x14ac:dyDescent="0.25">
      <c r="A20" s="7" t="s">
        <v>1501</v>
      </c>
      <c r="B20" s="9">
        <v>12020</v>
      </c>
      <c r="C20" s="10">
        <f>SUMIF(gstr2a!$A:$A,$B20,gstr2a!M:M)</f>
        <v>0</v>
      </c>
      <c r="D20" s="10">
        <f>SUMIF(gstr2a!$A:$A,$B20,gstr2a!N:N)</f>
        <v>0</v>
      </c>
      <c r="E20" s="10">
        <f>SUMIF(gstr2a!$A:$A,$B20,gstr2a!O:O)</f>
        <v>0</v>
      </c>
      <c r="F20" s="10">
        <f>SUMIF(gstr2a!$A:$A,$B20,gstr2a!P:P)</f>
        <v>0</v>
      </c>
      <c r="G20" s="10">
        <f>SUMIFS(GSTR3B!F:F,GSTR3B!$B:$B,'GSTR2A VS 3B ITC'!$B20,GSTR3B!$D:$D,GSTR3B!$D$427)</f>
        <v>34950.33</v>
      </c>
      <c r="H20" s="10">
        <f>SUMIFS(GSTR3B!G:G,GSTR3B!$B:$B,'GSTR2A VS 3B ITC'!$B20,GSTR3B!$D:$D,GSTR3B!$D$427)</f>
        <v>0</v>
      </c>
      <c r="I20" s="10">
        <f>SUMIFS(GSTR3B!H:H,GSTR3B!$B:$B,'GSTR2A VS 3B ITC'!$B20,GSTR3B!$D:$D,GSTR3B!$D$427)</f>
        <v>0</v>
      </c>
      <c r="J20" s="10">
        <f>SUMIFS(GSTR3B!I:I,GSTR3B!$B:$B,'GSTR2A VS 3B ITC'!$B20,GSTR3B!$D:$D,GSTR3B!$D$427)</f>
        <v>0</v>
      </c>
      <c r="K20" s="10">
        <f t="shared" si="1"/>
        <v>-34950.33</v>
      </c>
      <c r="L20" s="10">
        <f t="shared" si="2"/>
        <v>0</v>
      </c>
      <c r="M20" s="10">
        <f t="shared" si="3"/>
        <v>0</v>
      </c>
      <c r="N20" s="10">
        <f t="shared" si="4"/>
        <v>0</v>
      </c>
    </row>
    <row r="21" spans="1:14" x14ac:dyDescent="0.25">
      <c r="A21" s="7" t="s">
        <v>1501</v>
      </c>
      <c r="B21" s="9">
        <v>22020</v>
      </c>
      <c r="C21" s="10">
        <f>SUMIF(gstr2a!$A:$A,$B21,gstr2a!M:M)</f>
        <v>0</v>
      </c>
      <c r="D21" s="10">
        <f>SUMIF(gstr2a!$A:$A,$B21,gstr2a!N:N)</f>
        <v>0</v>
      </c>
      <c r="E21" s="10">
        <f>SUMIF(gstr2a!$A:$A,$B21,gstr2a!O:O)</f>
        <v>0</v>
      </c>
      <c r="F21" s="10">
        <f>SUMIF(gstr2a!$A:$A,$B21,gstr2a!P:P)</f>
        <v>0</v>
      </c>
      <c r="G21" s="10">
        <f>SUMIFS(GSTR3B!F:F,GSTR3B!$B:$B,'GSTR2A VS 3B ITC'!$B21,GSTR3B!$D:$D,GSTR3B!$D$427)</f>
        <v>0</v>
      </c>
      <c r="H21" s="10">
        <f>SUMIFS(GSTR3B!G:G,GSTR3B!$B:$B,'GSTR2A VS 3B ITC'!$B21,GSTR3B!$D:$D,GSTR3B!$D$427)</f>
        <v>0</v>
      </c>
      <c r="I21" s="10">
        <f>SUMIFS(GSTR3B!H:H,GSTR3B!$B:$B,'GSTR2A VS 3B ITC'!$B21,GSTR3B!$D:$D,GSTR3B!$D$427)</f>
        <v>0</v>
      </c>
      <c r="J21" s="10">
        <f>SUMIFS(GSTR3B!I:I,GSTR3B!$B:$B,'GSTR2A VS 3B ITC'!$B21,GSTR3B!$D:$D,GSTR3B!$D$427)</f>
        <v>0</v>
      </c>
      <c r="K21" s="10">
        <f t="shared" si="1"/>
        <v>0</v>
      </c>
      <c r="L21" s="10">
        <f t="shared" si="2"/>
        <v>0</v>
      </c>
      <c r="M21" s="10">
        <f t="shared" si="3"/>
        <v>0</v>
      </c>
      <c r="N21" s="10">
        <f t="shared" si="4"/>
        <v>0</v>
      </c>
    </row>
    <row r="22" spans="1:14" x14ac:dyDescent="0.25">
      <c r="A22" s="7" t="s">
        <v>1501</v>
      </c>
      <c r="B22" s="9">
        <v>32020</v>
      </c>
      <c r="C22" s="10">
        <f>SUMIF(gstr2a!$A:$A,$B22,gstr2a!M:M)</f>
        <v>0</v>
      </c>
      <c r="D22" s="10">
        <f>SUMIF(gstr2a!$A:$A,$B22,gstr2a!N:N)</f>
        <v>0</v>
      </c>
      <c r="E22" s="10">
        <f>SUMIF(gstr2a!$A:$A,$B22,gstr2a!O:O)</f>
        <v>0</v>
      </c>
      <c r="F22" s="10">
        <f>SUMIF(gstr2a!$A:$A,$B22,gstr2a!P:P)</f>
        <v>0</v>
      </c>
      <c r="G22" s="10">
        <f>SUMIFS(GSTR3B!F:F,GSTR3B!$B:$B,'GSTR2A VS 3B ITC'!$B22,GSTR3B!$D:$D,GSTR3B!$D$427)</f>
        <v>0</v>
      </c>
      <c r="H22" s="10">
        <f>SUMIFS(GSTR3B!G:G,GSTR3B!$B:$B,'GSTR2A VS 3B ITC'!$B22,GSTR3B!$D:$D,GSTR3B!$D$427)</f>
        <v>0</v>
      </c>
      <c r="I22" s="10">
        <f>SUMIFS(GSTR3B!H:H,GSTR3B!$B:$B,'GSTR2A VS 3B ITC'!$B22,GSTR3B!$D:$D,GSTR3B!$D$427)</f>
        <v>0</v>
      </c>
      <c r="J22" s="10">
        <f>SUMIFS(GSTR3B!I:I,GSTR3B!$B:$B,'GSTR2A VS 3B ITC'!$B22,GSTR3B!$D:$D,GSTR3B!$D$427)</f>
        <v>0</v>
      </c>
      <c r="K22" s="10">
        <f t="shared" si="1"/>
        <v>0</v>
      </c>
      <c r="L22" s="10">
        <f t="shared" si="2"/>
        <v>0</v>
      </c>
      <c r="M22" s="10">
        <f t="shared" si="3"/>
        <v>0</v>
      </c>
      <c r="N22" s="10">
        <f t="shared" si="4"/>
        <v>0</v>
      </c>
    </row>
    <row r="23" spans="1:14" x14ac:dyDescent="0.25">
      <c r="A23" s="7" t="s">
        <v>1502</v>
      </c>
      <c r="B23" s="9">
        <v>42020</v>
      </c>
      <c r="C23" s="10">
        <f>SUMIF(gstr2a!$A:$A,$B23,gstr2a!M:M)</f>
        <v>0</v>
      </c>
      <c r="D23" s="10">
        <f>SUMIF(gstr2a!$A:$A,$B23,gstr2a!N:N)</f>
        <v>0</v>
      </c>
      <c r="E23" s="10">
        <f>SUMIF(gstr2a!$A:$A,$B23,gstr2a!O:O)</f>
        <v>0</v>
      </c>
      <c r="F23" s="10">
        <f>SUMIF(gstr2a!$A:$A,$B23,gstr2a!P:P)</f>
        <v>0</v>
      </c>
      <c r="G23" s="10">
        <f>SUMIFS(GSTR3B!F:F,GSTR3B!$B:$B,'GSTR2A VS 3B ITC'!$B23,GSTR3B!$D:$D,GSTR3B!$D$427)</f>
        <v>0</v>
      </c>
      <c r="H23" s="10">
        <f>SUMIFS(GSTR3B!G:G,GSTR3B!$B:$B,'GSTR2A VS 3B ITC'!$B23,GSTR3B!$D:$D,GSTR3B!$D$427)</f>
        <v>0</v>
      </c>
      <c r="I23" s="10">
        <f>SUMIFS(GSTR3B!H:H,GSTR3B!$B:$B,'GSTR2A VS 3B ITC'!$B23,GSTR3B!$D:$D,GSTR3B!$D$427)</f>
        <v>0</v>
      </c>
      <c r="J23" s="10">
        <f>SUMIFS(GSTR3B!I:I,GSTR3B!$B:$B,'GSTR2A VS 3B ITC'!$B23,GSTR3B!$D:$D,GSTR3B!$D$427)</f>
        <v>0</v>
      </c>
      <c r="K23" s="10">
        <f t="shared" si="1"/>
        <v>0</v>
      </c>
      <c r="L23" s="10">
        <f t="shared" si="2"/>
        <v>0</v>
      </c>
      <c r="M23" s="10">
        <f t="shared" si="3"/>
        <v>0</v>
      </c>
      <c r="N23" s="10">
        <f t="shared" si="4"/>
        <v>0</v>
      </c>
    </row>
    <row r="24" spans="1:14" x14ac:dyDescent="0.25">
      <c r="A24" s="7" t="s">
        <v>1502</v>
      </c>
      <c r="B24" s="9">
        <v>52020</v>
      </c>
      <c r="C24" s="10">
        <f>SUMIF(gstr2a!$A:$A,$B24,gstr2a!M:M)</f>
        <v>0</v>
      </c>
      <c r="D24" s="10">
        <f>SUMIF(gstr2a!$A:$A,$B24,gstr2a!N:N)</f>
        <v>0</v>
      </c>
      <c r="E24" s="10">
        <f>SUMIF(gstr2a!$A:$A,$B24,gstr2a!O:O)</f>
        <v>0</v>
      </c>
      <c r="F24" s="10">
        <f>SUMIF(gstr2a!$A:$A,$B24,gstr2a!P:P)</f>
        <v>0</v>
      </c>
      <c r="G24" s="10">
        <f>SUMIFS(GSTR3B!F:F,GSTR3B!$B:$B,'GSTR2A VS 3B ITC'!$B24,GSTR3B!$D:$D,GSTR3B!$D$427)</f>
        <v>0</v>
      </c>
      <c r="H24" s="10">
        <f>SUMIFS(GSTR3B!G:G,GSTR3B!$B:$B,'GSTR2A VS 3B ITC'!$B24,GSTR3B!$D:$D,GSTR3B!$D$427)</f>
        <v>0</v>
      </c>
      <c r="I24" s="10">
        <f>SUMIFS(GSTR3B!H:H,GSTR3B!$B:$B,'GSTR2A VS 3B ITC'!$B24,GSTR3B!$D:$D,GSTR3B!$D$427)</f>
        <v>0</v>
      </c>
      <c r="J24" s="10">
        <f>SUMIFS(GSTR3B!I:I,GSTR3B!$B:$B,'GSTR2A VS 3B ITC'!$B24,GSTR3B!$D:$D,GSTR3B!$D$427)</f>
        <v>0</v>
      </c>
      <c r="K24" s="10">
        <f t="shared" si="1"/>
        <v>0</v>
      </c>
      <c r="L24" s="10">
        <f t="shared" si="2"/>
        <v>0</v>
      </c>
      <c r="M24" s="10">
        <f t="shared" si="3"/>
        <v>0</v>
      </c>
      <c r="N24" s="10">
        <f t="shared" si="4"/>
        <v>0</v>
      </c>
    </row>
    <row r="25" spans="1:14" x14ac:dyDescent="0.25">
      <c r="A25" s="7" t="s">
        <v>1502</v>
      </c>
      <c r="B25" s="9">
        <v>62020</v>
      </c>
      <c r="C25" s="10">
        <f>SUMIF(gstr2a!$A:$A,$B25,gstr2a!M:M)</f>
        <v>0</v>
      </c>
      <c r="D25" s="10">
        <f>SUMIF(gstr2a!$A:$A,$B25,gstr2a!N:N)</f>
        <v>0</v>
      </c>
      <c r="E25" s="10">
        <f>SUMIF(gstr2a!$A:$A,$B25,gstr2a!O:O)</f>
        <v>0</v>
      </c>
      <c r="F25" s="10">
        <f>SUMIF(gstr2a!$A:$A,$B25,gstr2a!P:P)</f>
        <v>0</v>
      </c>
      <c r="G25" s="10">
        <f>SUMIFS(GSTR3B!F:F,GSTR3B!$B:$B,'GSTR2A VS 3B ITC'!$B25,GSTR3B!$D:$D,GSTR3B!$D$427)</f>
        <v>0</v>
      </c>
      <c r="H25" s="10">
        <f>SUMIFS(GSTR3B!G:G,GSTR3B!$B:$B,'GSTR2A VS 3B ITC'!$B25,GSTR3B!$D:$D,GSTR3B!$D$427)</f>
        <v>0</v>
      </c>
      <c r="I25" s="10">
        <f>SUMIFS(GSTR3B!H:H,GSTR3B!$B:$B,'GSTR2A VS 3B ITC'!$B25,GSTR3B!$D:$D,GSTR3B!$D$427)</f>
        <v>0</v>
      </c>
      <c r="J25" s="10">
        <f>SUMIFS(GSTR3B!I:I,GSTR3B!$B:$B,'GSTR2A VS 3B ITC'!$B25,GSTR3B!$D:$D,GSTR3B!$D$427)</f>
        <v>0</v>
      </c>
      <c r="K25" s="10">
        <f t="shared" si="1"/>
        <v>0</v>
      </c>
      <c r="L25" s="10">
        <f t="shared" si="2"/>
        <v>0</v>
      </c>
      <c r="M25" s="10">
        <f t="shared" si="3"/>
        <v>0</v>
      </c>
      <c r="N25" s="10">
        <f t="shared" si="4"/>
        <v>0</v>
      </c>
    </row>
    <row r="26" spans="1:14" x14ac:dyDescent="0.25">
      <c r="A26" s="7" t="s">
        <v>1502</v>
      </c>
      <c r="B26" s="9">
        <v>72020</v>
      </c>
      <c r="C26" s="10">
        <f>SUMIF(gstr2a!$A:$A,$B26,gstr2a!M:M)</f>
        <v>0</v>
      </c>
      <c r="D26" s="10">
        <f>SUMIF(gstr2a!$A:$A,$B26,gstr2a!N:N)</f>
        <v>0</v>
      </c>
      <c r="E26" s="10">
        <f>SUMIF(gstr2a!$A:$A,$B26,gstr2a!O:O)</f>
        <v>0</v>
      </c>
      <c r="F26" s="10">
        <f>SUMIF(gstr2a!$A:$A,$B26,gstr2a!P:P)</f>
        <v>0</v>
      </c>
      <c r="G26" s="10">
        <f>SUMIFS(GSTR3B!F:F,GSTR3B!$B:$B,'GSTR2A VS 3B ITC'!$B26,GSTR3B!$D:$D,GSTR3B!$D$427)</f>
        <v>0</v>
      </c>
      <c r="H26" s="10">
        <f>SUMIFS(GSTR3B!G:G,GSTR3B!$B:$B,'GSTR2A VS 3B ITC'!$B26,GSTR3B!$D:$D,GSTR3B!$D$427)</f>
        <v>0</v>
      </c>
      <c r="I26" s="10">
        <f>SUMIFS(GSTR3B!H:H,GSTR3B!$B:$B,'GSTR2A VS 3B ITC'!$B26,GSTR3B!$D:$D,GSTR3B!$D$427)</f>
        <v>0</v>
      </c>
      <c r="J26" s="10">
        <f>SUMIFS(GSTR3B!I:I,GSTR3B!$B:$B,'GSTR2A VS 3B ITC'!$B26,GSTR3B!$D:$D,GSTR3B!$D$427)</f>
        <v>0</v>
      </c>
      <c r="K26" s="10">
        <f t="shared" si="1"/>
        <v>0</v>
      </c>
      <c r="L26" s="10">
        <f t="shared" si="2"/>
        <v>0</v>
      </c>
      <c r="M26" s="10">
        <f t="shared" si="3"/>
        <v>0</v>
      </c>
      <c r="N26" s="10">
        <f t="shared" si="4"/>
        <v>0</v>
      </c>
    </row>
    <row r="27" spans="1:14" x14ac:dyDescent="0.25">
      <c r="A27" s="7" t="s">
        <v>1502</v>
      </c>
      <c r="B27" s="9">
        <v>82020</v>
      </c>
      <c r="C27" s="10">
        <f>SUMIF(gstr2a!$A:$A,$B27,gstr2a!M:M)</f>
        <v>0</v>
      </c>
      <c r="D27" s="10">
        <f>SUMIF(gstr2a!$A:$A,$B27,gstr2a!N:N)</f>
        <v>0</v>
      </c>
      <c r="E27" s="10">
        <f>SUMIF(gstr2a!$A:$A,$B27,gstr2a!O:O)</f>
        <v>0</v>
      </c>
      <c r="F27" s="10">
        <f>SUMIF(gstr2a!$A:$A,$B27,gstr2a!P:P)</f>
        <v>0</v>
      </c>
      <c r="G27" s="10">
        <f>SUMIFS(GSTR3B!F:F,GSTR3B!$B:$B,'GSTR2A VS 3B ITC'!$B27,GSTR3B!$D:$D,GSTR3B!$D$427)</f>
        <v>0</v>
      </c>
      <c r="H27" s="10">
        <f>SUMIFS(GSTR3B!G:G,GSTR3B!$B:$B,'GSTR2A VS 3B ITC'!$B27,GSTR3B!$D:$D,GSTR3B!$D$427)</f>
        <v>0</v>
      </c>
      <c r="I27" s="10">
        <f>SUMIFS(GSTR3B!H:H,GSTR3B!$B:$B,'GSTR2A VS 3B ITC'!$B27,GSTR3B!$D:$D,GSTR3B!$D$427)</f>
        <v>0</v>
      </c>
      <c r="J27" s="10">
        <f>SUMIFS(GSTR3B!I:I,GSTR3B!$B:$B,'GSTR2A VS 3B ITC'!$B27,GSTR3B!$D:$D,GSTR3B!$D$427)</f>
        <v>0</v>
      </c>
      <c r="K27" s="10">
        <f t="shared" si="1"/>
        <v>0</v>
      </c>
      <c r="L27" s="10">
        <f t="shared" si="2"/>
        <v>0</v>
      </c>
      <c r="M27" s="10">
        <f t="shared" si="3"/>
        <v>0</v>
      </c>
      <c r="N27" s="10">
        <f t="shared" si="4"/>
        <v>0</v>
      </c>
    </row>
    <row r="28" spans="1:14" x14ac:dyDescent="0.25">
      <c r="A28" s="7" t="s">
        <v>1502</v>
      </c>
      <c r="B28" s="9">
        <v>92020</v>
      </c>
      <c r="C28" s="10">
        <f>SUMIF(gstr2a!$A:$A,$B28,gstr2a!M:M)</f>
        <v>0</v>
      </c>
      <c r="D28" s="10">
        <f>SUMIF(gstr2a!$A:$A,$B28,gstr2a!N:N)</f>
        <v>0</v>
      </c>
      <c r="E28" s="10">
        <f>SUMIF(gstr2a!$A:$A,$B28,gstr2a!O:O)</f>
        <v>0</v>
      </c>
      <c r="F28" s="10">
        <f>SUMIF(gstr2a!$A:$A,$B28,gstr2a!P:P)</f>
        <v>0</v>
      </c>
      <c r="G28" s="10">
        <f>SUMIFS(GSTR3B!F:F,GSTR3B!$B:$B,'GSTR2A VS 3B ITC'!$B28,GSTR3B!$D:$D,GSTR3B!$D$427)</f>
        <v>0</v>
      </c>
      <c r="H28" s="10">
        <f>SUMIFS(GSTR3B!G:G,GSTR3B!$B:$B,'GSTR2A VS 3B ITC'!$B28,GSTR3B!$D:$D,GSTR3B!$D$427)</f>
        <v>0</v>
      </c>
      <c r="I28" s="10">
        <f>SUMIFS(GSTR3B!H:H,GSTR3B!$B:$B,'GSTR2A VS 3B ITC'!$B28,GSTR3B!$D:$D,GSTR3B!$D$427)</f>
        <v>0</v>
      </c>
      <c r="J28" s="10">
        <f>SUMIFS(GSTR3B!I:I,GSTR3B!$B:$B,'GSTR2A VS 3B ITC'!$B28,GSTR3B!$D:$D,GSTR3B!$D$427)</f>
        <v>0</v>
      </c>
      <c r="K28" s="10">
        <f t="shared" si="1"/>
        <v>0</v>
      </c>
      <c r="L28" s="10">
        <f t="shared" si="2"/>
        <v>0</v>
      </c>
      <c r="M28" s="10">
        <f t="shared" si="3"/>
        <v>0</v>
      </c>
      <c r="N28" s="10">
        <f t="shared" si="4"/>
        <v>0</v>
      </c>
    </row>
    <row r="29" spans="1:14" x14ac:dyDescent="0.25">
      <c r="A29" s="7" t="s">
        <v>1502</v>
      </c>
      <c r="B29" s="9">
        <v>102020</v>
      </c>
      <c r="C29" s="10">
        <f>SUMIF(gstr2a!$A:$A,$B29,gstr2a!M:M)</f>
        <v>0</v>
      </c>
      <c r="D29" s="10">
        <f>SUMIF(gstr2a!$A:$A,$B29,gstr2a!N:N)</f>
        <v>0</v>
      </c>
      <c r="E29" s="10">
        <f>SUMIF(gstr2a!$A:$A,$B29,gstr2a!O:O)</f>
        <v>0</v>
      </c>
      <c r="F29" s="10">
        <f>SUMIF(gstr2a!$A:$A,$B29,gstr2a!P:P)</f>
        <v>0</v>
      </c>
      <c r="G29" s="10">
        <f>SUMIFS(GSTR3B!F:F,GSTR3B!$B:$B,'GSTR2A VS 3B ITC'!$B29,GSTR3B!$D:$D,GSTR3B!$D$427)</f>
        <v>0</v>
      </c>
      <c r="H29" s="10">
        <f>SUMIFS(GSTR3B!G:G,GSTR3B!$B:$B,'GSTR2A VS 3B ITC'!$B29,GSTR3B!$D:$D,GSTR3B!$D$427)</f>
        <v>0</v>
      </c>
      <c r="I29" s="10">
        <f>SUMIFS(GSTR3B!H:H,GSTR3B!$B:$B,'GSTR2A VS 3B ITC'!$B29,GSTR3B!$D:$D,GSTR3B!$D$427)</f>
        <v>0</v>
      </c>
      <c r="J29" s="10">
        <f>SUMIFS(GSTR3B!I:I,GSTR3B!$B:$B,'GSTR2A VS 3B ITC'!$B29,GSTR3B!$D:$D,GSTR3B!$D$427)</f>
        <v>0</v>
      </c>
      <c r="K29" s="10">
        <f t="shared" si="1"/>
        <v>0</v>
      </c>
      <c r="L29" s="10">
        <f t="shared" si="2"/>
        <v>0</v>
      </c>
      <c r="M29" s="10">
        <f t="shared" si="3"/>
        <v>0</v>
      </c>
      <c r="N29" s="10">
        <f t="shared" si="4"/>
        <v>0</v>
      </c>
    </row>
    <row r="30" spans="1:14" x14ac:dyDescent="0.25">
      <c r="A30" s="7" t="s">
        <v>1502</v>
      </c>
      <c r="B30" s="9">
        <v>112020</v>
      </c>
      <c r="C30" s="10">
        <f>SUMIF(gstr2a!$A:$A,$B30,gstr2a!M:M)</f>
        <v>0</v>
      </c>
      <c r="D30" s="10">
        <f>SUMIF(gstr2a!$A:$A,$B30,gstr2a!N:N)</f>
        <v>0</v>
      </c>
      <c r="E30" s="10">
        <f>SUMIF(gstr2a!$A:$A,$B30,gstr2a!O:O)</f>
        <v>0</v>
      </c>
      <c r="F30" s="10">
        <f>SUMIF(gstr2a!$A:$A,$B30,gstr2a!P:P)</f>
        <v>0</v>
      </c>
      <c r="G30" s="10">
        <f>SUMIFS(GSTR3B!F:F,GSTR3B!$B:$B,'GSTR2A VS 3B ITC'!$B30,GSTR3B!$D:$D,GSTR3B!$D$427)</f>
        <v>0</v>
      </c>
      <c r="H30" s="10">
        <f>SUMIFS(GSTR3B!G:G,GSTR3B!$B:$B,'GSTR2A VS 3B ITC'!$B30,GSTR3B!$D:$D,GSTR3B!$D$427)</f>
        <v>0</v>
      </c>
      <c r="I30" s="10">
        <f>SUMIFS(GSTR3B!H:H,GSTR3B!$B:$B,'GSTR2A VS 3B ITC'!$B30,GSTR3B!$D:$D,GSTR3B!$D$427)</f>
        <v>0</v>
      </c>
      <c r="J30" s="10">
        <f>SUMIFS(GSTR3B!I:I,GSTR3B!$B:$B,'GSTR2A VS 3B ITC'!$B30,GSTR3B!$D:$D,GSTR3B!$D$427)</f>
        <v>0</v>
      </c>
      <c r="K30" s="10">
        <f t="shared" si="1"/>
        <v>0</v>
      </c>
      <c r="L30" s="10">
        <f t="shared" si="2"/>
        <v>0</v>
      </c>
      <c r="M30" s="10">
        <f t="shared" si="3"/>
        <v>0</v>
      </c>
      <c r="N30" s="10">
        <f t="shared" si="4"/>
        <v>0</v>
      </c>
    </row>
    <row r="31" spans="1:14" x14ac:dyDescent="0.25">
      <c r="A31" s="7" t="s">
        <v>1502</v>
      </c>
      <c r="B31" s="9">
        <v>122020</v>
      </c>
      <c r="C31" s="10">
        <f>SUMIF(gstr2a!$A:$A,$B31,gstr2a!M:M)</f>
        <v>0</v>
      </c>
      <c r="D31" s="10">
        <f>SUMIF(gstr2a!$A:$A,$B31,gstr2a!N:N)</f>
        <v>0</v>
      </c>
      <c r="E31" s="10">
        <f>SUMIF(gstr2a!$A:$A,$B31,gstr2a!O:O)</f>
        <v>0</v>
      </c>
      <c r="F31" s="10">
        <f>SUMIF(gstr2a!$A:$A,$B31,gstr2a!P:P)</f>
        <v>0</v>
      </c>
      <c r="G31" s="10">
        <f>SUMIFS(GSTR3B!F:F,GSTR3B!$B:$B,'GSTR2A VS 3B ITC'!$B31,GSTR3B!$D:$D,GSTR3B!$D$427)</f>
        <v>0</v>
      </c>
      <c r="H31" s="10">
        <f>SUMIFS(GSTR3B!G:G,GSTR3B!$B:$B,'GSTR2A VS 3B ITC'!$B31,GSTR3B!$D:$D,GSTR3B!$D$427)</f>
        <v>0</v>
      </c>
      <c r="I31" s="10">
        <f>SUMIFS(GSTR3B!H:H,GSTR3B!$B:$B,'GSTR2A VS 3B ITC'!$B31,GSTR3B!$D:$D,GSTR3B!$D$427)</f>
        <v>0</v>
      </c>
      <c r="J31" s="10">
        <f>SUMIFS(GSTR3B!I:I,GSTR3B!$B:$B,'GSTR2A VS 3B ITC'!$B31,GSTR3B!$D:$D,GSTR3B!$D$427)</f>
        <v>0</v>
      </c>
      <c r="K31" s="10">
        <f t="shared" si="1"/>
        <v>0</v>
      </c>
      <c r="L31" s="10">
        <f t="shared" si="2"/>
        <v>0</v>
      </c>
      <c r="M31" s="10">
        <f t="shared" si="3"/>
        <v>0</v>
      </c>
      <c r="N31" s="10">
        <f t="shared" si="4"/>
        <v>0</v>
      </c>
    </row>
    <row r="32" spans="1:14" x14ac:dyDescent="0.25">
      <c r="A32" s="7" t="s">
        <v>1502</v>
      </c>
      <c r="B32" s="9">
        <v>12021</v>
      </c>
      <c r="C32" s="10">
        <f>SUMIF(gstr2a!$A:$A,$B32,gstr2a!M:M)</f>
        <v>0</v>
      </c>
      <c r="D32" s="10">
        <f>SUMIF(gstr2a!$A:$A,$B32,gstr2a!N:N)</f>
        <v>0</v>
      </c>
      <c r="E32" s="10">
        <f>SUMIF(gstr2a!$A:$A,$B32,gstr2a!O:O)</f>
        <v>0</v>
      </c>
      <c r="F32" s="10">
        <f>SUMIF(gstr2a!$A:$A,$B32,gstr2a!P:P)</f>
        <v>0</v>
      </c>
      <c r="G32" s="10">
        <f>SUMIFS(GSTR3B!F:F,GSTR3B!$B:$B,'GSTR2A VS 3B ITC'!$B32,GSTR3B!$D:$D,GSTR3B!$D$427)</f>
        <v>0</v>
      </c>
      <c r="H32" s="10">
        <f>SUMIFS(GSTR3B!G:G,GSTR3B!$B:$B,'GSTR2A VS 3B ITC'!$B32,GSTR3B!$D:$D,GSTR3B!$D$427)</f>
        <v>0</v>
      </c>
      <c r="I32" s="10">
        <f>SUMIFS(GSTR3B!H:H,GSTR3B!$B:$B,'GSTR2A VS 3B ITC'!$B32,GSTR3B!$D:$D,GSTR3B!$D$427)</f>
        <v>0</v>
      </c>
      <c r="J32" s="10">
        <f>SUMIFS(GSTR3B!I:I,GSTR3B!$B:$B,'GSTR2A VS 3B ITC'!$B32,GSTR3B!$D:$D,GSTR3B!$D$427)</f>
        <v>0</v>
      </c>
      <c r="K32" s="10">
        <f t="shared" si="1"/>
        <v>0</v>
      </c>
      <c r="L32" s="10">
        <f t="shared" si="2"/>
        <v>0</v>
      </c>
      <c r="M32" s="10">
        <f t="shared" si="3"/>
        <v>0</v>
      </c>
      <c r="N32" s="10">
        <f t="shared" si="4"/>
        <v>0</v>
      </c>
    </row>
    <row r="33" spans="1:14" x14ac:dyDescent="0.25">
      <c r="A33" s="7" t="s">
        <v>1502</v>
      </c>
      <c r="B33" s="9">
        <v>22021</v>
      </c>
      <c r="C33" s="10">
        <f>SUMIF(gstr2a!$A:$A,$B33,gstr2a!M:M)</f>
        <v>0</v>
      </c>
      <c r="D33" s="10">
        <f>SUMIF(gstr2a!$A:$A,$B33,gstr2a!N:N)</f>
        <v>0</v>
      </c>
      <c r="E33" s="10">
        <f>SUMIF(gstr2a!$A:$A,$B33,gstr2a!O:O)</f>
        <v>0</v>
      </c>
      <c r="F33" s="10">
        <f>SUMIF(gstr2a!$A:$A,$B33,gstr2a!P:P)</f>
        <v>0</v>
      </c>
      <c r="G33" s="10">
        <f>SUMIFS(GSTR3B!F:F,GSTR3B!$B:$B,'GSTR2A VS 3B ITC'!$B33,GSTR3B!$D:$D,GSTR3B!$D$427)</f>
        <v>0</v>
      </c>
      <c r="H33" s="10">
        <f>SUMIFS(GSTR3B!G:G,GSTR3B!$B:$B,'GSTR2A VS 3B ITC'!$B33,GSTR3B!$D:$D,GSTR3B!$D$427)</f>
        <v>0</v>
      </c>
      <c r="I33" s="10">
        <f>SUMIFS(GSTR3B!H:H,GSTR3B!$B:$B,'GSTR2A VS 3B ITC'!$B33,GSTR3B!$D:$D,GSTR3B!$D$427)</f>
        <v>0</v>
      </c>
      <c r="J33" s="10">
        <f>SUMIFS(GSTR3B!I:I,GSTR3B!$B:$B,'GSTR2A VS 3B ITC'!$B33,GSTR3B!$D:$D,GSTR3B!$D$427)</f>
        <v>0</v>
      </c>
      <c r="K33" s="10">
        <f t="shared" si="1"/>
        <v>0</v>
      </c>
      <c r="L33" s="10">
        <f t="shared" si="2"/>
        <v>0</v>
      </c>
      <c r="M33" s="10">
        <f t="shared" si="3"/>
        <v>0</v>
      </c>
      <c r="N33" s="10">
        <f t="shared" si="4"/>
        <v>0</v>
      </c>
    </row>
    <row r="34" spans="1:14" x14ac:dyDescent="0.25">
      <c r="A34" s="7" t="s">
        <v>1502</v>
      </c>
      <c r="B34" s="9">
        <v>32021</v>
      </c>
      <c r="C34" s="10">
        <f>SUMIF(gstr2a!$A:$A,$B34,gstr2a!M:M)</f>
        <v>0</v>
      </c>
      <c r="D34" s="10">
        <f>SUMIF(gstr2a!$A:$A,$B34,gstr2a!N:N)</f>
        <v>0</v>
      </c>
      <c r="E34" s="10">
        <f>SUMIF(gstr2a!$A:$A,$B34,gstr2a!O:O)</f>
        <v>0</v>
      </c>
      <c r="F34" s="10">
        <f>SUMIF(gstr2a!$A:$A,$B34,gstr2a!P:P)</f>
        <v>0</v>
      </c>
      <c r="G34" s="10">
        <f>SUMIFS(GSTR3B!F:F,GSTR3B!$B:$B,'GSTR2A VS 3B ITC'!$B34,GSTR3B!$D:$D,GSTR3B!$D$427)</f>
        <v>0</v>
      </c>
      <c r="H34" s="10">
        <f>SUMIFS(GSTR3B!G:G,GSTR3B!$B:$B,'GSTR2A VS 3B ITC'!$B34,GSTR3B!$D:$D,GSTR3B!$D$427)</f>
        <v>0</v>
      </c>
      <c r="I34" s="10">
        <f>SUMIFS(GSTR3B!H:H,GSTR3B!$B:$B,'GSTR2A VS 3B ITC'!$B34,GSTR3B!$D:$D,GSTR3B!$D$427)</f>
        <v>0</v>
      </c>
      <c r="J34" s="10">
        <f>SUMIFS(GSTR3B!I:I,GSTR3B!$B:$B,'GSTR2A VS 3B ITC'!$B34,GSTR3B!$D:$D,GSTR3B!$D$427)</f>
        <v>0</v>
      </c>
      <c r="K34" s="10">
        <f t="shared" si="1"/>
        <v>0</v>
      </c>
      <c r="L34" s="10">
        <f t="shared" si="2"/>
        <v>0</v>
      </c>
      <c r="M34" s="10">
        <f t="shared" si="3"/>
        <v>0</v>
      </c>
      <c r="N34" s="10">
        <f t="shared" si="4"/>
        <v>0</v>
      </c>
    </row>
    <row r="35" spans="1:14" x14ac:dyDescent="0.25">
      <c r="A35" s="7" t="s">
        <v>1503</v>
      </c>
      <c r="B35" s="9">
        <v>42021</v>
      </c>
      <c r="C35" s="10">
        <f>SUMIF(gstr2a!$A:$A,$B35,gstr2a!M:M)</f>
        <v>0</v>
      </c>
      <c r="D35" s="10">
        <f>SUMIF(gstr2a!$A:$A,$B35,gstr2a!N:N)</f>
        <v>0</v>
      </c>
      <c r="E35" s="10">
        <f>SUMIF(gstr2a!$A:$A,$B35,gstr2a!O:O)</f>
        <v>0</v>
      </c>
      <c r="F35" s="10">
        <f>SUMIF(gstr2a!$A:$A,$B35,gstr2a!P:P)</f>
        <v>0</v>
      </c>
      <c r="G35" s="10">
        <f>SUMIFS(GSTR3B!F:F,GSTR3B!$B:$B,'GSTR2A VS 3B ITC'!$B35,GSTR3B!$D:$D,GSTR3B!$D$427)</f>
        <v>0</v>
      </c>
      <c r="H35" s="10">
        <f>SUMIFS(GSTR3B!G:G,GSTR3B!$B:$B,'GSTR2A VS 3B ITC'!$B35,GSTR3B!$D:$D,GSTR3B!$D$427)</f>
        <v>0</v>
      </c>
      <c r="I35" s="10">
        <f>SUMIFS(GSTR3B!H:H,GSTR3B!$B:$B,'GSTR2A VS 3B ITC'!$B35,GSTR3B!$D:$D,GSTR3B!$D$427)</f>
        <v>0</v>
      </c>
      <c r="J35" s="10">
        <f>SUMIFS(GSTR3B!I:I,GSTR3B!$B:$B,'GSTR2A VS 3B ITC'!$B35,GSTR3B!$D:$D,GSTR3B!$D$427)</f>
        <v>0</v>
      </c>
      <c r="K35" s="10">
        <f t="shared" si="1"/>
        <v>0</v>
      </c>
      <c r="L35" s="10">
        <f t="shared" si="2"/>
        <v>0</v>
      </c>
      <c r="M35" s="10">
        <f t="shared" si="3"/>
        <v>0</v>
      </c>
      <c r="N35" s="10">
        <f t="shared" si="4"/>
        <v>0</v>
      </c>
    </row>
    <row r="36" spans="1:14" x14ac:dyDescent="0.25">
      <c r="A36" s="7" t="s">
        <v>1503</v>
      </c>
      <c r="B36" s="9">
        <v>52021</v>
      </c>
      <c r="C36" s="10">
        <f>SUMIF(gstr2a!$A:$A,$B36,gstr2a!M:M)</f>
        <v>0</v>
      </c>
      <c r="D36" s="10">
        <f>SUMIF(gstr2a!$A:$A,$B36,gstr2a!N:N)</f>
        <v>0</v>
      </c>
      <c r="E36" s="10">
        <f>SUMIF(gstr2a!$A:$A,$B36,gstr2a!O:O)</f>
        <v>0</v>
      </c>
      <c r="F36" s="10">
        <f>SUMIF(gstr2a!$A:$A,$B36,gstr2a!P:P)</f>
        <v>0</v>
      </c>
      <c r="G36" s="10">
        <f>SUMIFS(GSTR3B!F:F,GSTR3B!$B:$B,'GSTR2A VS 3B ITC'!$B36,GSTR3B!$D:$D,GSTR3B!$D$427)</f>
        <v>0</v>
      </c>
      <c r="H36" s="10">
        <f>SUMIFS(GSTR3B!G:G,GSTR3B!$B:$B,'GSTR2A VS 3B ITC'!$B36,GSTR3B!$D:$D,GSTR3B!$D$427)</f>
        <v>0</v>
      </c>
      <c r="I36" s="10">
        <f>SUMIFS(GSTR3B!H:H,GSTR3B!$B:$B,'GSTR2A VS 3B ITC'!$B36,GSTR3B!$D:$D,GSTR3B!$D$427)</f>
        <v>0</v>
      </c>
      <c r="J36" s="10">
        <f>SUMIFS(GSTR3B!I:I,GSTR3B!$B:$B,'GSTR2A VS 3B ITC'!$B36,GSTR3B!$D:$D,GSTR3B!$D$427)</f>
        <v>0</v>
      </c>
      <c r="K36" s="10">
        <f t="shared" si="1"/>
        <v>0</v>
      </c>
      <c r="L36" s="10">
        <f t="shared" si="2"/>
        <v>0</v>
      </c>
      <c r="M36" s="10">
        <f t="shared" si="3"/>
        <v>0</v>
      </c>
      <c r="N36" s="10">
        <f t="shared" si="4"/>
        <v>0</v>
      </c>
    </row>
    <row r="37" spans="1:14" x14ac:dyDescent="0.25">
      <c r="A37" s="7" t="s">
        <v>1503</v>
      </c>
      <c r="B37" s="9">
        <v>62021</v>
      </c>
      <c r="C37" s="10">
        <f>SUMIF(gstr2a!$A:$A,$B37,gstr2a!M:M)</f>
        <v>0</v>
      </c>
      <c r="D37" s="10">
        <f>SUMIF(gstr2a!$A:$A,$B37,gstr2a!N:N)</f>
        <v>0</v>
      </c>
      <c r="E37" s="10">
        <f>SUMIF(gstr2a!$A:$A,$B37,gstr2a!O:O)</f>
        <v>0</v>
      </c>
      <c r="F37" s="10">
        <f>SUMIF(gstr2a!$A:$A,$B37,gstr2a!P:P)</f>
        <v>0</v>
      </c>
      <c r="G37" s="10">
        <f>SUMIFS(GSTR3B!F:F,GSTR3B!$B:$B,'GSTR2A VS 3B ITC'!$B37,GSTR3B!$D:$D,GSTR3B!$D$427)</f>
        <v>0</v>
      </c>
      <c r="H37" s="10">
        <f>SUMIFS(GSTR3B!G:G,GSTR3B!$B:$B,'GSTR2A VS 3B ITC'!$B37,GSTR3B!$D:$D,GSTR3B!$D$427)</f>
        <v>0</v>
      </c>
      <c r="I37" s="10">
        <f>SUMIFS(GSTR3B!H:H,GSTR3B!$B:$B,'GSTR2A VS 3B ITC'!$B37,GSTR3B!$D:$D,GSTR3B!$D$427)</f>
        <v>0</v>
      </c>
      <c r="J37" s="10">
        <f>SUMIFS(GSTR3B!I:I,GSTR3B!$B:$B,'GSTR2A VS 3B ITC'!$B37,GSTR3B!$D:$D,GSTR3B!$D$427)</f>
        <v>0</v>
      </c>
      <c r="K37" s="10">
        <f t="shared" si="1"/>
        <v>0</v>
      </c>
      <c r="L37" s="10">
        <f t="shared" si="2"/>
        <v>0</v>
      </c>
      <c r="M37" s="10">
        <f t="shared" si="3"/>
        <v>0</v>
      </c>
      <c r="N37" s="10">
        <f t="shared" si="4"/>
        <v>0</v>
      </c>
    </row>
    <row r="38" spans="1:14" x14ac:dyDescent="0.25">
      <c r="A38" s="7" t="s">
        <v>1503</v>
      </c>
      <c r="B38" s="9">
        <v>72021</v>
      </c>
      <c r="C38" s="10">
        <f>SUMIF(gstr2a!$A:$A,$B38,gstr2a!M:M)</f>
        <v>0</v>
      </c>
      <c r="D38" s="10">
        <f>SUMIF(gstr2a!$A:$A,$B38,gstr2a!N:N)</f>
        <v>0</v>
      </c>
      <c r="E38" s="10">
        <f>SUMIF(gstr2a!$A:$A,$B38,gstr2a!O:O)</f>
        <v>0</v>
      </c>
      <c r="F38" s="10">
        <f>SUMIF(gstr2a!$A:$A,$B38,gstr2a!P:P)</f>
        <v>0</v>
      </c>
      <c r="G38" s="10">
        <f>SUMIFS(GSTR3B!F:F,GSTR3B!$B:$B,'GSTR2A VS 3B ITC'!$B38,GSTR3B!$D:$D,GSTR3B!$D$427)</f>
        <v>0</v>
      </c>
      <c r="H38" s="10">
        <f>SUMIFS(GSTR3B!G:G,GSTR3B!$B:$B,'GSTR2A VS 3B ITC'!$B38,GSTR3B!$D:$D,GSTR3B!$D$427)</f>
        <v>0</v>
      </c>
      <c r="I38" s="10">
        <f>SUMIFS(GSTR3B!H:H,GSTR3B!$B:$B,'GSTR2A VS 3B ITC'!$B38,GSTR3B!$D:$D,GSTR3B!$D$427)</f>
        <v>0</v>
      </c>
      <c r="J38" s="10">
        <f>SUMIFS(GSTR3B!I:I,GSTR3B!$B:$B,'GSTR2A VS 3B ITC'!$B38,GSTR3B!$D:$D,GSTR3B!$D$427)</f>
        <v>0</v>
      </c>
      <c r="K38" s="10">
        <f t="shared" si="1"/>
        <v>0</v>
      </c>
      <c r="L38" s="10">
        <f t="shared" si="2"/>
        <v>0</v>
      </c>
      <c r="M38" s="10">
        <f t="shared" si="3"/>
        <v>0</v>
      </c>
      <c r="N38" s="10">
        <f t="shared" si="4"/>
        <v>0</v>
      </c>
    </row>
    <row r="39" spans="1:14" x14ac:dyDescent="0.25">
      <c r="A39" s="7" t="s">
        <v>1503</v>
      </c>
      <c r="B39" s="9">
        <v>82021</v>
      </c>
      <c r="C39" s="10">
        <f>SUMIF(gstr2a!$A:$A,$B39,gstr2a!M:M)</f>
        <v>0</v>
      </c>
      <c r="D39" s="10">
        <f>SUMIF(gstr2a!$A:$A,$B39,gstr2a!N:N)</f>
        <v>0</v>
      </c>
      <c r="E39" s="10">
        <f>SUMIF(gstr2a!$A:$A,$B39,gstr2a!O:O)</f>
        <v>0</v>
      </c>
      <c r="F39" s="10">
        <f>SUMIF(gstr2a!$A:$A,$B39,gstr2a!P:P)</f>
        <v>0</v>
      </c>
      <c r="G39" s="10">
        <f>SUMIFS(GSTR3B!F:F,GSTR3B!$B:$B,'GSTR2A VS 3B ITC'!$B39,GSTR3B!$D:$D,GSTR3B!$D$427)</f>
        <v>0</v>
      </c>
      <c r="H39" s="10">
        <f>SUMIFS(GSTR3B!G:G,GSTR3B!$B:$B,'GSTR2A VS 3B ITC'!$B39,GSTR3B!$D:$D,GSTR3B!$D$427)</f>
        <v>0</v>
      </c>
      <c r="I39" s="10">
        <f>SUMIFS(GSTR3B!H:H,GSTR3B!$B:$B,'GSTR2A VS 3B ITC'!$B39,GSTR3B!$D:$D,GSTR3B!$D$427)</f>
        <v>0</v>
      </c>
      <c r="J39" s="10">
        <f>SUMIFS(GSTR3B!I:I,GSTR3B!$B:$B,'GSTR2A VS 3B ITC'!$B39,GSTR3B!$D:$D,GSTR3B!$D$427)</f>
        <v>0</v>
      </c>
      <c r="K39" s="10">
        <f t="shared" si="1"/>
        <v>0</v>
      </c>
      <c r="L39" s="10">
        <f t="shared" si="2"/>
        <v>0</v>
      </c>
      <c r="M39" s="10">
        <f t="shared" si="3"/>
        <v>0</v>
      </c>
      <c r="N39" s="10">
        <f t="shared" si="4"/>
        <v>0</v>
      </c>
    </row>
    <row r="40" spans="1:14" x14ac:dyDescent="0.25">
      <c r="A40" s="7" t="s">
        <v>1503</v>
      </c>
      <c r="B40" s="9">
        <v>92021</v>
      </c>
      <c r="C40" s="10">
        <f>SUMIF(gstr2a!$A:$A,$B40,gstr2a!M:M)</f>
        <v>0</v>
      </c>
      <c r="D40" s="10">
        <f>SUMIF(gstr2a!$A:$A,$B40,gstr2a!N:N)</f>
        <v>0</v>
      </c>
      <c r="E40" s="10">
        <f>SUMIF(gstr2a!$A:$A,$B40,gstr2a!O:O)</f>
        <v>0</v>
      </c>
      <c r="F40" s="10">
        <f>SUMIF(gstr2a!$A:$A,$B40,gstr2a!P:P)</f>
        <v>0</v>
      </c>
      <c r="G40" s="10">
        <f>SUMIFS(GSTR3B!F:F,GSTR3B!$B:$B,'GSTR2A VS 3B ITC'!$B40,GSTR3B!$D:$D,GSTR3B!$D$427)</f>
        <v>0</v>
      </c>
      <c r="H40" s="10">
        <f>SUMIFS(GSTR3B!G:G,GSTR3B!$B:$B,'GSTR2A VS 3B ITC'!$B40,GSTR3B!$D:$D,GSTR3B!$D$427)</f>
        <v>0</v>
      </c>
      <c r="I40" s="10">
        <f>SUMIFS(GSTR3B!H:H,GSTR3B!$B:$B,'GSTR2A VS 3B ITC'!$B40,GSTR3B!$D:$D,GSTR3B!$D$427)</f>
        <v>0</v>
      </c>
      <c r="J40" s="10">
        <f>SUMIFS(GSTR3B!I:I,GSTR3B!$B:$B,'GSTR2A VS 3B ITC'!$B40,GSTR3B!$D:$D,GSTR3B!$D$427)</f>
        <v>0</v>
      </c>
      <c r="K40" s="10">
        <f t="shared" si="1"/>
        <v>0</v>
      </c>
      <c r="L40" s="10">
        <f t="shared" si="2"/>
        <v>0</v>
      </c>
      <c r="M40" s="10">
        <f t="shared" si="3"/>
        <v>0</v>
      </c>
      <c r="N40" s="10">
        <f t="shared" si="4"/>
        <v>0</v>
      </c>
    </row>
    <row r="41" spans="1:14" x14ac:dyDescent="0.25">
      <c r="A41" s="7" t="s">
        <v>1503</v>
      </c>
      <c r="B41" s="9">
        <v>102021</v>
      </c>
      <c r="C41" s="10">
        <f>SUMIF(gstr2a!$A:$A,$B41,gstr2a!M:M)</f>
        <v>0</v>
      </c>
      <c r="D41" s="10">
        <f>SUMIF(gstr2a!$A:$A,$B41,gstr2a!N:N)</f>
        <v>0</v>
      </c>
      <c r="E41" s="10">
        <f>SUMIF(gstr2a!$A:$A,$B41,gstr2a!O:O)</f>
        <v>0</v>
      </c>
      <c r="F41" s="10">
        <f>SUMIF(gstr2a!$A:$A,$B41,gstr2a!P:P)</f>
        <v>0</v>
      </c>
      <c r="G41" s="10">
        <f>SUMIFS(GSTR3B!F:F,GSTR3B!$B:$B,'GSTR2A VS 3B ITC'!$B41,GSTR3B!$D:$D,GSTR3B!$D$427)</f>
        <v>0</v>
      </c>
      <c r="H41" s="10">
        <f>SUMIFS(GSTR3B!G:G,GSTR3B!$B:$B,'GSTR2A VS 3B ITC'!$B41,GSTR3B!$D:$D,GSTR3B!$D$427)</f>
        <v>0</v>
      </c>
      <c r="I41" s="10">
        <f>SUMIFS(GSTR3B!H:H,GSTR3B!$B:$B,'GSTR2A VS 3B ITC'!$B41,GSTR3B!$D:$D,GSTR3B!$D$427)</f>
        <v>0</v>
      </c>
      <c r="J41" s="10">
        <f>SUMIFS(GSTR3B!I:I,GSTR3B!$B:$B,'GSTR2A VS 3B ITC'!$B41,GSTR3B!$D:$D,GSTR3B!$D$427)</f>
        <v>0</v>
      </c>
      <c r="K41" s="10">
        <f t="shared" si="1"/>
        <v>0</v>
      </c>
      <c r="L41" s="10">
        <f t="shared" si="2"/>
        <v>0</v>
      </c>
      <c r="M41" s="10">
        <f t="shared" si="3"/>
        <v>0</v>
      </c>
      <c r="N41" s="10">
        <f t="shared" si="4"/>
        <v>0</v>
      </c>
    </row>
    <row r="42" spans="1:14" x14ac:dyDescent="0.25">
      <c r="A42" s="7" t="s">
        <v>1503</v>
      </c>
      <c r="B42" s="9">
        <v>112021</v>
      </c>
      <c r="C42" s="10">
        <f>SUMIF(gstr2a!$A:$A,$B42,gstr2a!M:M)</f>
        <v>0</v>
      </c>
      <c r="D42" s="10">
        <f>SUMIF(gstr2a!$A:$A,$B42,gstr2a!N:N)</f>
        <v>0</v>
      </c>
      <c r="E42" s="10">
        <f>SUMIF(gstr2a!$A:$A,$B42,gstr2a!O:O)</f>
        <v>0</v>
      </c>
      <c r="F42" s="10">
        <f>SUMIF(gstr2a!$A:$A,$B42,gstr2a!P:P)</f>
        <v>0</v>
      </c>
      <c r="G42" s="10">
        <f>SUMIFS(GSTR3B!F:F,GSTR3B!$B:$B,'GSTR2A VS 3B ITC'!$B42,GSTR3B!$D:$D,GSTR3B!$D$427)</f>
        <v>0</v>
      </c>
      <c r="H42" s="10">
        <f>SUMIFS(GSTR3B!G:G,GSTR3B!$B:$B,'GSTR2A VS 3B ITC'!$B42,GSTR3B!$D:$D,GSTR3B!$D$427)</f>
        <v>0</v>
      </c>
      <c r="I42" s="10">
        <f>SUMIFS(GSTR3B!H:H,GSTR3B!$B:$B,'GSTR2A VS 3B ITC'!$B42,GSTR3B!$D:$D,GSTR3B!$D$427)</f>
        <v>0</v>
      </c>
      <c r="J42" s="10">
        <f>SUMIFS(GSTR3B!I:I,GSTR3B!$B:$B,'GSTR2A VS 3B ITC'!$B42,GSTR3B!$D:$D,GSTR3B!$D$427)</f>
        <v>0</v>
      </c>
      <c r="K42" s="10">
        <f t="shared" si="1"/>
        <v>0</v>
      </c>
      <c r="L42" s="10">
        <f t="shared" si="2"/>
        <v>0</v>
      </c>
      <c r="M42" s="10">
        <f t="shared" si="3"/>
        <v>0</v>
      </c>
      <c r="N42" s="10">
        <f t="shared" si="4"/>
        <v>0</v>
      </c>
    </row>
    <row r="43" spans="1:14" x14ac:dyDescent="0.25">
      <c r="A43" s="7" t="s">
        <v>1503</v>
      </c>
      <c r="B43" s="9">
        <v>122021</v>
      </c>
      <c r="C43" s="10">
        <f>SUMIF(gstr2a!$A:$A,$B43,gstr2a!M:M)</f>
        <v>0</v>
      </c>
      <c r="D43" s="10">
        <f>SUMIF(gstr2a!$A:$A,$B43,gstr2a!N:N)</f>
        <v>0</v>
      </c>
      <c r="E43" s="10">
        <f>SUMIF(gstr2a!$A:$A,$B43,gstr2a!O:O)</f>
        <v>0</v>
      </c>
      <c r="F43" s="10">
        <f>SUMIF(gstr2a!$A:$A,$B43,gstr2a!P:P)</f>
        <v>0</v>
      </c>
      <c r="G43" s="10">
        <f>SUMIFS(GSTR3B!F:F,GSTR3B!$B:$B,'GSTR2A VS 3B ITC'!$B43,GSTR3B!$D:$D,GSTR3B!$D$427)</f>
        <v>0</v>
      </c>
      <c r="H43" s="10">
        <f>SUMIFS(GSTR3B!G:G,GSTR3B!$B:$B,'GSTR2A VS 3B ITC'!$B43,GSTR3B!$D:$D,GSTR3B!$D$427)</f>
        <v>0</v>
      </c>
      <c r="I43" s="10">
        <f>SUMIFS(GSTR3B!H:H,GSTR3B!$B:$B,'GSTR2A VS 3B ITC'!$B43,GSTR3B!$D:$D,GSTR3B!$D$427)</f>
        <v>0</v>
      </c>
      <c r="J43" s="10">
        <f>SUMIFS(GSTR3B!I:I,GSTR3B!$B:$B,'GSTR2A VS 3B ITC'!$B43,GSTR3B!$D:$D,GSTR3B!$D$427)</f>
        <v>0</v>
      </c>
      <c r="K43" s="10">
        <f t="shared" si="1"/>
        <v>0</v>
      </c>
      <c r="L43" s="10">
        <f t="shared" si="2"/>
        <v>0</v>
      </c>
      <c r="M43" s="10">
        <f t="shared" si="3"/>
        <v>0</v>
      </c>
      <c r="N43" s="10">
        <f t="shared" si="4"/>
        <v>0</v>
      </c>
    </row>
    <row r="44" spans="1:14" x14ac:dyDescent="0.25">
      <c r="A44" s="7" t="s">
        <v>1503</v>
      </c>
      <c r="B44" s="9">
        <v>12022</v>
      </c>
      <c r="C44" s="10">
        <f>SUMIF(gstr2a!$A:$A,$B44,gstr2a!M:M)</f>
        <v>0</v>
      </c>
      <c r="D44" s="10">
        <f>SUMIF(gstr2a!$A:$A,$B44,gstr2a!N:N)</f>
        <v>0</v>
      </c>
      <c r="E44" s="10">
        <f>SUMIF(gstr2a!$A:$A,$B44,gstr2a!O:O)</f>
        <v>0</v>
      </c>
      <c r="F44" s="10">
        <f>SUMIF(gstr2a!$A:$A,$B44,gstr2a!P:P)</f>
        <v>0</v>
      </c>
      <c r="G44" s="10">
        <f>SUMIFS(GSTR3B!F:F,GSTR3B!$B:$B,'GSTR2A VS 3B ITC'!$B44,GSTR3B!$D:$D,GSTR3B!$D$427)</f>
        <v>0</v>
      </c>
      <c r="H44" s="10">
        <f>SUMIFS(GSTR3B!G:G,GSTR3B!$B:$B,'GSTR2A VS 3B ITC'!$B44,GSTR3B!$D:$D,GSTR3B!$D$427)</f>
        <v>0</v>
      </c>
      <c r="I44" s="10">
        <f>SUMIFS(GSTR3B!H:H,GSTR3B!$B:$B,'GSTR2A VS 3B ITC'!$B44,GSTR3B!$D:$D,GSTR3B!$D$427)</f>
        <v>0</v>
      </c>
      <c r="J44" s="10">
        <f>SUMIFS(GSTR3B!I:I,GSTR3B!$B:$B,'GSTR2A VS 3B ITC'!$B44,GSTR3B!$D:$D,GSTR3B!$D$427)</f>
        <v>0</v>
      </c>
      <c r="K44" s="10">
        <f t="shared" si="1"/>
        <v>0</v>
      </c>
      <c r="L44" s="10">
        <f t="shared" si="2"/>
        <v>0</v>
      </c>
      <c r="M44" s="10">
        <f t="shared" si="3"/>
        <v>0</v>
      </c>
      <c r="N44" s="10">
        <f t="shared" si="4"/>
        <v>0</v>
      </c>
    </row>
    <row r="45" spans="1:14" x14ac:dyDescent="0.25">
      <c r="A45" s="7" t="s">
        <v>1503</v>
      </c>
      <c r="B45" s="9">
        <v>22022</v>
      </c>
      <c r="C45" s="10">
        <f>SUMIF(gstr2a!$A:$A,$B45,gstr2a!M:M)</f>
        <v>0</v>
      </c>
      <c r="D45" s="10">
        <f>SUMIF(gstr2a!$A:$A,$B45,gstr2a!N:N)</f>
        <v>0</v>
      </c>
      <c r="E45" s="10">
        <f>SUMIF(gstr2a!$A:$A,$B45,gstr2a!O:O)</f>
        <v>0</v>
      </c>
      <c r="F45" s="10">
        <f>SUMIF(gstr2a!$A:$A,$B45,gstr2a!P:P)</f>
        <v>0</v>
      </c>
      <c r="G45" s="10">
        <f>SUMIFS(GSTR3B!F:F,GSTR3B!$B:$B,'GSTR2A VS 3B ITC'!$B45,GSTR3B!$D:$D,GSTR3B!$D$427)</f>
        <v>0</v>
      </c>
      <c r="H45" s="10">
        <f>SUMIFS(GSTR3B!G:G,GSTR3B!$B:$B,'GSTR2A VS 3B ITC'!$B45,GSTR3B!$D:$D,GSTR3B!$D$427)</f>
        <v>0</v>
      </c>
      <c r="I45" s="10">
        <f>SUMIFS(GSTR3B!H:H,GSTR3B!$B:$B,'GSTR2A VS 3B ITC'!$B45,GSTR3B!$D:$D,GSTR3B!$D$427)</f>
        <v>0</v>
      </c>
      <c r="J45" s="10">
        <f>SUMIFS(GSTR3B!I:I,GSTR3B!$B:$B,'GSTR2A VS 3B ITC'!$B45,GSTR3B!$D:$D,GSTR3B!$D$427)</f>
        <v>0</v>
      </c>
      <c r="K45" s="10">
        <f t="shared" si="1"/>
        <v>0</v>
      </c>
      <c r="L45" s="10">
        <f t="shared" si="2"/>
        <v>0</v>
      </c>
      <c r="M45" s="10">
        <f t="shared" si="3"/>
        <v>0</v>
      </c>
      <c r="N45" s="10">
        <f t="shared" si="4"/>
        <v>0</v>
      </c>
    </row>
    <row r="47" spans="1:14" x14ac:dyDescent="0.25">
      <c r="C47" s="6">
        <f>SUM(C3:C46)</f>
        <v>36976.58</v>
      </c>
      <c r="D47" s="6">
        <f t="shared" ref="D47:F47" si="5">SUM(D3:D46)</f>
        <v>3718118.02</v>
      </c>
      <c r="E47" s="6">
        <f t="shared" si="5"/>
        <v>3718118.02</v>
      </c>
      <c r="F47" s="6">
        <f t="shared" si="5"/>
        <v>0</v>
      </c>
    </row>
  </sheetData>
  <mergeCells count="3">
    <mergeCell ref="C1:F1"/>
    <mergeCell ref="G1:J1"/>
    <mergeCell ref="K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5654E-0382-4269-BCFE-15D0109518BE}">
  <dimension ref="A1:B12"/>
  <sheetViews>
    <sheetView tabSelected="1" workbookViewId="0">
      <selection activeCell="C17" sqref="C17"/>
    </sheetView>
  </sheetViews>
  <sheetFormatPr defaultRowHeight="15" x14ac:dyDescent="0.25"/>
  <cols>
    <col min="1" max="1" width="22" bestFit="1" customWidth="1"/>
  </cols>
  <sheetData>
    <row r="1" spans="1:2" ht="26.25" x14ac:dyDescent="0.4">
      <c r="A1" s="13" t="s">
        <v>1514</v>
      </c>
    </row>
    <row r="2" spans="1:2" x14ac:dyDescent="0.25">
      <c r="A2" s="11" t="s">
        <v>1508</v>
      </c>
    </row>
    <row r="3" spans="1:2" x14ac:dyDescent="0.25">
      <c r="A3" s="12" t="s">
        <v>1498</v>
      </c>
    </row>
    <row r="4" spans="1:2" x14ac:dyDescent="0.25">
      <c r="A4" s="12" t="s">
        <v>1506</v>
      </c>
    </row>
    <row r="5" spans="1:2" x14ac:dyDescent="0.25">
      <c r="A5" s="12" t="s">
        <v>1510</v>
      </c>
    </row>
    <row r="6" spans="1:2" x14ac:dyDescent="0.25">
      <c r="A6" s="12" t="s">
        <v>1509</v>
      </c>
    </row>
    <row r="7" spans="1:2" x14ac:dyDescent="0.25">
      <c r="A7" s="12" t="s">
        <v>1563</v>
      </c>
    </row>
    <row r="8" spans="1:2" x14ac:dyDescent="0.25">
      <c r="A8" s="12" t="s">
        <v>1564</v>
      </c>
    </row>
    <row r="10" spans="1:2" x14ac:dyDescent="0.25">
      <c r="A10" t="s">
        <v>1511</v>
      </c>
    </row>
    <row r="11" spans="1:2" x14ac:dyDescent="0.25">
      <c r="A11" t="s">
        <v>1512</v>
      </c>
      <c r="B11" t="s">
        <v>1515</v>
      </c>
    </row>
    <row r="12" spans="1:2" x14ac:dyDescent="0.25">
      <c r="A12" t="s">
        <v>1513</v>
      </c>
      <c r="B12" t="s">
        <v>1516</v>
      </c>
    </row>
  </sheetData>
  <hyperlinks>
    <hyperlink ref="A3" location="'gstr1 vs 3b sales'!A1" display="GSTR1 VS GSTR3B" xr:uid="{D4502779-C94F-4D27-A9DC-EA1F863DB43D}"/>
    <hyperlink ref="A4" location="'GSTR2A VS 3B ITC'!A1" display="GSTR2A VS GSTR3B-ITC" xr:uid="{5B7D2BB5-8CD6-47A6-B68E-BB1E63284367}"/>
    <hyperlink ref="A5" r:id="rId1" xr:uid="{137C4878-E4B2-4B12-8B2F-10566555522B}"/>
    <hyperlink ref="A6" r:id="rId2" xr:uid="{2214631E-AB14-4E74-8509-D5D1342BF626}"/>
    <hyperlink ref="A7" location="'Electronic Cash ledger'!A1" display="Electronic Cash Ledger" xr:uid="{FB864FF1-6E64-4BA8-B534-BA16D6A90723}"/>
    <hyperlink ref="A8" location="'Electronic Credit Ledger'!A1" display="Electronic Credit Ledger" xr:uid="{CD05206C-AB9F-4DFA-B1CA-915E908AF3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B1055-F615-4B9F-9793-1E1060D87B22}">
  <dimension ref="A1:P45"/>
  <sheetViews>
    <sheetView topLeftCell="A28" workbookViewId="0">
      <selection activeCell="C12" sqref="C12"/>
    </sheetView>
  </sheetViews>
  <sheetFormatPr defaultRowHeight="15" x14ac:dyDescent="0.25"/>
  <cols>
    <col min="1" max="1" width="12.5703125" customWidth="1"/>
    <col min="2" max="2" width="16.140625" customWidth="1"/>
    <col min="3" max="3" width="17" bestFit="1" customWidth="1"/>
    <col min="4" max="4" width="10" bestFit="1" customWidth="1"/>
    <col min="5" max="5" width="26.140625" bestFit="1" customWidth="1"/>
    <col min="6" max="6" width="6.42578125" bestFit="1" customWidth="1"/>
    <col min="7" max="9" width="11.5703125" bestFit="1" customWidth="1"/>
    <col min="10" max="10" width="4.5703125" bestFit="1" customWidth="1"/>
    <col min="11" max="11" width="12.5703125" bestFit="1" customWidth="1"/>
    <col min="12" max="14" width="11.5703125" bestFit="1" customWidth="1"/>
    <col min="15" max="15" width="4.5703125" bestFit="1" customWidth="1"/>
    <col min="16" max="16" width="12.5703125" bestFit="1" customWidth="1"/>
  </cols>
  <sheetData>
    <row r="1" spans="1:16" ht="15.75" thickBot="1" x14ac:dyDescent="0.3">
      <c r="A1" s="17" t="s">
        <v>1121</v>
      </c>
      <c r="B1" s="17" t="s">
        <v>1</v>
      </c>
    </row>
    <row r="2" spans="1:16" ht="15.75" thickBot="1" x14ac:dyDescent="0.3">
      <c r="A2" s="17" t="s">
        <v>1565</v>
      </c>
      <c r="B2" s="17" t="s">
        <v>1518</v>
      </c>
    </row>
    <row r="4" spans="1:16" ht="15.75" thickBot="1" x14ac:dyDescent="0.3"/>
    <row r="5" spans="1:16" ht="15.75" thickBot="1" x14ac:dyDescent="0.3">
      <c r="A5" s="18" t="s">
        <v>1519</v>
      </c>
      <c r="B5" s="18" t="s">
        <v>1566</v>
      </c>
      <c r="C5" s="18" t="s">
        <v>1523</v>
      </c>
      <c r="D5" s="18" t="s">
        <v>1567</v>
      </c>
      <c r="E5" s="18" t="s">
        <v>1568</v>
      </c>
      <c r="F5" s="18" t="s">
        <v>1569</v>
      </c>
      <c r="G5" s="18"/>
      <c r="H5" s="18"/>
      <c r="I5" s="18" t="s">
        <v>1570</v>
      </c>
      <c r="J5" s="18"/>
      <c r="K5" s="18"/>
      <c r="L5" s="18"/>
      <c r="M5" s="18" t="s">
        <v>1571</v>
      </c>
      <c r="N5" s="18"/>
      <c r="O5" s="18"/>
      <c r="P5" s="18"/>
    </row>
    <row r="6" spans="1:16" ht="15.75" thickBot="1" x14ac:dyDescent="0.3">
      <c r="G6" s="18" t="s">
        <v>1572</v>
      </c>
      <c r="H6" s="18" t="s">
        <v>1573</v>
      </c>
      <c r="I6" s="18" t="s">
        <v>1574</v>
      </c>
      <c r="J6" s="18" t="s">
        <v>170</v>
      </c>
      <c r="K6" s="18" t="s">
        <v>1539</v>
      </c>
      <c r="L6" s="18" t="s">
        <v>1572</v>
      </c>
      <c r="M6" s="18" t="s">
        <v>1573</v>
      </c>
      <c r="N6" s="18" t="s">
        <v>1574</v>
      </c>
      <c r="O6" s="18" t="s">
        <v>170</v>
      </c>
      <c r="P6" s="18" t="s">
        <v>1539</v>
      </c>
    </row>
    <row r="7" spans="1:16" ht="15.75" thickBot="1" x14ac:dyDescent="0.3"/>
    <row r="8" spans="1:16" x14ac:dyDescent="0.25">
      <c r="A8" s="37" t="s">
        <v>1575</v>
      </c>
      <c r="B8" s="25" t="s">
        <v>1540</v>
      </c>
      <c r="C8" s="27" t="s">
        <v>1540</v>
      </c>
      <c r="D8" s="25" t="s">
        <v>1540</v>
      </c>
      <c r="E8" s="27" t="s">
        <v>1541</v>
      </c>
      <c r="F8" s="27" t="s">
        <v>1540</v>
      </c>
      <c r="G8" s="28" t="s">
        <v>1540</v>
      </c>
      <c r="H8" s="28" t="s">
        <v>1540</v>
      </c>
      <c r="I8" s="28" t="s">
        <v>1540</v>
      </c>
      <c r="J8" s="28" t="s">
        <v>1540</v>
      </c>
      <c r="K8" s="28" t="s">
        <v>1540</v>
      </c>
      <c r="L8" s="28">
        <v>0</v>
      </c>
      <c r="M8" s="28">
        <v>0</v>
      </c>
      <c r="N8" s="28">
        <v>0</v>
      </c>
      <c r="O8" s="28">
        <v>0</v>
      </c>
      <c r="P8" s="38">
        <v>0</v>
      </c>
    </row>
    <row r="9" spans="1:16" x14ac:dyDescent="0.25">
      <c r="A9" s="39">
        <v>1</v>
      </c>
      <c r="B9" s="21">
        <v>43393</v>
      </c>
      <c r="C9" s="8" t="s">
        <v>1576</v>
      </c>
      <c r="D9" s="21">
        <v>43344</v>
      </c>
      <c r="E9" s="8" t="s">
        <v>1577</v>
      </c>
      <c r="F9" s="8" t="s">
        <v>1543</v>
      </c>
      <c r="G9" s="23">
        <v>0</v>
      </c>
      <c r="H9" s="23">
        <v>303640</v>
      </c>
      <c r="I9" s="23">
        <v>303640</v>
      </c>
      <c r="J9" s="23">
        <v>0</v>
      </c>
      <c r="K9" s="23">
        <v>607280</v>
      </c>
      <c r="L9" s="23">
        <v>0</v>
      </c>
      <c r="M9" s="23">
        <v>303640</v>
      </c>
      <c r="N9" s="23">
        <v>303640</v>
      </c>
      <c r="O9" s="23">
        <v>0</v>
      </c>
      <c r="P9" s="40">
        <v>607280</v>
      </c>
    </row>
    <row r="10" spans="1:16" x14ac:dyDescent="0.25">
      <c r="A10" s="39">
        <v>2</v>
      </c>
      <c r="B10" s="21">
        <v>43393</v>
      </c>
      <c r="C10" s="8" t="s">
        <v>1578</v>
      </c>
      <c r="D10" s="21">
        <v>43344</v>
      </c>
      <c r="E10" s="8" t="s">
        <v>1545</v>
      </c>
      <c r="F10" s="8" t="s">
        <v>1546</v>
      </c>
      <c r="G10" s="23">
        <v>0</v>
      </c>
      <c r="H10" s="23">
        <v>303640</v>
      </c>
      <c r="I10" s="23">
        <v>289373</v>
      </c>
      <c r="J10" s="23">
        <v>0</v>
      </c>
      <c r="K10" s="23">
        <v>593013</v>
      </c>
      <c r="L10" s="23">
        <v>0</v>
      </c>
      <c r="M10" s="23">
        <v>0</v>
      </c>
      <c r="N10" s="23">
        <v>14267</v>
      </c>
      <c r="O10" s="23">
        <v>0</v>
      </c>
      <c r="P10" s="40">
        <v>14267</v>
      </c>
    </row>
    <row r="11" spans="1:16" x14ac:dyDescent="0.25">
      <c r="A11" s="39">
        <v>3</v>
      </c>
      <c r="B11" s="21">
        <v>43424</v>
      </c>
      <c r="C11" s="8" t="s">
        <v>1579</v>
      </c>
      <c r="D11" s="21">
        <v>43374</v>
      </c>
      <c r="E11" s="8" t="s">
        <v>1577</v>
      </c>
      <c r="F11" s="8" t="s">
        <v>1543</v>
      </c>
      <c r="G11" s="23">
        <v>0</v>
      </c>
      <c r="H11" s="23">
        <v>606576</v>
      </c>
      <c r="I11" s="23">
        <v>606576</v>
      </c>
      <c r="J11" s="23">
        <v>0</v>
      </c>
      <c r="K11" s="23">
        <v>1213152</v>
      </c>
      <c r="L11" s="23">
        <v>0</v>
      </c>
      <c r="M11" s="23">
        <v>606576</v>
      </c>
      <c r="N11" s="23">
        <v>620843</v>
      </c>
      <c r="O11" s="23">
        <v>0</v>
      </c>
      <c r="P11" s="40">
        <v>1227419</v>
      </c>
    </row>
    <row r="12" spans="1:16" x14ac:dyDescent="0.25">
      <c r="A12" s="39">
        <v>4</v>
      </c>
      <c r="B12" s="21">
        <v>43424</v>
      </c>
      <c r="C12" s="8" t="s">
        <v>1580</v>
      </c>
      <c r="D12" s="21">
        <v>43374</v>
      </c>
      <c r="E12" s="8" t="s">
        <v>1545</v>
      </c>
      <c r="F12" s="8" t="s">
        <v>1546</v>
      </c>
      <c r="G12" s="23">
        <v>0</v>
      </c>
      <c r="H12" s="23">
        <v>606576</v>
      </c>
      <c r="I12" s="23">
        <v>620843</v>
      </c>
      <c r="J12" s="23">
        <v>0</v>
      </c>
      <c r="K12" s="23">
        <v>1227419</v>
      </c>
      <c r="L12" s="23">
        <v>0</v>
      </c>
      <c r="M12" s="23">
        <v>0</v>
      </c>
      <c r="N12" s="23">
        <v>0</v>
      </c>
      <c r="O12" s="23">
        <v>0</v>
      </c>
      <c r="P12" s="40">
        <v>0</v>
      </c>
    </row>
    <row r="13" spans="1:16" x14ac:dyDescent="0.25">
      <c r="A13" s="39">
        <v>5</v>
      </c>
      <c r="B13" s="21">
        <v>43454</v>
      </c>
      <c r="C13" s="8" t="s">
        <v>1581</v>
      </c>
      <c r="D13" s="21">
        <v>43405</v>
      </c>
      <c r="E13" s="8" t="s">
        <v>1577</v>
      </c>
      <c r="F13" s="8" t="s">
        <v>1543</v>
      </c>
      <c r="G13" s="23">
        <v>664358</v>
      </c>
      <c r="H13" s="23">
        <v>0</v>
      </c>
      <c r="I13" s="23">
        <v>0</v>
      </c>
      <c r="J13" s="23">
        <v>0</v>
      </c>
      <c r="K13" s="23">
        <v>664358</v>
      </c>
      <c r="L13" s="23">
        <v>664358</v>
      </c>
      <c r="M13" s="23">
        <v>0</v>
      </c>
      <c r="N13" s="23">
        <v>0</v>
      </c>
      <c r="O13" s="23">
        <v>0</v>
      </c>
      <c r="P13" s="40">
        <v>664358</v>
      </c>
    </row>
    <row r="14" spans="1:16" x14ac:dyDescent="0.25">
      <c r="A14" s="39">
        <v>6</v>
      </c>
      <c r="B14" s="21">
        <v>43454</v>
      </c>
      <c r="C14" s="8" t="s">
        <v>1582</v>
      </c>
      <c r="D14" s="21">
        <v>43405</v>
      </c>
      <c r="E14" s="8" t="s">
        <v>1545</v>
      </c>
      <c r="F14" s="8" t="s">
        <v>1546</v>
      </c>
      <c r="G14" s="23">
        <v>664358</v>
      </c>
      <c r="H14" s="23">
        <v>0</v>
      </c>
      <c r="I14" s="23">
        <v>0</v>
      </c>
      <c r="J14" s="23">
        <v>0</v>
      </c>
      <c r="K14" s="23">
        <v>664358</v>
      </c>
      <c r="L14" s="23">
        <v>0</v>
      </c>
      <c r="M14" s="23">
        <v>0</v>
      </c>
      <c r="N14" s="23">
        <v>0</v>
      </c>
      <c r="O14" s="23">
        <v>0</v>
      </c>
      <c r="P14" s="40">
        <v>0</v>
      </c>
    </row>
    <row r="15" spans="1:16" x14ac:dyDescent="0.25">
      <c r="A15" s="39">
        <v>7</v>
      </c>
      <c r="B15" s="21">
        <v>43483</v>
      </c>
      <c r="C15" s="8" t="s">
        <v>1583</v>
      </c>
      <c r="D15" s="21">
        <v>43435</v>
      </c>
      <c r="E15" s="8" t="s">
        <v>1577</v>
      </c>
      <c r="F15" s="8" t="s">
        <v>1543</v>
      </c>
      <c r="G15" s="23">
        <v>0</v>
      </c>
      <c r="H15" s="23">
        <v>322636</v>
      </c>
      <c r="I15" s="23">
        <v>322636</v>
      </c>
      <c r="J15" s="23">
        <v>0</v>
      </c>
      <c r="K15" s="23">
        <v>645272</v>
      </c>
      <c r="L15" s="23">
        <v>0</v>
      </c>
      <c r="M15" s="23">
        <v>322636</v>
      </c>
      <c r="N15" s="23">
        <v>322636</v>
      </c>
      <c r="O15" s="23">
        <v>0</v>
      </c>
      <c r="P15" s="40">
        <v>645272</v>
      </c>
    </row>
    <row r="16" spans="1:16" x14ac:dyDescent="0.25">
      <c r="A16" s="39">
        <v>8</v>
      </c>
      <c r="B16" s="21">
        <v>43483</v>
      </c>
      <c r="C16" s="8" t="s">
        <v>1584</v>
      </c>
      <c r="D16" s="21">
        <v>43435</v>
      </c>
      <c r="E16" s="8" t="s">
        <v>1545</v>
      </c>
      <c r="F16" s="8" t="s">
        <v>1546</v>
      </c>
      <c r="G16" s="23">
        <v>0</v>
      </c>
      <c r="H16" s="23">
        <v>322636</v>
      </c>
      <c r="I16" s="23">
        <v>322636</v>
      </c>
      <c r="J16" s="23">
        <v>0</v>
      </c>
      <c r="K16" s="23">
        <v>645272</v>
      </c>
      <c r="L16" s="23">
        <v>0</v>
      </c>
      <c r="M16" s="23">
        <v>0</v>
      </c>
      <c r="N16" s="23">
        <v>0</v>
      </c>
      <c r="O16" s="23">
        <v>0</v>
      </c>
      <c r="P16" s="40">
        <v>0</v>
      </c>
    </row>
    <row r="17" spans="1:16" x14ac:dyDescent="0.25">
      <c r="A17" s="39">
        <v>9</v>
      </c>
      <c r="B17" s="21">
        <v>43512</v>
      </c>
      <c r="C17" s="8" t="s">
        <v>1585</v>
      </c>
      <c r="D17" s="21">
        <v>43466</v>
      </c>
      <c r="E17" s="8" t="s">
        <v>1577</v>
      </c>
      <c r="F17" s="8" t="s">
        <v>1543</v>
      </c>
      <c r="G17" s="23">
        <v>0</v>
      </c>
      <c r="H17" s="23">
        <v>331581</v>
      </c>
      <c r="I17" s="23">
        <v>331581</v>
      </c>
      <c r="J17" s="23">
        <v>0</v>
      </c>
      <c r="K17" s="23">
        <v>663162</v>
      </c>
      <c r="L17" s="23">
        <v>0</v>
      </c>
      <c r="M17" s="23">
        <v>331581</v>
      </c>
      <c r="N17" s="23">
        <v>331581</v>
      </c>
      <c r="O17" s="23">
        <v>0</v>
      </c>
      <c r="P17" s="40">
        <v>663162</v>
      </c>
    </row>
    <row r="18" spans="1:16" x14ac:dyDescent="0.25">
      <c r="A18" s="39">
        <v>10</v>
      </c>
      <c r="B18" s="21">
        <v>43512</v>
      </c>
      <c r="C18" s="8" t="s">
        <v>1586</v>
      </c>
      <c r="D18" s="21">
        <v>43466</v>
      </c>
      <c r="E18" s="8" t="s">
        <v>1545</v>
      </c>
      <c r="F18" s="8" t="s">
        <v>1546</v>
      </c>
      <c r="G18" s="23">
        <v>0</v>
      </c>
      <c r="H18" s="23">
        <v>331581</v>
      </c>
      <c r="I18" s="23">
        <v>331581</v>
      </c>
      <c r="J18" s="23">
        <v>0</v>
      </c>
      <c r="K18" s="23">
        <v>663162</v>
      </c>
      <c r="L18" s="23">
        <v>0</v>
      </c>
      <c r="M18" s="23">
        <v>0</v>
      </c>
      <c r="N18" s="23">
        <v>0</v>
      </c>
      <c r="O18" s="23">
        <v>0</v>
      </c>
      <c r="P18" s="40">
        <v>0</v>
      </c>
    </row>
    <row r="19" spans="1:16" x14ac:dyDescent="0.25">
      <c r="A19" s="39">
        <v>11</v>
      </c>
      <c r="B19" s="21">
        <v>43542</v>
      </c>
      <c r="C19" s="8" t="s">
        <v>1587</v>
      </c>
      <c r="D19" s="21">
        <v>43497</v>
      </c>
      <c r="E19" s="8" t="s">
        <v>1577</v>
      </c>
      <c r="F19" s="8" t="s">
        <v>1543</v>
      </c>
      <c r="G19" s="23">
        <v>0</v>
      </c>
      <c r="H19" s="23">
        <v>112985</v>
      </c>
      <c r="I19" s="23">
        <v>112985</v>
      </c>
      <c r="J19" s="23">
        <v>0</v>
      </c>
      <c r="K19" s="23">
        <v>225970</v>
      </c>
      <c r="L19" s="23">
        <v>0</v>
      </c>
      <c r="M19" s="23">
        <v>112985</v>
      </c>
      <c r="N19" s="23">
        <v>112985</v>
      </c>
      <c r="O19" s="23">
        <v>0</v>
      </c>
      <c r="P19" s="40">
        <v>225970</v>
      </c>
    </row>
    <row r="20" spans="1:16" x14ac:dyDescent="0.25">
      <c r="A20" s="39">
        <v>12</v>
      </c>
      <c r="B20" s="21">
        <v>43542</v>
      </c>
      <c r="C20" s="8" t="s">
        <v>1588</v>
      </c>
      <c r="D20" s="21">
        <v>43497</v>
      </c>
      <c r="E20" s="8" t="s">
        <v>1545</v>
      </c>
      <c r="F20" s="8" t="s">
        <v>1546</v>
      </c>
      <c r="G20" s="23">
        <v>0</v>
      </c>
      <c r="H20" s="23">
        <v>112985</v>
      </c>
      <c r="I20" s="23">
        <v>112985</v>
      </c>
      <c r="J20" s="23">
        <v>0</v>
      </c>
      <c r="K20" s="23">
        <v>225970</v>
      </c>
      <c r="L20" s="23">
        <v>0</v>
      </c>
      <c r="M20" s="23">
        <v>0</v>
      </c>
      <c r="N20" s="23">
        <v>0</v>
      </c>
      <c r="O20" s="23">
        <v>0</v>
      </c>
      <c r="P20" s="40">
        <v>0</v>
      </c>
    </row>
    <row r="21" spans="1:16" x14ac:dyDescent="0.25">
      <c r="A21" s="39">
        <f>A20+1</f>
        <v>13</v>
      </c>
      <c r="B21" s="21">
        <v>43563</v>
      </c>
      <c r="C21" s="8" t="s">
        <v>1589</v>
      </c>
      <c r="D21" s="35">
        <v>43525</v>
      </c>
      <c r="E21" s="8" t="s">
        <v>1577</v>
      </c>
      <c r="F21" s="8" t="s">
        <v>1543</v>
      </c>
      <c r="G21" s="23">
        <v>0</v>
      </c>
      <c r="H21" s="23">
        <v>276344</v>
      </c>
      <c r="I21" s="23">
        <v>276344</v>
      </c>
      <c r="J21" s="23">
        <v>0</v>
      </c>
      <c r="K21" s="23">
        <v>552688</v>
      </c>
      <c r="L21" s="23">
        <v>0</v>
      </c>
      <c r="M21" s="23">
        <v>276344</v>
      </c>
      <c r="N21" s="23">
        <v>276344</v>
      </c>
      <c r="O21" s="23">
        <v>0</v>
      </c>
      <c r="P21" s="40">
        <v>552688</v>
      </c>
    </row>
    <row r="22" spans="1:16" x14ac:dyDescent="0.25">
      <c r="A22" s="39">
        <f t="shared" ref="A22:A44" si="0">A21+1</f>
        <v>14</v>
      </c>
      <c r="B22" s="21">
        <v>43563</v>
      </c>
      <c r="C22" s="8" t="s">
        <v>1590</v>
      </c>
      <c r="D22" s="35">
        <v>43525</v>
      </c>
      <c r="E22" s="8" t="s">
        <v>1545</v>
      </c>
      <c r="F22" s="8" t="s">
        <v>1546</v>
      </c>
      <c r="G22" s="23">
        <v>0</v>
      </c>
      <c r="H22" s="23">
        <v>276344</v>
      </c>
      <c r="I22" s="23">
        <v>276344</v>
      </c>
      <c r="J22" s="23">
        <v>0</v>
      </c>
      <c r="K22" s="23">
        <v>552688</v>
      </c>
      <c r="L22" s="23">
        <v>0</v>
      </c>
      <c r="M22" s="23">
        <v>0</v>
      </c>
      <c r="N22" s="23">
        <v>0</v>
      </c>
      <c r="O22" s="23">
        <v>0</v>
      </c>
      <c r="P22" s="40">
        <v>0</v>
      </c>
    </row>
    <row r="23" spans="1:16" x14ac:dyDescent="0.25">
      <c r="A23" s="39">
        <f t="shared" si="0"/>
        <v>15</v>
      </c>
      <c r="B23" s="21">
        <v>43602</v>
      </c>
      <c r="C23" s="8" t="s">
        <v>1591</v>
      </c>
      <c r="D23" s="35">
        <v>43556</v>
      </c>
      <c r="E23" s="8" t="s">
        <v>1577</v>
      </c>
      <c r="F23" s="8" t="s">
        <v>1543</v>
      </c>
      <c r="G23" s="23">
        <v>12096</v>
      </c>
      <c r="H23" s="23">
        <v>437021</v>
      </c>
      <c r="I23" s="23">
        <v>437021</v>
      </c>
      <c r="J23" s="23">
        <v>0</v>
      </c>
      <c r="K23" s="23">
        <v>886138</v>
      </c>
      <c r="L23" s="23">
        <v>12096</v>
      </c>
      <c r="M23" s="23">
        <v>437021</v>
      </c>
      <c r="N23" s="23">
        <v>437021</v>
      </c>
      <c r="O23" s="23">
        <v>0</v>
      </c>
      <c r="P23" s="40">
        <v>886138</v>
      </c>
    </row>
    <row r="24" spans="1:16" x14ac:dyDescent="0.25">
      <c r="A24" s="39">
        <f t="shared" si="0"/>
        <v>16</v>
      </c>
      <c r="B24" s="21">
        <v>43602</v>
      </c>
      <c r="C24" s="8" t="s">
        <v>1592</v>
      </c>
      <c r="D24" s="35">
        <v>43556</v>
      </c>
      <c r="E24" s="8" t="s">
        <v>1545</v>
      </c>
      <c r="F24" s="8" t="s">
        <v>1546</v>
      </c>
      <c r="G24" s="23">
        <v>12096</v>
      </c>
      <c r="H24" s="23">
        <v>437021</v>
      </c>
      <c r="I24" s="23">
        <v>437021</v>
      </c>
      <c r="J24" s="23">
        <v>0</v>
      </c>
      <c r="K24" s="23">
        <v>886138</v>
      </c>
      <c r="L24" s="23">
        <v>0</v>
      </c>
      <c r="M24" s="23">
        <v>0</v>
      </c>
      <c r="N24" s="23">
        <v>0</v>
      </c>
      <c r="O24" s="23">
        <v>0</v>
      </c>
      <c r="P24" s="40">
        <v>0</v>
      </c>
    </row>
    <row r="25" spans="1:16" x14ac:dyDescent="0.25">
      <c r="A25" s="39">
        <f t="shared" si="0"/>
        <v>17</v>
      </c>
      <c r="B25" s="21">
        <v>43634</v>
      </c>
      <c r="C25" s="8" t="s">
        <v>1593</v>
      </c>
      <c r="D25" s="35">
        <v>43586</v>
      </c>
      <c r="E25" s="8" t="s">
        <v>1577</v>
      </c>
      <c r="F25" s="8" t="s">
        <v>1543</v>
      </c>
      <c r="G25" s="23">
        <v>0</v>
      </c>
      <c r="H25" s="23">
        <v>336445</v>
      </c>
      <c r="I25" s="23">
        <v>336445</v>
      </c>
      <c r="J25" s="23">
        <v>0</v>
      </c>
      <c r="K25" s="23">
        <v>672890</v>
      </c>
      <c r="L25" s="23">
        <v>0</v>
      </c>
      <c r="M25" s="23">
        <v>336445</v>
      </c>
      <c r="N25" s="23">
        <v>336445</v>
      </c>
      <c r="O25" s="23">
        <v>0</v>
      </c>
      <c r="P25" s="40">
        <v>672890</v>
      </c>
    </row>
    <row r="26" spans="1:16" x14ac:dyDescent="0.25">
      <c r="A26" s="39">
        <f t="shared" si="0"/>
        <v>18</v>
      </c>
      <c r="B26" s="21">
        <v>43634</v>
      </c>
      <c r="C26" s="8" t="s">
        <v>1594</v>
      </c>
      <c r="D26" s="35">
        <v>43586</v>
      </c>
      <c r="E26" s="8" t="s">
        <v>1545</v>
      </c>
      <c r="F26" s="8" t="s">
        <v>1546</v>
      </c>
      <c r="G26" s="23">
        <v>0</v>
      </c>
      <c r="H26" s="23">
        <v>336444</v>
      </c>
      <c r="I26" s="23">
        <v>336444</v>
      </c>
      <c r="J26" s="23">
        <v>0</v>
      </c>
      <c r="K26" s="23">
        <v>672888</v>
      </c>
      <c r="L26" s="23">
        <v>0</v>
      </c>
      <c r="M26" s="23">
        <v>1</v>
      </c>
      <c r="N26" s="23">
        <v>1</v>
      </c>
      <c r="O26" s="23">
        <v>0</v>
      </c>
      <c r="P26" s="40">
        <v>2</v>
      </c>
    </row>
    <row r="27" spans="1:16" x14ac:dyDescent="0.25">
      <c r="A27" s="39">
        <f t="shared" si="0"/>
        <v>19</v>
      </c>
      <c r="B27" s="21">
        <v>43664</v>
      </c>
      <c r="C27" s="8" t="s">
        <v>1595</v>
      </c>
      <c r="D27" s="35">
        <v>43617</v>
      </c>
      <c r="E27" s="8" t="s">
        <v>1577</v>
      </c>
      <c r="F27" s="8" t="s">
        <v>1543</v>
      </c>
      <c r="G27" s="23">
        <v>7350</v>
      </c>
      <c r="H27" s="23">
        <v>284323</v>
      </c>
      <c r="I27" s="23">
        <v>284323</v>
      </c>
      <c r="J27" s="23">
        <v>0</v>
      </c>
      <c r="K27" s="23">
        <v>575996</v>
      </c>
      <c r="L27" s="23">
        <v>7350</v>
      </c>
      <c r="M27" s="23">
        <v>284324</v>
      </c>
      <c r="N27" s="23">
        <v>284324</v>
      </c>
      <c r="O27" s="23">
        <v>0</v>
      </c>
      <c r="P27" s="40">
        <v>575998</v>
      </c>
    </row>
    <row r="28" spans="1:16" x14ac:dyDescent="0.25">
      <c r="A28" s="39">
        <f t="shared" si="0"/>
        <v>20</v>
      </c>
      <c r="B28" s="21">
        <v>43664</v>
      </c>
      <c r="C28" s="8" t="s">
        <v>1596</v>
      </c>
      <c r="D28" s="35">
        <v>43617</v>
      </c>
      <c r="E28" s="8" t="s">
        <v>1545</v>
      </c>
      <c r="F28" s="8" t="s">
        <v>1546</v>
      </c>
      <c r="G28" s="23">
        <v>7350</v>
      </c>
      <c r="H28" s="23">
        <v>284324</v>
      </c>
      <c r="I28" s="23">
        <v>284324</v>
      </c>
      <c r="J28" s="23">
        <v>0</v>
      </c>
      <c r="K28" s="23">
        <v>575998</v>
      </c>
      <c r="L28" s="23">
        <v>0</v>
      </c>
      <c r="M28" s="23">
        <v>0</v>
      </c>
      <c r="N28" s="23">
        <v>0</v>
      </c>
      <c r="O28" s="23">
        <v>0</v>
      </c>
      <c r="P28" s="40">
        <v>0</v>
      </c>
    </row>
    <row r="29" spans="1:16" x14ac:dyDescent="0.25">
      <c r="A29" s="39">
        <f t="shared" si="0"/>
        <v>21</v>
      </c>
      <c r="B29" s="21">
        <v>43691</v>
      </c>
      <c r="C29" s="8" t="s">
        <v>1597</v>
      </c>
      <c r="D29" s="35">
        <v>43647</v>
      </c>
      <c r="E29" s="8" t="s">
        <v>1577</v>
      </c>
      <c r="F29" s="8" t="s">
        <v>1543</v>
      </c>
      <c r="G29" s="23">
        <v>8356</v>
      </c>
      <c r="H29" s="23">
        <v>113410</v>
      </c>
      <c r="I29" s="23">
        <v>113410</v>
      </c>
      <c r="J29" s="23">
        <v>0</v>
      </c>
      <c r="K29" s="23">
        <v>235176</v>
      </c>
      <c r="L29" s="23">
        <v>8356</v>
      </c>
      <c r="M29" s="23">
        <v>113410</v>
      </c>
      <c r="N29" s="23">
        <v>113410</v>
      </c>
      <c r="O29" s="23">
        <v>0</v>
      </c>
      <c r="P29" s="40">
        <v>235176</v>
      </c>
    </row>
    <row r="30" spans="1:16" x14ac:dyDescent="0.25">
      <c r="A30" s="39">
        <f t="shared" si="0"/>
        <v>22</v>
      </c>
      <c r="B30" s="21">
        <v>43691</v>
      </c>
      <c r="C30" s="8" t="s">
        <v>1598</v>
      </c>
      <c r="D30" s="35">
        <v>43647</v>
      </c>
      <c r="E30" s="8" t="s">
        <v>1545</v>
      </c>
      <c r="F30" s="8" t="s">
        <v>1546</v>
      </c>
      <c r="G30" s="23">
        <v>8356</v>
      </c>
      <c r="H30" s="23">
        <v>113410</v>
      </c>
      <c r="I30" s="23">
        <v>113410</v>
      </c>
      <c r="J30" s="23">
        <v>0</v>
      </c>
      <c r="K30" s="23">
        <v>235176</v>
      </c>
      <c r="L30" s="23">
        <v>0</v>
      </c>
      <c r="M30" s="23">
        <v>0</v>
      </c>
      <c r="N30" s="23">
        <v>0</v>
      </c>
      <c r="O30" s="23">
        <v>0</v>
      </c>
      <c r="P30" s="40">
        <v>0</v>
      </c>
    </row>
    <row r="31" spans="1:16" x14ac:dyDescent="0.25">
      <c r="A31" s="39">
        <f t="shared" si="0"/>
        <v>23</v>
      </c>
      <c r="B31" s="21">
        <v>43720</v>
      </c>
      <c r="C31" s="8" t="s">
        <v>1599</v>
      </c>
      <c r="D31" s="35">
        <v>43678</v>
      </c>
      <c r="E31" s="8" t="s">
        <v>1577</v>
      </c>
      <c r="F31" s="8" t="s">
        <v>1543</v>
      </c>
      <c r="G31" s="23">
        <v>30197</v>
      </c>
      <c r="H31" s="23">
        <v>144948</v>
      </c>
      <c r="I31" s="23">
        <v>144948</v>
      </c>
      <c r="J31" s="23">
        <v>0</v>
      </c>
      <c r="K31" s="23">
        <v>320093</v>
      </c>
      <c r="L31" s="23">
        <v>30197</v>
      </c>
      <c r="M31" s="23">
        <v>144948</v>
      </c>
      <c r="N31" s="23">
        <v>144948</v>
      </c>
      <c r="O31" s="23">
        <v>0</v>
      </c>
      <c r="P31" s="40">
        <v>320093</v>
      </c>
    </row>
    <row r="32" spans="1:16" x14ac:dyDescent="0.25">
      <c r="A32" s="39">
        <f t="shared" si="0"/>
        <v>24</v>
      </c>
      <c r="B32" s="21">
        <v>43720</v>
      </c>
      <c r="C32" s="8" t="s">
        <v>1600</v>
      </c>
      <c r="D32" s="35">
        <v>43678</v>
      </c>
      <c r="E32" s="8" t="s">
        <v>1545</v>
      </c>
      <c r="F32" s="8" t="s">
        <v>1546</v>
      </c>
      <c r="G32" s="23">
        <v>30197</v>
      </c>
      <c r="H32" s="23">
        <v>144948</v>
      </c>
      <c r="I32" s="23">
        <v>144948</v>
      </c>
      <c r="J32" s="23">
        <v>0</v>
      </c>
      <c r="K32" s="23">
        <v>320093</v>
      </c>
      <c r="L32" s="23">
        <v>0</v>
      </c>
      <c r="M32" s="23">
        <v>0</v>
      </c>
      <c r="N32" s="23">
        <v>0</v>
      </c>
      <c r="O32" s="23">
        <v>0</v>
      </c>
      <c r="P32" s="40">
        <v>0</v>
      </c>
    </row>
    <row r="33" spans="1:16" x14ac:dyDescent="0.25">
      <c r="A33" s="39">
        <f t="shared" si="0"/>
        <v>25</v>
      </c>
      <c r="B33" s="21">
        <v>43789</v>
      </c>
      <c r="C33" s="8" t="s">
        <v>1601</v>
      </c>
      <c r="D33" s="35">
        <v>43739</v>
      </c>
      <c r="E33" s="8" t="s">
        <v>1577</v>
      </c>
      <c r="F33" s="8" t="s">
        <v>1543</v>
      </c>
      <c r="G33" s="23">
        <v>23855</v>
      </c>
      <c r="H33" s="23">
        <v>203225</v>
      </c>
      <c r="I33" s="23">
        <v>203225</v>
      </c>
      <c r="J33" s="23">
        <v>0</v>
      </c>
      <c r="K33" s="23">
        <v>430305</v>
      </c>
      <c r="L33" s="23">
        <v>23855</v>
      </c>
      <c r="M33" s="23">
        <v>203225</v>
      </c>
      <c r="N33" s="23">
        <v>203225</v>
      </c>
      <c r="O33" s="23">
        <v>0</v>
      </c>
      <c r="P33" s="40">
        <v>430305</v>
      </c>
    </row>
    <row r="34" spans="1:16" x14ac:dyDescent="0.25">
      <c r="A34" s="39">
        <f t="shared" si="0"/>
        <v>26</v>
      </c>
      <c r="B34" s="21">
        <v>43789</v>
      </c>
      <c r="C34" s="8" t="s">
        <v>1602</v>
      </c>
      <c r="D34" s="35">
        <v>43739</v>
      </c>
      <c r="E34" s="8" t="s">
        <v>1545</v>
      </c>
      <c r="F34" s="8" t="s">
        <v>1546</v>
      </c>
      <c r="G34" s="23">
        <v>23855</v>
      </c>
      <c r="H34" s="23">
        <v>203225</v>
      </c>
      <c r="I34" s="23">
        <v>203225</v>
      </c>
      <c r="J34" s="23">
        <v>0</v>
      </c>
      <c r="K34" s="23">
        <v>430305</v>
      </c>
      <c r="L34" s="23">
        <v>0</v>
      </c>
      <c r="M34" s="23">
        <v>0</v>
      </c>
      <c r="N34" s="23">
        <v>0</v>
      </c>
      <c r="O34" s="23">
        <v>0</v>
      </c>
      <c r="P34" s="40">
        <v>0</v>
      </c>
    </row>
    <row r="35" spans="1:16" x14ac:dyDescent="0.25">
      <c r="A35" s="39">
        <f t="shared" si="0"/>
        <v>27</v>
      </c>
      <c r="B35" s="21">
        <v>43819</v>
      </c>
      <c r="C35" s="8" t="s">
        <v>1603</v>
      </c>
      <c r="D35" s="35">
        <v>43770</v>
      </c>
      <c r="E35" s="8" t="s">
        <v>1577</v>
      </c>
      <c r="F35" s="8" t="s">
        <v>1543</v>
      </c>
      <c r="G35" s="23">
        <v>712443</v>
      </c>
      <c r="H35" s="23">
        <v>153587</v>
      </c>
      <c r="I35" s="23">
        <v>153587</v>
      </c>
      <c r="J35" s="23">
        <v>0</v>
      </c>
      <c r="K35" s="23">
        <v>1019617</v>
      </c>
      <c r="L35" s="23">
        <v>712443</v>
      </c>
      <c r="M35" s="23">
        <v>153587</v>
      </c>
      <c r="N35" s="23">
        <v>153587</v>
      </c>
      <c r="O35" s="23">
        <v>0</v>
      </c>
      <c r="P35" s="40">
        <v>1019617</v>
      </c>
    </row>
    <row r="36" spans="1:16" x14ac:dyDescent="0.25">
      <c r="A36" s="39">
        <f t="shared" si="0"/>
        <v>28</v>
      </c>
      <c r="B36" s="21">
        <v>43819</v>
      </c>
      <c r="C36" s="8" t="s">
        <v>1604</v>
      </c>
      <c r="D36" s="35">
        <v>43770</v>
      </c>
      <c r="E36" s="8" t="s">
        <v>1545</v>
      </c>
      <c r="F36" s="8" t="s">
        <v>1546</v>
      </c>
      <c r="G36" s="23">
        <v>712443</v>
      </c>
      <c r="H36" s="23">
        <v>153587</v>
      </c>
      <c r="I36" s="23">
        <v>153587</v>
      </c>
      <c r="J36" s="23">
        <v>0</v>
      </c>
      <c r="K36" s="23">
        <v>1019617</v>
      </c>
      <c r="L36" s="23">
        <v>0</v>
      </c>
      <c r="M36" s="23">
        <v>0</v>
      </c>
      <c r="N36" s="23">
        <v>0</v>
      </c>
      <c r="O36" s="23">
        <v>0</v>
      </c>
      <c r="P36" s="40">
        <v>0</v>
      </c>
    </row>
    <row r="37" spans="1:16" x14ac:dyDescent="0.25">
      <c r="A37" s="39">
        <f t="shared" si="0"/>
        <v>29</v>
      </c>
      <c r="B37" s="21">
        <v>43871</v>
      </c>
      <c r="C37" s="8" t="s">
        <v>1605</v>
      </c>
      <c r="D37" s="35">
        <v>43831</v>
      </c>
      <c r="E37" s="8" t="s">
        <v>1577</v>
      </c>
      <c r="F37" s="8" t="s">
        <v>1543</v>
      </c>
      <c r="G37" s="23">
        <v>34950</v>
      </c>
      <c r="H37" s="23">
        <v>0</v>
      </c>
      <c r="I37" s="23">
        <v>0</v>
      </c>
      <c r="J37" s="23">
        <v>0</v>
      </c>
      <c r="K37" s="23">
        <v>34950</v>
      </c>
      <c r="L37" s="23">
        <v>34950</v>
      </c>
      <c r="M37" s="23">
        <v>0</v>
      </c>
      <c r="N37" s="23">
        <v>0</v>
      </c>
      <c r="O37" s="23">
        <v>0</v>
      </c>
      <c r="P37" s="40">
        <v>34950</v>
      </c>
    </row>
    <row r="38" spans="1:16" x14ac:dyDescent="0.25">
      <c r="A38" s="39">
        <f t="shared" si="0"/>
        <v>30</v>
      </c>
      <c r="B38" s="21">
        <v>44060</v>
      </c>
      <c r="C38" s="8" t="s">
        <v>1606</v>
      </c>
      <c r="D38" s="35">
        <v>44044</v>
      </c>
      <c r="E38" s="8" t="s">
        <v>1607</v>
      </c>
      <c r="F38" s="8" t="s">
        <v>1546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34950</v>
      </c>
      <c r="M38" s="23">
        <v>0</v>
      </c>
      <c r="N38" s="23">
        <v>0</v>
      </c>
      <c r="O38" s="23">
        <v>0</v>
      </c>
      <c r="P38" s="40">
        <v>34950</v>
      </c>
    </row>
    <row r="39" spans="1:16" x14ac:dyDescent="0.25">
      <c r="A39" s="39">
        <f t="shared" si="0"/>
        <v>31</v>
      </c>
      <c r="B39" s="21">
        <v>44163</v>
      </c>
      <c r="C39" s="8" t="s">
        <v>1608</v>
      </c>
      <c r="D39" s="35">
        <v>44136</v>
      </c>
      <c r="E39" s="8" t="s">
        <v>1607</v>
      </c>
      <c r="F39" s="8" t="s">
        <v>1546</v>
      </c>
      <c r="G39" s="23">
        <v>34950</v>
      </c>
      <c r="H39" s="23">
        <v>0</v>
      </c>
      <c r="I39" s="23">
        <v>0</v>
      </c>
      <c r="J39" s="23">
        <v>0</v>
      </c>
      <c r="K39" s="23">
        <v>34950</v>
      </c>
      <c r="L39" s="23">
        <v>0</v>
      </c>
      <c r="M39" s="23">
        <v>0</v>
      </c>
      <c r="N39" s="23">
        <v>0</v>
      </c>
      <c r="O39" s="23">
        <v>0</v>
      </c>
      <c r="P39" s="40">
        <v>0</v>
      </c>
    </row>
    <row r="40" spans="1:16" x14ac:dyDescent="0.25">
      <c r="A40" s="39">
        <f t="shared" si="0"/>
        <v>32</v>
      </c>
      <c r="B40" s="21">
        <v>44303</v>
      </c>
      <c r="C40" s="8" t="s">
        <v>1609</v>
      </c>
      <c r="D40" s="21">
        <v>44256</v>
      </c>
      <c r="E40" s="8" t="s">
        <v>1577</v>
      </c>
      <c r="F40" s="8" t="s">
        <v>1543</v>
      </c>
      <c r="G40" s="36">
        <v>0</v>
      </c>
      <c r="H40" s="36">
        <v>0</v>
      </c>
      <c r="I40" s="36">
        <v>0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41">
        <v>0</v>
      </c>
    </row>
    <row r="41" spans="1:16" x14ac:dyDescent="0.25">
      <c r="A41" s="39">
        <f t="shared" si="0"/>
        <v>33</v>
      </c>
      <c r="B41" s="21">
        <v>44378</v>
      </c>
      <c r="C41" s="8" t="s">
        <v>1610</v>
      </c>
      <c r="D41" s="21">
        <v>44317</v>
      </c>
      <c r="E41" s="8" t="s">
        <v>1577</v>
      </c>
      <c r="F41" s="8" t="s">
        <v>1543</v>
      </c>
      <c r="G41" s="36">
        <v>0</v>
      </c>
      <c r="H41" s="36">
        <v>0</v>
      </c>
      <c r="I41" s="36">
        <v>0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41">
        <v>0</v>
      </c>
    </row>
    <row r="42" spans="1:16" x14ac:dyDescent="0.25">
      <c r="A42" s="39">
        <f t="shared" si="0"/>
        <v>34</v>
      </c>
      <c r="B42" s="21">
        <v>44397</v>
      </c>
      <c r="C42" s="8" t="s">
        <v>1611</v>
      </c>
      <c r="D42" s="21">
        <v>44348</v>
      </c>
      <c r="E42" s="8" t="s">
        <v>1577</v>
      </c>
      <c r="F42" s="8" t="s">
        <v>1543</v>
      </c>
      <c r="G42" s="36">
        <v>0</v>
      </c>
      <c r="H42" s="36">
        <v>0</v>
      </c>
      <c r="I42" s="36">
        <v>0</v>
      </c>
      <c r="J42" s="36">
        <v>0</v>
      </c>
      <c r="K42" s="36">
        <v>0</v>
      </c>
      <c r="L42" s="36">
        <v>0</v>
      </c>
      <c r="M42" s="36">
        <v>0</v>
      </c>
      <c r="N42" s="36">
        <v>0</v>
      </c>
      <c r="O42" s="36">
        <v>0</v>
      </c>
      <c r="P42" s="41">
        <v>0</v>
      </c>
    </row>
    <row r="43" spans="1:16" x14ac:dyDescent="0.25">
      <c r="A43" s="39">
        <f t="shared" si="0"/>
        <v>35</v>
      </c>
      <c r="B43" s="21">
        <v>44424</v>
      </c>
      <c r="C43" s="8" t="s">
        <v>1612</v>
      </c>
      <c r="D43" s="21">
        <v>44378</v>
      </c>
      <c r="E43" s="8" t="s">
        <v>1577</v>
      </c>
      <c r="F43" s="8" t="s">
        <v>1543</v>
      </c>
      <c r="G43" s="36">
        <v>0</v>
      </c>
      <c r="H43" s="36">
        <v>0</v>
      </c>
      <c r="I43" s="36">
        <v>0</v>
      </c>
      <c r="J43" s="36">
        <v>0</v>
      </c>
      <c r="K43" s="36">
        <v>0</v>
      </c>
      <c r="L43" s="36">
        <v>0</v>
      </c>
      <c r="M43" s="36">
        <v>0</v>
      </c>
      <c r="N43" s="36">
        <v>0</v>
      </c>
      <c r="O43" s="36">
        <v>0</v>
      </c>
      <c r="P43" s="41">
        <v>0</v>
      </c>
    </row>
    <row r="44" spans="1:16" x14ac:dyDescent="0.25">
      <c r="A44" s="39">
        <f t="shared" si="0"/>
        <v>36</v>
      </c>
      <c r="B44" s="21">
        <v>44610</v>
      </c>
      <c r="C44" s="8" t="s">
        <v>1613</v>
      </c>
      <c r="D44" s="21">
        <v>44562</v>
      </c>
      <c r="E44" s="8" t="s">
        <v>1577</v>
      </c>
      <c r="F44" s="8" t="s">
        <v>1543</v>
      </c>
      <c r="G44" s="36">
        <v>0</v>
      </c>
      <c r="H44" s="36">
        <v>0</v>
      </c>
      <c r="I44" s="36">
        <v>0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41">
        <v>0</v>
      </c>
    </row>
    <row r="45" spans="1:16" ht="15.75" thickBot="1" x14ac:dyDescent="0.3">
      <c r="A45" s="30" t="s">
        <v>1575</v>
      </c>
      <c r="B45" s="31" t="s">
        <v>1540</v>
      </c>
      <c r="C45" s="33" t="s">
        <v>1540</v>
      </c>
      <c r="D45" s="33" t="s">
        <v>1540</v>
      </c>
      <c r="E45" s="33" t="s">
        <v>1551</v>
      </c>
      <c r="F45" s="33" t="s">
        <v>1540</v>
      </c>
      <c r="G45" s="42" t="s">
        <v>1540</v>
      </c>
      <c r="H45" s="42" t="s">
        <v>1540</v>
      </c>
      <c r="I45" s="42" t="s">
        <v>1540</v>
      </c>
      <c r="J45" s="42" t="s">
        <v>1540</v>
      </c>
      <c r="K45" s="42" t="s">
        <v>1540</v>
      </c>
      <c r="L45" s="42">
        <v>0</v>
      </c>
      <c r="M45" s="42">
        <v>0</v>
      </c>
      <c r="N45" s="42">
        <v>0</v>
      </c>
      <c r="O45" s="42">
        <v>0</v>
      </c>
      <c r="P45" s="4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4DAF-579B-441B-8B83-5F1AE2248A17}">
  <dimension ref="A1:BD36"/>
  <sheetViews>
    <sheetView workbookViewId="0"/>
  </sheetViews>
  <sheetFormatPr defaultRowHeight="15" x14ac:dyDescent="0.25"/>
  <cols>
    <col min="1" max="1" width="5.85546875" bestFit="1" customWidth="1"/>
    <col min="2" max="2" width="21.5703125" bestFit="1" customWidth="1"/>
    <col min="3" max="3" width="15" bestFit="1" customWidth="1"/>
    <col min="4" max="4" width="13.85546875" bestFit="1" customWidth="1"/>
    <col min="5" max="5" width="16.5703125" bestFit="1" customWidth="1"/>
    <col min="6" max="6" width="10.28515625" bestFit="1" customWidth="1"/>
    <col min="7" max="7" width="24.42578125" bestFit="1" customWidth="1"/>
    <col min="8" max="8" width="13.7109375" bestFit="1" customWidth="1"/>
    <col min="9" max="9" width="17.5703125" bestFit="1" customWidth="1"/>
    <col min="10" max="10" width="8.28515625" bestFit="1" customWidth="1"/>
    <col min="11" max="11" width="8" bestFit="1" customWidth="1"/>
    <col min="12" max="12" width="4.7109375" bestFit="1" customWidth="1"/>
    <col min="13" max="13" width="7.28515625" bestFit="1" customWidth="1"/>
    <col min="14" max="14" width="11.7109375" bestFit="1" customWidth="1"/>
    <col min="15" max="15" width="17.5703125" bestFit="1" customWidth="1"/>
    <col min="16" max="16" width="8.28515625" bestFit="1" customWidth="1"/>
    <col min="17" max="17" width="8" bestFit="1" customWidth="1"/>
    <col min="18" max="18" width="4.7109375" bestFit="1" customWidth="1"/>
    <col min="19" max="19" width="7.28515625" bestFit="1" customWidth="1"/>
    <col min="20" max="20" width="11.5703125" bestFit="1" customWidth="1"/>
    <col min="21" max="21" width="16.7109375" customWidth="1"/>
    <col min="22" max="22" width="8.28515625" bestFit="1" customWidth="1"/>
    <col min="23" max="23" width="8" bestFit="1" customWidth="1"/>
    <col min="24" max="24" width="4.7109375" bestFit="1" customWidth="1"/>
    <col min="25" max="25" width="7.28515625" bestFit="1" customWidth="1"/>
    <col min="26" max="26" width="11.5703125" bestFit="1" customWidth="1"/>
    <col min="27" max="27" width="13" bestFit="1" customWidth="1"/>
    <col min="28" max="28" width="8.28515625" bestFit="1" customWidth="1"/>
    <col min="29" max="29" width="8" bestFit="1" customWidth="1"/>
    <col min="30" max="30" width="4.7109375" bestFit="1" customWidth="1"/>
    <col min="31" max="31" width="7.28515625" bestFit="1" customWidth="1"/>
    <col min="32" max="32" width="5.7109375" bestFit="1" customWidth="1"/>
    <col min="33" max="33" width="11.7109375" bestFit="1" customWidth="1"/>
    <col min="34" max="34" width="8.28515625" bestFit="1" customWidth="1"/>
    <col min="35" max="35" width="8" bestFit="1" customWidth="1"/>
    <col min="36" max="36" width="4.7109375" bestFit="1" customWidth="1"/>
    <col min="37" max="37" width="7.28515625" bestFit="1" customWidth="1"/>
    <col min="38" max="38" width="11.7109375" bestFit="1" customWidth="1"/>
    <col min="39" max="39" width="11.5703125" bestFit="1" customWidth="1"/>
    <col min="40" max="40" width="8.28515625" bestFit="1" customWidth="1"/>
    <col min="41" max="41" width="8" bestFit="1" customWidth="1"/>
    <col min="42" max="42" width="4.7109375" bestFit="1" customWidth="1"/>
    <col min="43" max="43" width="7.28515625" bestFit="1" customWidth="1"/>
    <col min="44" max="45" width="11.5703125" bestFit="1" customWidth="1"/>
    <col min="46" max="46" width="8.28515625" bestFit="1" customWidth="1"/>
    <col min="47" max="47" width="8" bestFit="1" customWidth="1"/>
    <col min="48" max="48" width="4.7109375" bestFit="1" customWidth="1"/>
    <col min="49" max="49" width="7.28515625" bestFit="1" customWidth="1"/>
    <col min="50" max="50" width="11.5703125" bestFit="1" customWidth="1"/>
    <col min="51" max="51" width="12.7109375" bestFit="1" customWidth="1"/>
    <col min="52" max="52" width="8.28515625" bestFit="1" customWidth="1"/>
    <col min="53" max="53" width="8" bestFit="1" customWidth="1"/>
    <col min="54" max="54" width="4.7109375" bestFit="1" customWidth="1"/>
    <col min="55" max="55" width="7.28515625" bestFit="1" customWidth="1"/>
    <col min="56" max="56" width="5.7109375" bestFit="1" customWidth="1"/>
  </cols>
  <sheetData>
    <row r="1" spans="1:56" ht="15.75" thickBot="1" x14ac:dyDescent="0.3">
      <c r="A1" s="17" t="s">
        <v>1121</v>
      </c>
      <c r="B1" s="17" t="s">
        <v>1</v>
      </c>
    </row>
    <row r="2" spans="1:56" ht="15.75" thickBot="1" x14ac:dyDescent="0.3">
      <c r="A2" s="17" t="s">
        <v>1517</v>
      </c>
      <c r="B2" s="17" t="s">
        <v>1518</v>
      </c>
    </row>
    <row r="4" spans="1:56" ht="15.75" thickBot="1" x14ac:dyDescent="0.3"/>
    <row r="5" spans="1:56" ht="45.75" thickBot="1" x14ac:dyDescent="0.3">
      <c r="A5" s="18" t="s">
        <v>1519</v>
      </c>
      <c r="B5" s="18" t="s">
        <v>1520</v>
      </c>
      <c r="C5" s="18" t="s">
        <v>1521</v>
      </c>
      <c r="D5" s="19" t="s">
        <v>1522</v>
      </c>
      <c r="E5" s="18" t="s">
        <v>1523</v>
      </c>
      <c r="F5" s="19" t="s">
        <v>1524</v>
      </c>
      <c r="G5" s="18" t="s">
        <v>1113</v>
      </c>
      <c r="H5" s="19" t="s">
        <v>1525</v>
      </c>
      <c r="I5" s="19" t="s">
        <v>1526</v>
      </c>
      <c r="J5" s="18"/>
      <c r="K5" s="18"/>
      <c r="L5" s="18"/>
      <c r="M5" s="18"/>
      <c r="N5" s="18"/>
      <c r="O5" s="19" t="s">
        <v>1527</v>
      </c>
      <c r="P5" s="18"/>
      <c r="Q5" s="18"/>
      <c r="R5" s="18"/>
      <c r="S5" s="18"/>
      <c r="T5" s="18"/>
      <c r="U5" s="19" t="s">
        <v>1528</v>
      </c>
      <c r="V5" s="18"/>
      <c r="W5" s="18"/>
      <c r="X5" s="18"/>
      <c r="Y5" s="18"/>
      <c r="Z5" s="18"/>
      <c r="AA5" s="19" t="s">
        <v>1529</v>
      </c>
      <c r="AB5" s="18"/>
      <c r="AC5" s="18"/>
      <c r="AD5" s="18"/>
      <c r="AE5" s="18"/>
      <c r="AF5" s="18"/>
      <c r="AG5" s="19" t="s">
        <v>1530</v>
      </c>
      <c r="AH5" s="18"/>
      <c r="AI5" s="18"/>
      <c r="AJ5" s="18"/>
      <c r="AK5" s="18"/>
      <c r="AL5" s="18"/>
      <c r="AM5" s="19" t="s">
        <v>1531</v>
      </c>
      <c r="AN5" s="18"/>
      <c r="AO5" s="18"/>
      <c r="AP5" s="18"/>
      <c r="AQ5" s="18"/>
      <c r="AR5" s="18"/>
      <c r="AS5" s="19" t="s">
        <v>1532</v>
      </c>
      <c r="AT5" s="18"/>
      <c r="AU5" s="18"/>
      <c r="AV5" s="18"/>
      <c r="AW5" s="18"/>
      <c r="AX5" s="18"/>
      <c r="AY5" s="18" t="s">
        <v>1533</v>
      </c>
      <c r="AZ5" s="18"/>
      <c r="BA5" s="18"/>
      <c r="BB5" s="18"/>
      <c r="BC5" s="18"/>
      <c r="BD5" s="18"/>
    </row>
    <row r="6" spans="1:56" ht="15.75" thickBot="1" x14ac:dyDescent="0.3">
      <c r="I6" s="20" t="s">
        <v>1534</v>
      </c>
      <c r="J6" s="20" t="s">
        <v>1535</v>
      </c>
      <c r="K6" s="20" t="s">
        <v>1536</v>
      </c>
      <c r="L6" s="20" t="s">
        <v>1537</v>
      </c>
      <c r="M6" s="20" t="s">
        <v>1538</v>
      </c>
      <c r="N6" s="20" t="s">
        <v>1539</v>
      </c>
      <c r="O6" s="20" t="s">
        <v>1534</v>
      </c>
      <c r="P6" s="20" t="s">
        <v>1535</v>
      </c>
      <c r="Q6" s="20" t="s">
        <v>1536</v>
      </c>
      <c r="R6" s="20" t="s">
        <v>1537</v>
      </c>
      <c r="S6" s="20" t="s">
        <v>1538</v>
      </c>
      <c r="T6" s="20" t="s">
        <v>1539</v>
      </c>
      <c r="U6" s="20" t="s">
        <v>1534</v>
      </c>
      <c r="V6" s="20" t="s">
        <v>1535</v>
      </c>
      <c r="W6" s="20" t="s">
        <v>1536</v>
      </c>
      <c r="X6" s="20" t="s">
        <v>1537</v>
      </c>
      <c r="Y6" s="20" t="s">
        <v>1538</v>
      </c>
      <c r="Z6" s="20" t="s">
        <v>1539</v>
      </c>
      <c r="AA6" s="20" t="s">
        <v>1534</v>
      </c>
      <c r="AB6" s="20" t="s">
        <v>1535</v>
      </c>
      <c r="AC6" s="20" t="s">
        <v>1536</v>
      </c>
      <c r="AD6" s="20" t="s">
        <v>1537</v>
      </c>
      <c r="AE6" s="20" t="s">
        <v>1538</v>
      </c>
      <c r="AF6" s="20" t="s">
        <v>1539</v>
      </c>
      <c r="AG6" s="20" t="s">
        <v>1534</v>
      </c>
      <c r="AH6" s="20" t="s">
        <v>1535</v>
      </c>
      <c r="AI6" s="20" t="s">
        <v>1536</v>
      </c>
      <c r="AJ6" s="20" t="s">
        <v>1537</v>
      </c>
      <c r="AK6" s="20" t="s">
        <v>1538</v>
      </c>
      <c r="AL6" s="20" t="s">
        <v>1539</v>
      </c>
      <c r="AM6" s="20" t="s">
        <v>1534</v>
      </c>
      <c r="AN6" s="20" t="s">
        <v>1535</v>
      </c>
      <c r="AO6" s="20" t="s">
        <v>1536</v>
      </c>
      <c r="AP6" s="20" t="s">
        <v>1537</v>
      </c>
      <c r="AQ6" s="20" t="s">
        <v>1538</v>
      </c>
      <c r="AR6" s="20" t="s">
        <v>1539</v>
      </c>
      <c r="AS6" s="20" t="s">
        <v>1534</v>
      </c>
      <c r="AT6" s="20" t="s">
        <v>1535</v>
      </c>
      <c r="AU6" s="20" t="s">
        <v>1536</v>
      </c>
      <c r="AV6" s="20" t="s">
        <v>1537</v>
      </c>
      <c r="AW6" s="20" t="s">
        <v>1538</v>
      </c>
      <c r="AX6" s="20" t="s">
        <v>1539</v>
      </c>
      <c r="AY6" s="20" t="s">
        <v>1534</v>
      </c>
      <c r="AZ6" s="20" t="s">
        <v>1535</v>
      </c>
      <c r="BA6" s="20" t="s">
        <v>1536</v>
      </c>
      <c r="BB6" s="20" t="s">
        <v>1537</v>
      </c>
      <c r="BC6" s="20" t="s">
        <v>1538</v>
      </c>
      <c r="BD6" s="20" t="s">
        <v>1539</v>
      </c>
    </row>
    <row r="7" spans="1:56" s="27" customFormat="1" x14ac:dyDescent="0.25">
      <c r="A7" s="24">
        <v>1</v>
      </c>
      <c r="B7" s="25" t="s">
        <v>1540</v>
      </c>
      <c r="C7" s="26" t="s">
        <v>1540</v>
      </c>
      <c r="D7" s="25" t="s">
        <v>1540</v>
      </c>
      <c r="E7" s="26" t="s">
        <v>1540</v>
      </c>
      <c r="F7" s="25" t="s">
        <v>1540</v>
      </c>
      <c r="G7" s="27" t="s">
        <v>1541</v>
      </c>
      <c r="H7" s="27" t="s">
        <v>1540</v>
      </c>
      <c r="I7" s="28" t="s">
        <v>1540</v>
      </c>
      <c r="J7" s="28" t="s">
        <v>1540</v>
      </c>
      <c r="K7" s="28" t="s">
        <v>1540</v>
      </c>
      <c r="L7" s="28" t="s">
        <v>1540</v>
      </c>
      <c r="M7" s="28" t="s">
        <v>1540</v>
      </c>
      <c r="N7" s="28" t="s">
        <v>1540</v>
      </c>
      <c r="O7" s="28" t="s">
        <v>1540</v>
      </c>
      <c r="P7" s="28" t="s">
        <v>1540</v>
      </c>
      <c r="Q7" s="28" t="s">
        <v>1540</v>
      </c>
      <c r="R7" s="28" t="s">
        <v>1540</v>
      </c>
      <c r="S7" s="28" t="s">
        <v>1540</v>
      </c>
      <c r="T7" s="28" t="s">
        <v>1540</v>
      </c>
      <c r="U7" s="28" t="s">
        <v>1540</v>
      </c>
      <c r="V7" s="28" t="s">
        <v>1540</v>
      </c>
      <c r="W7" s="28" t="s">
        <v>1540</v>
      </c>
      <c r="X7" s="28" t="s">
        <v>1540</v>
      </c>
      <c r="Y7" s="28" t="s">
        <v>1540</v>
      </c>
      <c r="Z7" s="28" t="s">
        <v>1540</v>
      </c>
      <c r="AA7" s="28" t="s">
        <v>1540</v>
      </c>
      <c r="AB7" s="28" t="s">
        <v>1540</v>
      </c>
      <c r="AC7" s="28" t="s">
        <v>1540</v>
      </c>
      <c r="AD7" s="28" t="s">
        <v>1540</v>
      </c>
      <c r="AE7" s="28" t="s">
        <v>1540</v>
      </c>
      <c r="AF7" s="28" t="s">
        <v>1540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8">
        <v>0</v>
      </c>
      <c r="AN7" s="28">
        <v>0</v>
      </c>
      <c r="AO7" s="28">
        <v>0</v>
      </c>
      <c r="AP7" s="28">
        <v>0</v>
      </c>
      <c r="AQ7" s="28">
        <v>0</v>
      </c>
      <c r="AR7" s="28">
        <v>0</v>
      </c>
      <c r="AS7" s="28">
        <v>0</v>
      </c>
      <c r="AT7" s="28">
        <v>0</v>
      </c>
      <c r="AU7" s="28">
        <v>0</v>
      </c>
      <c r="AV7" s="28">
        <v>0</v>
      </c>
      <c r="AW7" s="28">
        <v>0</v>
      </c>
      <c r="AX7" s="28">
        <v>0</v>
      </c>
      <c r="AY7" s="28">
        <v>0</v>
      </c>
      <c r="AZ7" s="28">
        <v>0</v>
      </c>
      <c r="BA7" s="28">
        <v>0</v>
      </c>
      <c r="BB7" s="28">
        <v>0</v>
      </c>
      <c r="BC7" s="28">
        <v>0</v>
      </c>
      <c r="BD7" s="28">
        <v>0</v>
      </c>
    </row>
    <row r="8" spans="1:56" s="8" customFormat="1" x14ac:dyDescent="0.25">
      <c r="A8" s="29">
        <v>2</v>
      </c>
      <c r="B8" s="21">
        <v>43424</v>
      </c>
      <c r="C8" s="22">
        <v>0.5191203703703704</v>
      </c>
      <c r="D8" s="21">
        <v>43424</v>
      </c>
      <c r="E8" s="22">
        <v>9498280</v>
      </c>
      <c r="F8" s="21" t="s">
        <v>1540</v>
      </c>
      <c r="G8" s="8" t="s">
        <v>1542</v>
      </c>
      <c r="H8" s="8" t="s">
        <v>1543</v>
      </c>
      <c r="I8" s="23">
        <v>283446</v>
      </c>
      <c r="J8" s="23">
        <v>0</v>
      </c>
      <c r="K8" s="23">
        <v>0</v>
      </c>
      <c r="L8" s="23">
        <v>0</v>
      </c>
      <c r="M8" s="23">
        <v>0</v>
      </c>
      <c r="N8" s="23">
        <v>283446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0</v>
      </c>
      <c r="Y8" s="23">
        <v>0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23">
        <v>283446</v>
      </c>
      <c r="AH8" s="23">
        <v>0</v>
      </c>
      <c r="AI8" s="23">
        <v>0</v>
      </c>
      <c r="AJ8" s="23">
        <v>0</v>
      </c>
      <c r="AK8" s="23">
        <v>0</v>
      </c>
      <c r="AL8" s="23">
        <v>283446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>
        <v>0</v>
      </c>
      <c r="AU8" s="23">
        <v>0</v>
      </c>
      <c r="AV8" s="23">
        <v>0</v>
      </c>
      <c r="AW8" s="23">
        <v>0</v>
      </c>
      <c r="AX8" s="23">
        <v>0</v>
      </c>
      <c r="AY8" s="23">
        <v>0</v>
      </c>
      <c r="AZ8" s="23">
        <v>0</v>
      </c>
      <c r="BA8" s="23">
        <v>0</v>
      </c>
      <c r="BB8" s="23">
        <v>0</v>
      </c>
      <c r="BC8" s="23">
        <v>0</v>
      </c>
      <c r="BD8" s="23">
        <v>0</v>
      </c>
    </row>
    <row r="9" spans="1:56" s="8" customFormat="1" x14ac:dyDescent="0.25">
      <c r="A9" s="29">
        <v>3</v>
      </c>
      <c r="B9" s="21">
        <v>43424</v>
      </c>
      <c r="C9" s="22" t="s">
        <v>1540</v>
      </c>
      <c r="D9" s="21" t="s">
        <v>1540</v>
      </c>
      <c r="E9" s="22" t="s">
        <v>1544</v>
      </c>
      <c r="F9" s="21">
        <v>43374</v>
      </c>
      <c r="G9" s="8" t="s">
        <v>1545</v>
      </c>
      <c r="H9" s="8" t="s">
        <v>1546</v>
      </c>
      <c r="I9" s="23">
        <v>283446</v>
      </c>
      <c r="J9" s="23">
        <v>0</v>
      </c>
      <c r="K9" s="23">
        <v>0</v>
      </c>
      <c r="L9" s="23">
        <v>0</v>
      </c>
      <c r="M9" s="23">
        <v>0</v>
      </c>
      <c r="N9" s="23">
        <v>283446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23">
        <v>0</v>
      </c>
      <c r="Y9" s="23">
        <v>0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23">
        <v>0</v>
      </c>
      <c r="AH9" s="23">
        <v>0</v>
      </c>
      <c r="AI9" s="23">
        <v>0</v>
      </c>
      <c r="AJ9" s="23">
        <v>0</v>
      </c>
      <c r="AK9" s="23">
        <v>0</v>
      </c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0</v>
      </c>
      <c r="AZ9" s="23">
        <v>0</v>
      </c>
      <c r="BA9" s="23">
        <v>0</v>
      </c>
      <c r="BB9" s="23">
        <v>0</v>
      </c>
      <c r="BC9" s="23">
        <v>0</v>
      </c>
      <c r="BD9" s="23">
        <v>0</v>
      </c>
    </row>
    <row r="10" spans="1:56" s="8" customFormat="1" x14ac:dyDescent="0.25">
      <c r="A10" s="29">
        <v>4</v>
      </c>
      <c r="B10" s="21">
        <v>43454</v>
      </c>
      <c r="C10" s="22">
        <v>0.76575231481481476</v>
      </c>
      <c r="D10" s="21">
        <v>43454</v>
      </c>
      <c r="E10" s="22">
        <v>9845749</v>
      </c>
      <c r="F10" s="21" t="s">
        <v>1540</v>
      </c>
      <c r="G10" s="8" t="s">
        <v>1542</v>
      </c>
      <c r="H10" s="8" t="s">
        <v>1543</v>
      </c>
      <c r="I10" s="23">
        <v>109120</v>
      </c>
      <c r="J10" s="23">
        <v>0</v>
      </c>
      <c r="K10" s="23">
        <v>0</v>
      </c>
      <c r="L10" s="23">
        <v>0</v>
      </c>
      <c r="M10" s="23">
        <v>0</v>
      </c>
      <c r="N10" s="23">
        <v>109120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3">
        <v>0</v>
      </c>
      <c r="U10" s="23">
        <v>0</v>
      </c>
      <c r="V10" s="23">
        <v>0</v>
      </c>
      <c r="W10" s="23">
        <v>0</v>
      </c>
      <c r="X10" s="23">
        <v>0</v>
      </c>
      <c r="Y10" s="23">
        <v>0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23">
        <v>109120</v>
      </c>
      <c r="AH10" s="23">
        <v>0</v>
      </c>
      <c r="AI10" s="23">
        <v>0</v>
      </c>
      <c r="AJ10" s="23">
        <v>0</v>
      </c>
      <c r="AK10" s="23">
        <v>0</v>
      </c>
      <c r="AL10" s="23">
        <v>109120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>
        <v>0</v>
      </c>
      <c r="AU10" s="23">
        <v>0</v>
      </c>
      <c r="AV10" s="23">
        <v>0</v>
      </c>
      <c r="AW10" s="23">
        <v>0</v>
      </c>
      <c r="AX10" s="23">
        <v>0</v>
      </c>
      <c r="AY10" s="23">
        <v>0</v>
      </c>
      <c r="AZ10" s="23">
        <v>0</v>
      </c>
      <c r="BA10" s="23">
        <v>0</v>
      </c>
      <c r="BB10" s="23">
        <v>0</v>
      </c>
      <c r="BC10" s="23">
        <v>0</v>
      </c>
      <c r="BD10" s="23">
        <v>0</v>
      </c>
    </row>
    <row r="11" spans="1:56" s="8" customFormat="1" x14ac:dyDescent="0.25">
      <c r="A11" s="29">
        <v>5</v>
      </c>
      <c r="B11" s="21">
        <v>43454</v>
      </c>
      <c r="C11" s="22" t="s">
        <v>1540</v>
      </c>
      <c r="D11" s="21" t="s">
        <v>1540</v>
      </c>
      <c r="E11" s="22" t="s">
        <v>1547</v>
      </c>
      <c r="F11" s="21">
        <v>43405</v>
      </c>
      <c r="G11" s="8" t="s">
        <v>1545</v>
      </c>
      <c r="H11" s="8" t="s">
        <v>1546</v>
      </c>
      <c r="I11" s="23">
        <v>109120</v>
      </c>
      <c r="J11" s="23">
        <v>0</v>
      </c>
      <c r="K11" s="23">
        <v>0</v>
      </c>
      <c r="L11" s="23">
        <v>0</v>
      </c>
      <c r="M11" s="23">
        <v>0</v>
      </c>
      <c r="N11" s="23">
        <v>109120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3">
        <v>0</v>
      </c>
      <c r="U11" s="23">
        <v>0</v>
      </c>
      <c r="V11" s="23">
        <v>0</v>
      </c>
      <c r="W11" s="23">
        <v>0</v>
      </c>
      <c r="X11" s="23">
        <v>0</v>
      </c>
      <c r="Y11" s="23">
        <v>0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23">
        <v>0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>
        <v>0</v>
      </c>
      <c r="AU11" s="23">
        <v>0</v>
      </c>
      <c r="AV11" s="23">
        <v>0</v>
      </c>
      <c r="AW11" s="23">
        <v>0</v>
      </c>
      <c r="AX11" s="23">
        <v>0</v>
      </c>
      <c r="AY11" s="23">
        <v>0</v>
      </c>
      <c r="AZ11" s="23">
        <v>0</v>
      </c>
      <c r="BA11" s="23">
        <v>0</v>
      </c>
      <c r="BB11" s="23">
        <v>0</v>
      </c>
      <c r="BC11" s="23">
        <v>0</v>
      </c>
      <c r="BD11" s="23">
        <v>0</v>
      </c>
    </row>
    <row r="12" spans="1:56" s="8" customFormat="1" x14ac:dyDescent="0.25">
      <c r="A12" s="29">
        <v>6</v>
      </c>
      <c r="B12" s="21">
        <v>43483</v>
      </c>
      <c r="C12" s="22">
        <v>0.45518518518518519</v>
      </c>
      <c r="D12" s="21">
        <v>43483</v>
      </c>
      <c r="E12" s="22">
        <v>10106944</v>
      </c>
      <c r="F12" s="21" t="s">
        <v>1540</v>
      </c>
      <c r="G12" s="8" t="s">
        <v>1542</v>
      </c>
      <c r="H12" s="8" t="s">
        <v>1543</v>
      </c>
      <c r="I12" s="23">
        <v>106874</v>
      </c>
      <c r="J12" s="23">
        <v>0</v>
      </c>
      <c r="K12" s="23">
        <v>0</v>
      </c>
      <c r="L12" s="23">
        <v>0</v>
      </c>
      <c r="M12" s="23">
        <v>0</v>
      </c>
      <c r="N12" s="23">
        <v>106874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3">
        <v>0</v>
      </c>
      <c r="U12" s="23">
        <v>0</v>
      </c>
      <c r="V12" s="23">
        <v>0</v>
      </c>
      <c r="W12" s="23">
        <v>0</v>
      </c>
      <c r="X12" s="23">
        <v>0</v>
      </c>
      <c r="Y12" s="23">
        <v>0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23">
        <v>106874</v>
      </c>
      <c r="AH12" s="23">
        <v>0</v>
      </c>
      <c r="AI12" s="23">
        <v>0</v>
      </c>
      <c r="AJ12" s="23">
        <v>0</v>
      </c>
      <c r="AK12" s="23">
        <v>0</v>
      </c>
      <c r="AL12" s="23">
        <v>106874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0</v>
      </c>
      <c r="AZ12" s="23">
        <v>0</v>
      </c>
      <c r="BA12" s="23">
        <v>0</v>
      </c>
      <c r="BB12" s="23">
        <v>0</v>
      </c>
      <c r="BC12" s="23">
        <v>0</v>
      </c>
      <c r="BD12" s="23">
        <v>0</v>
      </c>
    </row>
    <row r="13" spans="1:56" s="8" customFormat="1" x14ac:dyDescent="0.25">
      <c r="A13" s="29">
        <v>7</v>
      </c>
      <c r="B13" s="21">
        <v>43483</v>
      </c>
      <c r="C13" s="22" t="s">
        <v>1540</v>
      </c>
      <c r="D13" s="21" t="s">
        <v>1540</v>
      </c>
      <c r="E13" s="22" t="s">
        <v>1548</v>
      </c>
      <c r="F13" s="21">
        <v>43435</v>
      </c>
      <c r="G13" s="8" t="s">
        <v>1545</v>
      </c>
      <c r="H13" s="8" t="s">
        <v>1546</v>
      </c>
      <c r="I13" s="23">
        <v>106874</v>
      </c>
      <c r="J13" s="23">
        <v>0</v>
      </c>
      <c r="K13" s="23">
        <v>0</v>
      </c>
      <c r="L13" s="23">
        <v>0</v>
      </c>
      <c r="M13" s="23">
        <v>0</v>
      </c>
      <c r="N13" s="23">
        <v>106874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3">
        <v>0</v>
      </c>
      <c r="U13" s="23">
        <v>0</v>
      </c>
      <c r="V13" s="23">
        <v>0</v>
      </c>
      <c r="W13" s="23">
        <v>0</v>
      </c>
      <c r="X13" s="23">
        <v>0</v>
      </c>
      <c r="Y13" s="23">
        <v>0</v>
      </c>
      <c r="Z13" s="23">
        <v>0</v>
      </c>
      <c r="AA13" s="23">
        <v>0</v>
      </c>
      <c r="AB13" s="23">
        <v>0</v>
      </c>
      <c r="AC13" s="23">
        <v>0</v>
      </c>
      <c r="AD13" s="23">
        <v>0</v>
      </c>
      <c r="AE13" s="23">
        <v>0</v>
      </c>
      <c r="AF13" s="23">
        <v>0</v>
      </c>
      <c r="AG13" s="23">
        <v>0</v>
      </c>
      <c r="AH13" s="23">
        <v>0</v>
      </c>
      <c r="AI13" s="23">
        <v>0</v>
      </c>
      <c r="AJ13" s="23">
        <v>0</v>
      </c>
      <c r="AK13" s="23">
        <v>0</v>
      </c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>
        <v>0</v>
      </c>
      <c r="AU13" s="23">
        <v>0</v>
      </c>
      <c r="AV13" s="23">
        <v>0</v>
      </c>
      <c r="AW13" s="23">
        <v>0</v>
      </c>
      <c r="AX13" s="23">
        <v>0</v>
      </c>
      <c r="AY13" s="23">
        <v>0</v>
      </c>
      <c r="AZ13" s="23">
        <v>0</v>
      </c>
      <c r="BA13" s="23">
        <v>0</v>
      </c>
      <c r="BB13" s="23">
        <v>0</v>
      </c>
      <c r="BC13" s="23">
        <v>0</v>
      </c>
      <c r="BD13" s="23">
        <v>0</v>
      </c>
    </row>
    <row r="14" spans="1:56" s="8" customFormat="1" x14ac:dyDescent="0.25">
      <c r="A14" s="29">
        <v>8</v>
      </c>
      <c r="B14" s="21">
        <v>43512</v>
      </c>
      <c r="C14" s="22">
        <v>0.49421296296296297</v>
      </c>
      <c r="D14" s="21">
        <v>43512</v>
      </c>
      <c r="E14" s="22">
        <v>10389873</v>
      </c>
      <c r="F14" s="21" t="s">
        <v>1540</v>
      </c>
      <c r="G14" s="8" t="s">
        <v>1542</v>
      </c>
      <c r="H14" s="8" t="s">
        <v>1543</v>
      </c>
      <c r="I14" s="23">
        <v>118046</v>
      </c>
      <c r="J14" s="23">
        <v>0</v>
      </c>
      <c r="K14" s="23">
        <v>0</v>
      </c>
      <c r="L14" s="23">
        <v>0</v>
      </c>
      <c r="M14" s="23">
        <v>0</v>
      </c>
      <c r="N14" s="23">
        <v>118046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3">
        <v>0</v>
      </c>
      <c r="U14" s="23">
        <v>0</v>
      </c>
      <c r="V14" s="23">
        <v>0</v>
      </c>
      <c r="W14" s="23">
        <v>0</v>
      </c>
      <c r="X14" s="23">
        <v>0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118046</v>
      </c>
      <c r="AH14" s="23">
        <v>0</v>
      </c>
      <c r="AI14" s="23">
        <v>0</v>
      </c>
      <c r="AJ14" s="23">
        <v>0</v>
      </c>
      <c r="AK14" s="23">
        <v>0</v>
      </c>
      <c r="AL14" s="23">
        <v>118046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3">
        <v>0</v>
      </c>
      <c r="AV14" s="23">
        <v>0</v>
      </c>
      <c r="AW14" s="23">
        <v>0</v>
      </c>
      <c r="AX14" s="23">
        <v>0</v>
      </c>
      <c r="AY14" s="23">
        <v>0</v>
      </c>
      <c r="AZ14" s="23">
        <v>0</v>
      </c>
      <c r="BA14" s="23">
        <v>0</v>
      </c>
      <c r="BB14" s="23">
        <v>0</v>
      </c>
      <c r="BC14" s="23">
        <v>0</v>
      </c>
      <c r="BD14" s="23">
        <v>0</v>
      </c>
    </row>
    <row r="15" spans="1:56" s="8" customFormat="1" x14ac:dyDescent="0.25">
      <c r="A15" s="29">
        <v>9</v>
      </c>
      <c r="B15" s="21">
        <v>43512</v>
      </c>
      <c r="C15" s="22" t="s">
        <v>1540</v>
      </c>
      <c r="D15" s="21" t="s">
        <v>1540</v>
      </c>
      <c r="E15" s="22" t="s">
        <v>1549</v>
      </c>
      <c r="F15" s="21">
        <v>43466</v>
      </c>
      <c r="G15" s="8" t="s">
        <v>1545</v>
      </c>
      <c r="H15" s="8" t="s">
        <v>1546</v>
      </c>
      <c r="I15" s="23">
        <v>118046</v>
      </c>
      <c r="J15" s="23">
        <v>0</v>
      </c>
      <c r="K15" s="23">
        <v>0</v>
      </c>
      <c r="L15" s="23">
        <v>0</v>
      </c>
      <c r="M15" s="23">
        <v>0</v>
      </c>
      <c r="N15" s="23">
        <v>118046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3">
        <v>0</v>
      </c>
      <c r="U15" s="23">
        <v>0</v>
      </c>
      <c r="V15" s="23">
        <v>0</v>
      </c>
      <c r="W15" s="23">
        <v>0</v>
      </c>
      <c r="X15" s="23">
        <v>0</v>
      </c>
      <c r="Y15" s="23">
        <v>0</v>
      </c>
      <c r="Z15" s="23">
        <v>0</v>
      </c>
      <c r="AA15" s="23">
        <v>0</v>
      </c>
      <c r="AB15" s="23">
        <v>0</v>
      </c>
      <c r="AC15" s="23">
        <v>0</v>
      </c>
      <c r="AD15" s="23">
        <v>0</v>
      </c>
      <c r="AE15" s="23">
        <v>0</v>
      </c>
      <c r="AF15" s="23">
        <v>0</v>
      </c>
      <c r="AG15" s="23">
        <v>0</v>
      </c>
      <c r="AH15" s="23">
        <v>0</v>
      </c>
      <c r="AI15" s="23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>
        <v>0</v>
      </c>
      <c r="AU15" s="23">
        <v>0</v>
      </c>
      <c r="AV15" s="23">
        <v>0</v>
      </c>
      <c r="AW15" s="23">
        <v>0</v>
      </c>
      <c r="AX15" s="23">
        <v>0</v>
      </c>
      <c r="AY15" s="23">
        <v>0</v>
      </c>
      <c r="AZ15" s="23">
        <v>0</v>
      </c>
      <c r="BA15" s="23">
        <v>0</v>
      </c>
      <c r="BB15" s="23">
        <v>0</v>
      </c>
      <c r="BC15" s="23">
        <v>0</v>
      </c>
      <c r="BD15" s="23">
        <v>0</v>
      </c>
    </row>
    <row r="16" spans="1:56" s="8" customFormat="1" x14ac:dyDescent="0.25">
      <c r="A16" s="29">
        <v>10</v>
      </c>
      <c r="B16" s="21">
        <v>43542</v>
      </c>
      <c r="C16" s="22">
        <v>0.83439814814814817</v>
      </c>
      <c r="D16" s="21">
        <v>43542</v>
      </c>
      <c r="E16" s="22">
        <v>10752969</v>
      </c>
      <c r="F16" s="21" t="s">
        <v>1540</v>
      </c>
      <c r="G16" s="8" t="s">
        <v>1542</v>
      </c>
      <c r="H16" s="8" t="s">
        <v>1543</v>
      </c>
      <c r="I16" s="23">
        <v>53544</v>
      </c>
      <c r="J16" s="23">
        <v>0</v>
      </c>
      <c r="K16" s="23">
        <v>0</v>
      </c>
      <c r="L16" s="23">
        <v>0</v>
      </c>
      <c r="M16" s="23">
        <v>0</v>
      </c>
      <c r="N16" s="23">
        <v>53544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3">
        <v>0</v>
      </c>
      <c r="U16" s="23">
        <v>0</v>
      </c>
      <c r="V16" s="23">
        <v>0</v>
      </c>
      <c r="W16" s="23">
        <v>0</v>
      </c>
      <c r="X16" s="23">
        <v>0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0</v>
      </c>
      <c r="AF16" s="23">
        <v>0</v>
      </c>
      <c r="AG16" s="23">
        <v>53544</v>
      </c>
      <c r="AH16" s="23">
        <v>0</v>
      </c>
      <c r="AI16" s="23">
        <v>0</v>
      </c>
      <c r="AJ16" s="23">
        <v>0</v>
      </c>
      <c r="AK16" s="23">
        <v>0</v>
      </c>
      <c r="AL16" s="23">
        <v>53544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0</v>
      </c>
      <c r="AX16" s="23">
        <v>0</v>
      </c>
      <c r="AY16" s="23">
        <v>0</v>
      </c>
      <c r="AZ16" s="23">
        <v>0</v>
      </c>
      <c r="BA16" s="23">
        <v>0</v>
      </c>
      <c r="BB16" s="23">
        <v>0</v>
      </c>
      <c r="BC16" s="23">
        <v>0</v>
      </c>
      <c r="BD16" s="23">
        <v>0</v>
      </c>
    </row>
    <row r="17" spans="1:56" s="8" customFormat="1" x14ac:dyDescent="0.25">
      <c r="A17" s="29">
        <v>11</v>
      </c>
      <c r="B17" s="21">
        <v>43542</v>
      </c>
      <c r="C17" s="22" t="s">
        <v>1540</v>
      </c>
      <c r="D17" s="21" t="s">
        <v>1540</v>
      </c>
      <c r="E17" s="22" t="s">
        <v>1550</v>
      </c>
      <c r="F17" s="21">
        <v>43497</v>
      </c>
      <c r="G17" s="8" t="s">
        <v>1545</v>
      </c>
      <c r="H17" s="8" t="s">
        <v>1546</v>
      </c>
      <c r="I17" s="23">
        <v>53544</v>
      </c>
      <c r="J17" s="23">
        <v>0</v>
      </c>
      <c r="K17" s="23">
        <v>0</v>
      </c>
      <c r="L17" s="23">
        <v>0</v>
      </c>
      <c r="M17" s="23">
        <v>0</v>
      </c>
      <c r="N17" s="23">
        <v>53544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3">
        <v>0</v>
      </c>
      <c r="U17" s="23">
        <v>0</v>
      </c>
      <c r="V17" s="23">
        <v>0</v>
      </c>
      <c r="W17" s="23">
        <v>0</v>
      </c>
      <c r="X17" s="23">
        <v>0</v>
      </c>
      <c r="Y17" s="23">
        <v>0</v>
      </c>
      <c r="Z17" s="23">
        <v>0</v>
      </c>
      <c r="AA17" s="23">
        <v>0</v>
      </c>
      <c r="AB17" s="23">
        <v>0</v>
      </c>
      <c r="AC17" s="23">
        <v>0</v>
      </c>
      <c r="AD17" s="23">
        <v>0</v>
      </c>
      <c r="AE17" s="23">
        <v>0</v>
      </c>
      <c r="AF17" s="23">
        <v>0</v>
      </c>
      <c r="AG17" s="23">
        <v>0</v>
      </c>
      <c r="AH17" s="23">
        <v>0</v>
      </c>
      <c r="AI17" s="23">
        <v>0</v>
      </c>
      <c r="AJ17" s="23">
        <v>0</v>
      </c>
      <c r="AK17" s="23">
        <v>0</v>
      </c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>
        <v>0</v>
      </c>
      <c r="AU17" s="23">
        <v>0</v>
      </c>
      <c r="AV17" s="23">
        <v>0</v>
      </c>
      <c r="AW17" s="23">
        <v>0</v>
      </c>
      <c r="AX17" s="23">
        <v>0</v>
      </c>
      <c r="AY17" s="23">
        <v>0</v>
      </c>
      <c r="AZ17" s="23">
        <v>0</v>
      </c>
      <c r="BA17" s="23">
        <v>0</v>
      </c>
      <c r="BB17" s="23">
        <v>0</v>
      </c>
      <c r="BC17" s="23">
        <v>0</v>
      </c>
      <c r="BD17" s="23">
        <v>0</v>
      </c>
    </row>
    <row r="18" spans="1:56" s="8" customFormat="1" x14ac:dyDescent="0.25">
      <c r="A18" s="29">
        <v>12</v>
      </c>
      <c r="B18" s="21">
        <v>43563</v>
      </c>
      <c r="C18" s="22">
        <v>0.43678240740740737</v>
      </c>
      <c r="D18" s="21">
        <v>43563</v>
      </c>
      <c r="E18" s="22">
        <v>10962908</v>
      </c>
      <c r="F18" s="21" t="s">
        <v>1540</v>
      </c>
      <c r="G18" s="8" t="s">
        <v>1542</v>
      </c>
      <c r="H18" s="8" t="s">
        <v>1543</v>
      </c>
      <c r="I18" s="23">
        <v>87446</v>
      </c>
      <c r="J18" s="23">
        <v>0</v>
      </c>
      <c r="K18" s="23">
        <v>0</v>
      </c>
      <c r="L18" s="23">
        <v>0</v>
      </c>
      <c r="M18" s="23">
        <v>0</v>
      </c>
      <c r="N18" s="23">
        <v>87446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3">
        <v>0</v>
      </c>
      <c r="U18" s="23">
        <v>0</v>
      </c>
      <c r="V18" s="23">
        <v>0</v>
      </c>
      <c r="W18" s="23">
        <v>0</v>
      </c>
      <c r="X18" s="23">
        <v>0</v>
      </c>
      <c r="Y18" s="23">
        <v>0</v>
      </c>
      <c r="Z18" s="23">
        <v>0</v>
      </c>
      <c r="AA18" s="23">
        <v>0</v>
      </c>
      <c r="AB18" s="23">
        <v>0</v>
      </c>
      <c r="AC18" s="23">
        <v>0</v>
      </c>
      <c r="AD18" s="23">
        <v>0</v>
      </c>
      <c r="AE18" s="23">
        <v>0</v>
      </c>
      <c r="AF18" s="23">
        <v>0</v>
      </c>
      <c r="AG18" s="23">
        <v>87446</v>
      </c>
      <c r="AH18" s="23">
        <v>0</v>
      </c>
      <c r="AI18" s="23">
        <v>0</v>
      </c>
      <c r="AJ18" s="23">
        <v>0</v>
      </c>
      <c r="AK18" s="23">
        <v>0</v>
      </c>
      <c r="AL18" s="23">
        <v>87446</v>
      </c>
      <c r="AM18" s="23">
        <v>0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3">
        <v>0</v>
      </c>
      <c r="AV18" s="23">
        <v>0</v>
      </c>
      <c r="AW18" s="23">
        <v>0</v>
      </c>
      <c r="AX18" s="23">
        <v>0</v>
      </c>
      <c r="AY18" s="23">
        <v>0</v>
      </c>
      <c r="AZ18" s="23">
        <v>0</v>
      </c>
      <c r="BA18" s="23">
        <v>0</v>
      </c>
      <c r="BB18" s="23">
        <v>0</v>
      </c>
      <c r="BC18" s="23">
        <v>0</v>
      </c>
      <c r="BD18" s="23">
        <v>0</v>
      </c>
    </row>
    <row r="19" spans="1:56" s="8" customFormat="1" x14ac:dyDescent="0.25">
      <c r="A19" s="29">
        <f>A18+1</f>
        <v>13</v>
      </c>
      <c r="B19" s="21">
        <v>43563</v>
      </c>
      <c r="C19" s="22" t="s">
        <v>1540</v>
      </c>
      <c r="D19" s="21" t="s">
        <v>1540</v>
      </c>
      <c r="E19" s="22" t="s">
        <v>1552</v>
      </c>
      <c r="F19" s="21">
        <v>43525</v>
      </c>
      <c r="G19" s="8" t="s">
        <v>1545</v>
      </c>
      <c r="H19" s="8" t="s">
        <v>1546</v>
      </c>
      <c r="I19" s="23">
        <v>87446</v>
      </c>
      <c r="J19" s="23">
        <v>0</v>
      </c>
      <c r="K19" s="23">
        <v>0</v>
      </c>
      <c r="L19" s="23">
        <v>0</v>
      </c>
      <c r="M19" s="23">
        <v>0</v>
      </c>
      <c r="N19" s="23">
        <v>87446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3">
        <v>0</v>
      </c>
      <c r="U19" s="23">
        <v>0</v>
      </c>
      <c r="V19" s="23">
        <v>0</v>
      </c>
      <c r="W19" s="23">
        <v>0</v>
      </c>
      <c r="X19" s="23">
        <v>0</v>
      </c>
      <c r="Y19" s="23">
        <v>0</v>
      </c>
      <c r="Z19" s="23">
        <v>0</v>
      </c>
      <c r="AA19" s="23">
        <v>0</v>
      </c>
      <c r="AB19" s="23">
        <v>0</v>
      </c>
      <c r="AC19" s="23">
        <v>0</v>
      </c>
      <c r="AD19" s="23">
        <v>0</v>
      </c>
      <c r="AE19" s="23">
        <v>0</v>
      </c>
      <c r="AF19" s="23">
        <v>0</v>
      </c>
      <c r="AG19" s="23">
        <v>0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0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23">
        <v>0</v>
      </c>
      <c r="AW19" s="23">
        <v>0</v>
      </c>
      <c r="AX19" s="23">
        <v>0</v>
      </c>
      <c r="AY19" s="23">
        <v>0</v>
      </c>
      <c r="AZ19" s="23">
        <v>0</v>
      </c>
      <c r="BA19" s="23">
        <v>0</v>
      </c>
      <c r="BB19" s="23">
        <v>0</v>
      </c>
      <c r="BC19" s="23">
        <v>0</v>
      </c>
      <c r="BD19" s="23">
        <v>0</v>
      </c>
    </row>
    <row r="20" spans="1:56" s="8" customFormat="1" x14ac:dyDescent="0.25">
      <c r="A20" s="29">
        <f t="shared" ref="A20:A36" si="0">A19+1</f>
        <v>14</v>
      </c>
      <c r="B20" s="21">
        <v>43602</v>
      </c>
      <c r="C20" s="22">
        <v>0.48391203703703706</v>
      </c>
      <c r="D20" s="21">
        <v>43602</v>
      </c>
      <c r="E20" s="22">
        <v>11405489</v>
      </c>
      <c r="F20" s="21" t="s">
        <v>1540</v>
      </c>
      <c r="G20" s="8" t="s">
        <v>1542</v>
      </c>
      <c r="H20" s="8" t="s">
        <v>1543</v>
      </c>
      <c r="I20" s="23">
        <v>109743</v>
      </c>
      <c r="J20" s="23">
        <v>0</v>
      </c>
      <c r="K20" s="23">
        <v>0</v>
      </c>
      <c r="L20" s="23">
        <v>0</v>
      </c>
      <c r="M20" s="23">
        <v>0</v>
      </c>
      <c r="N20" s="23">
        <v>109743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3">
        <v>0</v>
      </c>
      <c r="U20" s="23">
        <v>0</v>
      </c>
      <c r="V20" s="23">
        <v>0</v>
      </c>
      <c r="W20" s="23">
        <v>0</v>
      </c>
      <c r="X20" s="23">
        <v>0</v>
      </c>
      <c r="Y20" s="23">
        <v>0</v>
      </c>
      <c r="Z20" s="23">
        <v>0</v>
      </c>
      <c r="AA20" s="23">
        <v>0</v>
      </c>
      <c r="AB20" s="23">
        <v>0</v>
      </c>
      <c r="AC20" s="23">
        <v>0</v>
      </c>
      <c r="AD20" s="23">
        <v>0</v>
      </c>
      <c r="AE20" s="23">
        <v>0</v>
      </c>
      <c r="AF20" s="23">
        <v>0</v>
      </c>
      <c r="AG20" s="23">
        <v>109743</v>
      </c>
      <c r="AH20" s="23">
        <v>0</v>
      </c>
      <c r="AI20" s="23">
        <v>0</v>
      </c>
      <c r="AJ20" s="23">
        <v>0</v>
      </c>
      <c r="AK20" s="23">
        <v>0</v>
      </c>
      <c r="AL20" s="23">
        <v>109743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>
        <v>0</v>
      </c>
      <c r="AU20" s="23">
        <v>0</v>
      </c>
      <c r="AV20" s="23">
        <v>0</v>
      </c>
      <c r="AW20" s="23">
        <v>0</v>
      </c>
      <c r="AX20" s="23">
        <v>0</v>
      </c>
      <c r="AY20" s="23">
        <v>0</v>
      </c>
      <c r="AZ20" s="23">
        <v>0</v>
      </c>
      <c r="BA20" s="23">
        <v>0</v>
      </c>
      <c r="BB20" s="23">
        <v>0</v>
      </c>
      <c r="BC20" s="23">
        <v>0</v>
      </c>
      <c r="BD20" s="23">
        <v>0</v>
      </c>
    </row>
    <row r="21" spans="1:56" s="8" customFormat="1" x14ac:dyDescent="0.25">
      <c r="A21" s="29">
        <f t="shared" si="0"/>
        <v>15</v>
      </c>
      <c r="B21" s="21">
        <v>43602</v>
      </c>
      <c r="C21" s="22" t="s">
        <v>1540</v>
      </c>
      <c r="D21" s="21" t="s">
        <v>1540</v>
      </c>
      <c r="E21" s="22" t="s">
        <v>1553</v>
      </c>
      <c r="F21" s="21">
        <v>43556</v>
      </c>
      <c r="G21" s="8" t="s">
        <v>1545</v>
      </c>
      <c r="H21" s="8" t="s">
        <v>1546</v>
      </c>
      <c r="I21" s="23">
        <v>109743</v>
      </c>
      <c r="J21" s="23">
        <v>0</v>
      </c>
      <c r="K21" s="23">
        <v>0</v>
      </c>
      <c r="L21" s="23">
        <v>0</v>
      </c>
      <c r="M21" s="23">
        <v>0</v>
      </c>
      <c r="N21" s="23">
        <v>109743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3">
        <v>0</v>
      </c>
      <c r="U21" s="23">
        <v>0</v>
      </c>
      <c r="V21" s="23">
        <v>0</v>
      </c>
      <c r="W21" s="23">
        <v>0</v>
      </c>
      <c r="X21" s="23">
        <v>0</v>
      </c>
      <c r="Y21" s="23">
        <v>0</v>
      </c>
      <c r="Z21" s="23">
        <v>0</v>
      </c>
      <c r="AA21" s="23">
        <v>0</v>
      </c>
      <c r="AB21" s="23">
        <v>0</v>
      </c>
      <c r="AC21" s="23">
        <v>0</v>
      </c>
      <c r="AD21" s="23">
        <v>0</v>
      </c>
      <c r="AE21" s="23">
        <v>0</v>
      </c>
      <c r="AF21" s="23">
        <v>0</v>
      </c>
      <c r="AG21" s="23">
        <v>0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>
        <v>0</v>
      </c>
      <c r="AU21" s="23">
        <v>0</v>
      </c>
      <c r="AV21" s="23">
        <v>0</v>
      </c>
      <c r="AW21" s="23">
        <v>0</v>
      </c>
      <c r="AX21" s="23">
        <v>0</v>
      </c>
      <c r="AY21" s="23">
        <v>0</v>
      </c>
      <c r="AZ21" s="23">
        <v>0</v>
      </c>
      <c r="BA21" s="23">
        <v>0</v>
      </c>
      <c r="BB21" s="23">
        <v>0</v>
      </c>
      <c r="BC21" s="23">
        <v>0</v>
      </c>
      <c r="BD21" s="23">
        <v>0</v>
      </c>
    </row>
    <row r="22" spans="1:56" s="8" customFormat="1" x14ac:dyDescent="0.25">
      <c r="A22" s="29">
        <f t="shared" si="0"/>
        <v>16</v>
      </c>
      <c r="B22" s="21">
        <v>43634</v>
      </c>
      <c r="C22" s="22">
        <v>0.52569444444444446</v>
      </c>
      <c r="D22" s="21">
        <v>43634</v>
      </c>
      <c r="E22" s="22">
        <v>11756514</v>
      </c>
      <c r="F22" s="21" t="s">
        <v>1540</v>
      </c>
      <c r="G22" s="8" t="s">
        <v>1542</v>
      </c>
      <c r="H22" s="8" t="s">
        <v>1543</v>
      </c>
      <c r="I22" s="23">
        <v>93801</v>
      </c>
      <c r="J22" s="23">
        <v>0</v>
      </c>
      <c r="K22" s="23">
        <v>0</v>
      </c>
      <c r="L22" s="23">
        <v>0</v>
      </c>
      <c r="M22" s="23">
        <v>0</v>
      </c>
      <c r="N22" s="23">
        <v>93801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3">
        <v>0</v>
      </c>
      <c r="W22" s="23">
        <v>0</v>
      </c>
      <c r="X22" s="23">
        <v>0</v>
      </c>
      <c r="Y22" s="23">
        <v>0</v>
      </c>
      <c r="Z22" s="23">
        <v>0</v>
      </c>
      <c r="AA22" s="23">
        <v>0</v>
      </c>
      <c r="AB22" s="23">
        <v>0</v>
      </c>
      <c r="AC22" s="23">
        <v>0</v>
      </c>
      <c r="AD22" s="23">
        <v>0</v>
      </c>
      <c r="AE22" s="23">
        <v>0</v>
      </c>
      <c r="AF22" s="23">
        <v>0</v>
      </c>
      <c r="AG22" s="23">
        <v>93801</v>
      </c>
      <c r="AH22" s="23">
        <v>0</v>
      </c>
      <c r="AI22" s="23">
        <v>0</v>
      </c>
      <c r="AJ22" s="23">
        <v>0</v>
      </c>
      <c r="AK22" s="23">
        <v>0</v>
      </c>
      <c r="AL22" s="23">
        <v>93801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23">
        <v>0</v>
      </c>
      <c r="AW22" s="23">
        <v>0</v>
      </c>
      <c r="AX22" s="23">
        <v>0</v>
      </c>
      <c r="AY22" s="23">
        <v>0</v>
      </c>
      <c r="AZ22" s="23">
        <v>0</v>
      </c>
      <c r="BA22" s="23">
        <v>0</v>
      </c>
      <c r="BB22" s="23">
        <v>0</v>
      </c>
      <c r="BC22" s="23">
        <v>0</v>
      </c>
      <c r="BD22" s="23">
        <v>0</v>
      </c>
    </row>
    <row r="23" spans="1:56" s="8" customFormat="1" x14ac:dyDescent="0.25">
      <c r="A23" s="29">
        <f t="shared" si="0"/>
        <v>17</v>
      </c>
      <c r="B23" s="21">
        <v>43634</v>
      </c>
      <c r="C23" s="22" t="s">
        <v>1540</v>
      </c>
      <c r="D23" s="21" t="s">
        <v>1540</v>
      </c>
      <c r="E23" s="22" t="s">
        <v>1554</v>
      </c>
      <c r="F23" s="21">
        <v>43586</v>
      </c>
      <c r="G23" s="8" t="s">
        <v>1545</v>
      </c>
      <c r="H23" s="8" t="s">
        <v>1546</v>
      </c>
      <c r="I23" s="23">
        <v>93801</v>
      </c>
      <c r="J23" s="23">
        <v>0</v>
      </c>
      <c r="K23" s="23">
        <v>0</v>
      </c>
      <c r="L23" s="23">
        <v>0</v>
      </c>
      <c r="M23" s="23">
        <v>0</v>
      </c>
      <c r="N23" s="23">
        <v>93801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3">
        <v>0</v>
      </c>
      <c r="U23" s="23">
        <v>0</v>
      </c>
      <c r="V23" s="23">
        <v>0</v>
      </c>
      <c r="W23" s="23">
        <v>0</v>
      </c>
      <c r="X23" s="23">
        <v>0</v>
      </c>
      <c r="Y23" s="23">
        <v>0</v>
      </c>
      <c r="Z23" s="23">
        <v>0</v>
      </c>
      <c r="AA23" s="23">
        <v>0</v>
      </c>
      <c r="AB23" s="23">
        <v>0</v>
      </c>
      <c r="AC23" s="23">
        <v>0</v>
      </c>
      <c r="AD23" s="23">
        <v>0</v>
      </c>
      <c r="AE23" s="23">
        <v>0</v>
      </c>
      <c r="AF23" s="23">
        <v>0</v>
      </c>
      <c r="AG23" s="23">
        <v>0</v>
      </c>
      <c r="AH23" s="23">
        <v>0</v>
      </c>
      <c r="AI23" s="23">
        <v>0</v>
      </c>
      <c r="AJ23" s="23">
        <v>0</v>
      </c>
      <c r="AK23" s="23">
        <v>0</v>
      </c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>
        <v>0</v>
      </c>
      <c r="AU23" s="23">
        <v>0</v>
      </c>
      <c r="AV23" s="23">
        <v>0</v>
      </c>
      <c r="AW23" s="23">
        <v>0</v>
      </c>
      <c r="AX23" s="23">
        <v>0</v>
      </c>
      <c r="AY23" s="23">
        <v>0</v>
      </c>
      <c r="AZ23" s="23">
        <v>0</v>
      </c>
      <c r="BA23" s="23">
        <v>0</v>
      </c>
      <c r="BB23" s="23">
        <v>0</v>
      </c>
      <c r="BC23" s="23">
        <v>0</v>
      </c>
      <c r="BD23" s="23">
        <v>0</v>
      </c>
    </row>
    <row r="24" spans="1:56" s="8" customFormat="1" x14ac:dyDescent="0.25">
      <c r="A24" s="29">
        <f t="shared" si="0"/>
        <v>18</v>
      </c>
      <c r="B24" s="21">
        <v>43664</v>
      </c>
      <c r="C24" s="22">
        <v>0.726099537037037</v>
      </c>
      <c r="D24" s="21">
        <v>43664</v>
      </c>
      <c r="E24" s="22">
        <v>12093342</v>
      </c>
      <c r="F24" s="21" t="s">
        <v>1540</v>
      </c>
      <c r="G24" s="8" t="s">
        <v>1542</v>
      </c>
      <c r="H24" s="8" t="s">
        <v>1543</v>
      </c>
      <c r="I24" s="23">
        <v>71913</v>
      </c>
      <c r="J24" s="23">
        <v>0</v>
      </c>
      <c r="K24" s="23">
        <v>0</v>
      </c>
      <c r="L24" s="23">
        <v>0</v>
      </c>
      <c r="M24" s="23">
        <v>0</v>
      </c>
      <c r="N24" s="23">
        <v>71913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3">
        <v>0</v>
      </c>
      <c r="W24" s="23">
        <v>0</v>
      </c>
      <c r="X24" s="23">
        <v>0</v>
      </c>
      <c r="Y24" s="23">
        <v>0</v>
      </c>
      <c r="Z24" s="23">
        <v>0</v>
      </c>
      <c r="AA24" s="23">
        <v>0</v>
      </c>
      <c r="AB24" s="23">
        <v>0</v>
      </c>
      <c r="AC24" s="23">
        <v>0</v>
      </c>
      <c r="AD24" s="23">
        <v>0</v>
      </c>
      <c r="AE24" s="23">
        <v>0</v>
      </c>
      <c r="AF24" s="23">
        <v>0</v>
      </c>
      <c r="AG24" s="23">
        <v>71913</v>
      </c>
      <c r="AH24" s="23">
        <v>0</v>
      </c>
      <c r="AI24" s="23">
        <v>0</v>
      </c>
      <c r="AJ24" s="23">
        <v>0</v>
      </c>
      <c r="AK24" s="23">
        <v>0</v>
      </c>
      <c r="AL24" s="23">
        <v>71913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>
        <v>0</v>
      </c>
      <c r="AU24" s="23">
        <v>0</v>
      </c>
      <c r="AV24" s="23">
        <v>0</v>
      </c>
      <c r="AW24" s="23">
        <v>0</v>
      </c>
      <c r="AX24" s="23">
        <v>0</v>
      </c>
      <c r="AY24" s="23">
        <v>0</v>
      </c>
      <c r="AZ24" s="23">
        <v>0</v>
      </c>
      <c r="BA24" s="23">
        <v>0</v>
      </c>
      <c r="BB24" s="23">
        <v>0</v>
      </c>
      <c r="BC24" s="23">
        <v>0</v>
      </c>
      <c r="BD24" s="23">
        <v>0</v>
      </c>
    </row>
    <row r="25" spans="1:56" s="8" customFormat="1" x14ac:dyDescent="0.25">
      <c r="A25" s="29">
        <f t="shared" si="0"/>
        <v>19</v>
      </c>
      <c r="B25" s="21">
        <v>43664</v>
      </c>
      <c r="C25" s="22" t="s">
        <v>1540</v>
      </c>
      <c r="D25" s="21" t="s">
        <v>1540</v>
      </c>
      <c r="E25" s="22" t="s">
        <v>1555</v>
      </c>
      <c r="F25" s="21">
        <v>43617</v>
      </c>
      <c r="G25" s="8" t="s">
        <v>1545</v>
      </c>
      <c r="H25" s="8" t="s">
        <v>1546</v>
      </c>
      <c r="I25" s="23">
        <v>71913</v>
      </c>
      <c r="J25" s="23">
        <v>0</v>
      </c>
      <c r="K25" s="23">
        <v>0</v>
      </c>
      <c r="L25" s="23">
        <v>0</v>
      </c>
      <c r="M25" s="23">
        <v>0</v>
      </c>
      <c r="N25" s="23">
        <v>71913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3">
        <v>0</v>
      </c>
      <c r="U25" s="23">
        <v>0</v>
      </c>
      <c r="V25" s="23">
        <v>0</v>
      </c>
      <c r="W25" s="23">
        <v>0</v>
      </c>
      <c r="X25" s="23">
        <v>0</v>
      </c>
      <c r="Y25" s="23">
        <v>0</v>
      </c>
      <c r="Z25" s="23">
        <v>0</v>
      </c>
      <c r="AA25" s="23">
        <v>0</v>
      </c>
      <c r="AB25" s="23">
        <v>0</v>
      </c>
      <c r="AC25" s="23">
        <v>0</v>
      </c>
      <c r="AD25" s="23">
        <v>0</v>
      </c>
      <c r="AE25" s="23">
        <v>0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23">
        <v>0</v>
      </c>
      <c r="AW25" s="23">
        <v>0</v>
      </c>
      <c r="AX25" s="23">
        <v>0</v>
      </c>
      <c r="AY25" s="23">
        <v>0</v>
      </c>
      <c r="AZ25" s="23">
        <v>0</v>
      </c>
      <c r="BA25" s="23">
        <v>0</v>
      </c>
      <c r="BB25" s="23">
        <v>0</v>
      </c>
      <c r="BC25" s="23">
        <v>0</v>
      </c>
      <c r="BD25" s="23">
        <v>0</v>
      </c>
    </row>
    <row r="26" spans="1:56" s="8" customFormat="1" x14ac:dyDescent="0.25">
      <c r="A26" s="29">
        <f t="shared" si="0"/>
        <v>20</v>
      </c>
      <c r="B26" s="21">
        <v>43691</v>
      </c>
      <c r="C26" s="22">
        <v>0.47841435185185183</v>
      </c>
      <c r="D26" s="21">
        <v>43691</v>
      </c>
      <c r="E26" s="22">
        <v>12395024</v>
      </c>
      <c r="F26" s="21" t="s">
        <v>1540</v>
      </c>
      <c r="G26" s="8" t="s">
        <v>1542</v>
      </c>
      <c r="H26" s="8" t="s">
        <v>1543</v>
      </c>
      <c r="I26" s="23">
        <v>12912</v>
      </c>
      <c r="J26" s="23">
        <v>0</v>
      </c>
      <c r="K26" s="23">
        <v>0</v>
      </c>
      <c r="L26" s="23">
        <v>0</v>
      </c>
      <c r="M26" s="23">
        <v>0</v>
      </c>
      <c r="N26" s="23">
        <v>12912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0</v>
      </c>
      <c r="V26" s="23">
        <v>0</v>
      </c>
      <c r="W26" s="23">
        <v>0</v>
      </c>
      <c r="X26" s="23">
        <v>0</v>
      </c>
      <c r="Y26" s="23">
        <v>0</v>
      </c>
      <c r="Z26" s="23">
        <v>0</v>
      </c>
      <c r="AA26" s="23">
        <v>0</v>
      </c>
      <c r="AB26" s="23">
        <v>0</v>
      </c>
      <c r="AC26" s="23">
        <v>0</v>
      </c>
      <c r="AD26" s="23">
        <v>0</v>
      </c>
      <c r="AE26" s="23">
        <v>0</v>
      </c>
      <c r="AF26" s="23">
        <v>0</v>
      </c>
      <c r="AG26" s="23">
        <v>12912</v>
      </c>
      <c r="AH26" s="23">
        <v>0</v>
      </c>
      <c r="AI26" s="23">
        <v>0</v>
      </c>
      <c r="AJ26" s="23">
        <v>0</v>
      </c>
      <c r="AK26" s="23">
        <v>0</v>
      </c>
      <c r="AL26" s="23">
        <v>12912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>
        <v>0</v>
      </c>
      <c r="AU26" s="23">
        <v>0</v>
      </c>
      <c r="AV26" s="23">
        <v>0</v>
      </c>
      <c r="AW26" s="23">
        <v>0</v>
      </c>
      <c r="AX26" s="23">
        <v>0</v>
      </c>
      <c r="AY26" s="23">
        <v>0</v>
      </c>
      <c r="AZ26" s="23">
        <v>0</v>
      </c>
      <c r="BA26" s="23">
        <v>0</v>
      </c>
      <c r="BB26" s="23">
        <v>0</v>
      </c>
      <c r="BC26" s="23">
        <v>0</v>
      </c>
      <c r="BD26" s="23">
        <v>0</v>
      </c>
    </row>
    <row r="27" spans="1:56" s="8" customFormat="1" x14ac:dyDescent="0.25">
      <c r="A27" s="29">
        <f t="shared" si="0"/>
        <v>21</v>
      </c>
      <c r="B27" s="21">
        <v>43691</v>
      </c>
      <c r="C27" s="22" t="s">
        <v>1540</v>
      </c>
      <c r="D27" s="21" t="s">
        <v>1540</v>
      </c>
      <c r="E27" s="22" t="s">
        <v>1556</v>
      </c>
      <c r="F27" s="21">
        <v>43647</v>
      </c>
      <c r="G27" s="8" t="s">
        <v>1545</v>
      </c>
      <c r="H27" s="8" t="s">
        <v>1546</v>
      </c>
      <c r="I27" s="23">
        <v>12912</v>
      </c>
      <c r="J27" s="23">
        <v>0</v>
      </c>
      <c r="K27" s="23">
        <v>0</v>
      </c>
      <c r="L27" s="23">
        <v>0</v>
      </c>
      <c r="M27" s="23">
        <v>0</v>
      </c>
      <c r="N27" s="23">
        <v>12912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3">
        <v>0</v>
      </c>
      <c r="U27" s="23">
        <v>0</v>
      </c>
      <c r="V27" s="23">
        <v>0</v>
      </c>
      <c r="W27" s="23">
        <v>0</v>
      </c>
      <c r="X27" s="23">
        <v>0</v>
      </c>
      <c r="Y27" s="23">
        <v>0</v>
      </c>
      <c r="Z27" s="23">
        <v>0</v>
      </c>
      <c r="AA27" s="23">
        <v>0</v>
      </c>
      <c r="AB27" s="23">
        <v>0</v>
      </c>
      <c r="AC27" s="23">
        <v>0</v>
      </c>
      <c r="AD27" s="23">
        <v>0</v>
      </c>
      <c r="AE27" s="23">
        <v>0</v>
      </c>
      <c r="AF27" s="23">
        <v>0</v>
      </c>
      <c r="AG27" s="23">
        <v>0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>
        <v>0</v>
      </c>
      <c r="AU27" s="23">
        <v>0</v>
      </c>
      <c r="AV27" s="23">
        <v>0</v>
      </c>
      <c r="AW27" s="23">
        <v>0</v>
      </c>
      <c r="AX27" s="23">
        <v>0</v>
      </c>
      <c r="AY27" s="23">
        <v>0</v>
      </c>
      <c r="AZ27" s="23">
        <v>0</v>
      </c>
      <c r="BA27" s="23">
        <v>0</v>
      </c>
      <c r="BB27" s="23">
        <v>0</v>
      </c>
      <c r="BC27" s="23">
        <v>0</v>
      </c>
      <c r="BD27" s="23">
        <v>0</v>
      </c>
    </row>
    <row r="28" spans="1:56" s="8" customFormat="1" x14ac:dyDescent="0.25">
      <c r="A28" s="29">
        <f t="shared" si="0"/>
        <v>22</v>
      </c>
      <c r="B28" s="21">
        <v>43720</v>
      </c>
      <c r="C28" s="22">
        <v>0.54721064814814813</v>
      </c>
      <c r="D28" s="21">
        <v>43720</v>
      </c>
      <c r="E28" s="22">
        <v>12745330</v>
      </c>
      <c r="F28" s="21" t="s">
        <v>1540</v>
      </c>
      <c r="G28" s="8" t="s">
        <v>1542</v>
      </c>
      <c r="H28" s="8" t="s">
        <v>1543</v>
      </c>
      <c r="I28" s="23">
        <v>67439</v>
      </c>
      <c r="J28" s="23">
        <v>0</v>
      </c>
      <c r="K28" s="23">
        <v>0</v>
      </c>
      <c r="L28" s="23">
        <v>0</v>
      </c>
      <c r="M28" s="23">
        <v>0</v>
      </c>
      <c r="N28" s="23">
        <v>67439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0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67439</v>
      </c>
      <c r="AH28" s="23">
        <v>0</v>
      </c>
      <c r="AI28" s="23">
        <v>0</v>
      </c>
      <c r="AJ28" s="23">
        <v>0</v>
      </c>
      <c r="AK28" s="23">
        <v>0</v>
      </c>
      <c r="AL28" s="23">
        <v>67439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>
        <v>0</v>
      </c>
      <c r="AU28" s="23">
        <v>0</v>
      </c>
      <c r="AV28" s="23">
        <v>0</v>
      </c>
      <c r="AW28" s="23">
        <v>0</v>
      </c>
      <c r="AX28" s="23">
        <v>0</v>
      </c>
      <c r="AY28" s="23">
        <v>0</v>
      </c>
      <c r="AZ28" s="23">
        <v>0</v>
      </c>
      <c r="BA28" s="23">
        <v>0</v>
      </c>
      <c r="BB28" s="23">
        <v>0</v>
      </c>
      <c r="BC28" s="23">
        <v>0</v>
      </c>
      <c r="BD28" s="23">
        <v>0</v>
      </c>
    </row>
    <row r="29" spans="1:56" s="8" customFormat="1" x14ac:dyDescent="0.25">
      <c r="A29" s="29">
        <f t="shared" si="0"/>
        <v>23</v>
      </c>
      <c r="B29" s="21">
        <v>43720</v>
      </c>
      <c r="C29" s="22" t="s">
        <v>1540</v>
      </c>
      <c r="D29" s="21" t="s">
        <v>1540</v>
      </c>
      <c r="E29" s="22" t="s">
        <v>1557</v>
      </c>
      <c r="F29" s="21">
        <v>43678</v>
      </c>
      <c r="G29" s="8" t="s">
        <v>1545</v>
      </c>
      <c r="H29" s="8" t="s">
        <v>1546</v>
      </c>
      <c r="I29" s="23">
        <v>67439</v>
      </c>
      <c r="J29" s="23">
        <v>0</v>
      </c>
      <c r="K29" s="23">
        <v>0</v>
      </c>
      <c r="L29" s="23">
        <v>0</v>
      </c>
      <c r="M29" s="23">
        <v>0</v>
      </c>
      <c r="N29" s="23">
        <v>67439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>
        <v>0</v>
      </c>
      <c r="AU29" s="23">
        <v>0</v>
      </c>
      <c r="AV29" s="23">
        <v>0</v>
      </c>
      <c r="AW29" s="23">
        <v>0</v>
      </c>
      <c r="AX29" s="23">
        <v>0</v>
      </c>
      <c r="AY29" s="23">
        <v>0</v>
      </c>
      <c r="AZ29" s="23">
        <v>0</v>
      </c>
      <c r="BA29" s="23">
        <v>0</v>
      </c>
      <c r="BB29" s="23">
        <v>0</v>
      </c>
      <c r="BC29" s="23">
        <v>0</v>
      </c>
      <c r="BD29" s="23">
        <v>0</v>
      </c>
    </row>
    <row r="30" spans="1:56" s="8" customFormat="1" x14ac:dyDescent="0.25">
      <c r="A30" s="29">
        <f t="shared" si="0"/>
        <v>24</v>
      </c>
      <c r="B30" s="21">
        <v>43789</v>
      </c>
      <c r="C30" s="22">
        <v>0.79226851851851843</v>
      </c>
      <c r="D30" s="21">
        <v>43789</v>
      </c>
      <c r="E30" s="22">
        <v>13506929</v>
      </c>
      <c r="F30" s="21" t="s">
        <v>1540</v>
      </c>
      <c r="G30" s="8" t="s">
        <v>1542</v>
      </c>
      <c r="H30" s="8" t="s">
        <v>1543</v>
      </c>
      <c r="I30" s="23">
        <v>39736</v>
      </c>
      <c r="J30" s="23">
        <v>0</v>
      </c>
      <c r="K30" s="23">
        <v>0</v>
      </c>
      <c r="L30" s="23">
        <v>0</v>
      </c>
      <c r="M30" s="23">
        <v>0</v>
      </c>
      <c r="N30" s="23">
        <v>39736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0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39736</v>
      </c>
      <c r="AH30" s="23">
        <v>0</v>
      </c>
      <c r="AI30" s="23">
        <v>0</v>
      </c>
      <c r="AJ30" s="23">
        <v>0</v>
      </c>
      <c r="AK30" s="23">
        <v>0</v>
      </c>
      <c r="AL30" s="23">
        <v>39736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>
        <v>0</v>
      </c>
      <c r="AU30" s="23">
        <v>0</v>
      </c>
      <c r="AV30" s="23">
        <v>0</v>
      </c>
      <c r="AW30" s="23">
        <v>0</v>
      </c>
      <c r="AX30" s="23">
        <v>0</v>
      </c>
      <c r="AY30" s="23">
        <v>0</v>
      </c>
      <c r="AZ30" s="23">
        <v>0</v>
      </c>
      <c r="BA30" s="23">
        <v>0</v>
      </c>
      <c r="BB30" s="23">
        <v>0</v>
      </c>
      <c r="BC30" s="23">
        <v>0</v>
      </c>
      <c r="BD30" s="23">
        <v>0</v>
      </c>
    </row>
    <row r="31" spans="1:56" s="8" customFormat="1" x14ac:dyDescent="0.25">
      <c r="A31" s="29">
        <f t="shared" si="0"/>
        <v>25</v>
      </c>
      <c r="B31" s="21">
        <v>43789</v>
      </c>
      <c r="C31" s="22" t="s">
        <v>1540</v>
      </c>
      <c r="D31" s="21" t="s">
        <v>1540</v>
      </c>
      <c r="E31" s="22" t="s">
        <v>1558</v>
      </c>
      <c r="F31" s="21">
        <v>43739</v>
      </c>
      <c r="G31" s="8" t="s">
        <v>1545</v>
      </c>
      <c r="H31" s="8" t="s">
        <v>1546</v>
      </c>
      <c r="I31" s="23">
        <v>39736</v>
      </c>
      <c r="J31" s="23">
        <v>0</v>
      </c>
      <c r="K31" s="23">
        <v>0</v>
      </c>
      <c r="L31" s="23">
        <v>0</v>
      </c>
      <c r="M31" s="23">
        <v>0</v>
      </c>
      <c r="N31" s="23">
        <v>39736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0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>
        <v>0</v>
      </c>
      <c r="AU31" s="23">
        <v>0</v>
      </c>
      <c r="AV31" s="23">
        <v>0</v>
      </c>
      <c r="AW31" s="23">
        <v>0</v>
      </c>
      <c r="AX31" s="23">
        <v>0</v>
      </c>
      <c r="AY31" s="23">
        <v>0</v>
      </c>
      <c r="AZ31" s="23">
        <v>0</v>
      </c>
      <c r="BA31" s="23">
        <v>0</v>
      </c>
      <c r="BB31" s="23">
        <v>0</v>
      </c>
      <c r="BC31" s="23">
        <v>0</v>
      </c>
      <c r="BD31" s="23">
        <v>0</v>
      </c>
    </row>
    <row r="32" spans="1:56" s="8" customFormat="1" x14ac:dyDescent="0.25">
      <c r="A32" s="29">
        <f t="shared" si="0"/>
        <v>26</v>
      </c>
      <c r="B32" s="21">
        <v>43819</v>
      </c>
      <c r="C32" s="22">
        <v>0.68789351851851854</v>
      </c>
      <c r="D32" s="21">
        <v>43819</v>
      </c>
      <c r="E32" s="22">
        <v>13849435</v>
      </c>
      <c r="F32" s="21" t="s">
        <v>1540</v>
      </c>
      <c r="G32" s="8" t="s">
        <v>1542</v>
      </c>
      <c r="H32" s="8" t="s">
        <v>1543</v>
      </c>
      <c r="I32" s="23">
        <v>68446</v>
      </c>
      <c r="J32" s="23">
        <v>0</v>
      </c>
      <c r="K32" s="23">
        <v>0</v>
      </c>
      <c r="L32" s="23">
        <v>0</v>
      </c>
      <c r="M32" s="23">
        <v>0</v>
      </c>
      <c r="N32" s="23">
        <v>68446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3">
        <v>0</v>
      </c>
      <c r="U32" s="23">
        <v>0</v>
      </c>
      <c r="V32" s="23">
        <v>0</v>
      </c>
      <c r="W32" s="23">
        <v>0</v>
      </c>
      <c r="X32" s="23">
        <v>0</v>
      </c>
      <c r="Y32" s="23">
        <v>0</v>
      </c>
      <c r="Z32" s="23">
        <v>0</v>
      </c>
      <c r="AA32" s="23">
        <v>0</v>
      </c>
      <c r="AB32" s="23">
        <v>0</v>
      </c>
      <c r="AC32" s="23">
        <v>0</v>
      </c>
      <c r="AD32" s="23">
        <v>0</v>
      </c>
      <c r="AE32" s="23">
        <v>0</v>
      </c>
      <c r="AF32" s="23">
        <v>0</v>
      </c>
      <c r="AG32" s="23">
        <v>68446</v>
      </c>
      <c r="AH32" s="23">
        <v>0</v>
      </c>
      <c r="AI32" s="23">
        <v>0</v>
      </c>
      <c r="AJ32" s="23">
        <v>0</v>
      </c>
      <c r="AK32" s="23">
        <v>0</v>
      </c>
      <c r="AL32" s="23">
        <v>68446</v>
      </c>
      <c r="AM32" s="23">
        <v>0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>
        <v>0</v>
      </c>
      <c r="AU32" s="23">
        <v>0</v>
      </c>
      <c r="AV32" s="23">
        <v>0</v>
      </c>
      <c r="AW32" s="23">
        <v>0</v>
      </c>
      <c r="AX32" s="23">
        <v>0</v>
      </c>
      <c r="AY32" s="23">
        <v>0</v>
      </c>
      <c r="AZ32" s="23">
        <v>0</v>
      </c>
      <c r="BA32" s="23">
        <v>0</v>
      </c>
      <c r="BB32" s="23">
        <v>0</v>
      </c>
      <c r="BC32" s="23">
        <v>0</v>
      </c>
      <c r="BD32" s="23">
        <v>0</v>
      </c>
    </row>
    <row r="33" spans="1:56" s="8" customFormat="1" x14ac:dyDescent="0.25">
      <c r="A33" s="29">
        <f t="shared" si="0"/>
        <v>27</v>
      </c>
      <c r="B33" s="21">
        <v>43819</v>
      </c>
      <c r="C33" s="22" t="s">
        <v>1540</v>
      </c>
      <c r="D33" s="21" t="s">
        <v>1540</v>
      </c>
      <c r="E33" s="22" t="s">
        <v>1559</v>
      </c>
      <c r="F33" s="21">
        <v>43770</v>
      </c>
      <c r="G33" s="8" t="s">
        <v>1545</v>
      </c>
      <c r="H33" s="8" t="s">
        <v>1546</v>
      </c>
      <c r="I33" s="23">
        <v>68446</v>
      </c>
      <c r="J33" s="23">
        <v>0</v>
      </c>
      <c r="K33" s="23">
        <v>0</v>
      </c>
      <c r="L33" s="23">
        <v>0</v>
      </c>
      <c r="M33" s="23">
        <v>0</v>
      </c>
      <c r="N33" s="23">
        <v>68446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3">
        <v>0</v>
      </c>
      <c r="U33" s="23">
        <v>0</v>
      </c>
      <c r="V33" s="23">
        <v>0</v>
      </c>
      <c r="W33" s="23">
        <v>0</v>
      </c>
      <c r="X33" s="23">
        <v>0</v>
      </c>
      <c r="Y33" s="23">
        <v>0</v>
      </c>
      <c r="Z33" s="23">
        <v>0</v>
      </c>
      <c r="AA33" s="23">
        <v>0</v>
      </c>
      <c r="AB33" s="23">
        <v>0</v>
      </c>
      <c r="AC33" s="23">
        <v>0</v>
      </c>
      <c r="AD33" s="23">
        <v>0</v>
      </c>
      <c r="AE33" s="23">
        <v>0</v>
      </c>
      <c r="AF33" s="23">
        <v>0</v>
      </c>
      <c r="AG33" s="23">
        <v>0</v>
      </c>
      <c r="AH33" s="23">
        <v>0</v>
      </c>
      <c r="AI33" s="23">
        <v>0</v>
      </c>
      <c r="AJ33" s="23">
        <v>0</v>
      </c>
      <c r="AK33" s="23">
        <v>0</v>
      </c>
      <c r="AL33" s="23">
        <v>0</v>
      </c>
      <c r="AM33" s="23">
        <v>0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>
        <v>0</v>
      </c>
      <c r="AU33" s="23">
        <v>0</v>
      </c>
      <c r="AV33" s="23">
        <v>0</v>
      </c>
      <c r="AW33" s="23">
        <v>0</v>
      </c>
      <c r="AX33" s="23">
        <v>0</v>
      </c>
      <c r="AY33" s="23">
        <v>0</v>
      </c>
      <c r="AZ33" s="23">
        <v>0</v>
      </c>
      <c r="BA33" s="23">
        <v>0</v>
      </c>
      <c r="BB33" s="23">
        <v>0</v>
      </c>
      <c r="BC33" s="23">
        <v>0</v>
      </c>
      <c r="BD33" s="23">
        <v>0</v>
      </c>
    </row>
    <row r="34" spans="1:56" s="8" customFormat="1" x14ac:dyDescent="0.25">
      <c r="A34" s="29">
        <f t="shared" si="0"/>
        <v>28</v>
      </c>
      <c r="B34" s="21">
        <v>44600</v>
      </c>
      <c r="C34" s="22">
        <v>0.58902777777777782</v>
      </c>
      <c r="D34" s="21">
        <v>44600</v>
      </c>
      <c r="E34" s="8" t="s">
        <v>1560</v>
      </c>
      <c r="F34" s="21" t="s">
        <v>1540</v>
      </c>
      <c r="G34" s="8" t="s">
        <v>1542</v>
      </c>
      <c r="H34" s="8" t="s">
        <v>1543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146406</v>
      </c>
      <c r="P34" s="23">
        <v>0</v>
      </c>
      <c r="Q34" s="23">
        <v>0</v>
      </c>
      <c r="R34" s="23">
        <v>0</v>
      </c>
      <c r="S34" s="23">
        <v>0</v>
      </c>
      <c r="T34" s="23">
        <v>146406</v>
      </c>
      <c r="U34" s="23">
        <v>146406</v>
      </c>
      <c r="V34" s="23">
        <v>0</v>
      </c>
      <c r="W34" s="23">
        <v>0</v>
      </c>
      <c r="X34" s="23">
        <v>0</v>
      </c>
      <c r="Y34" s="23">
        <v>0</v>
      </c>
      <c r="Z34" s="23">
        <v>146406</v>
      </c>
      <c r="AA34" s="23">
        <v>0</v>
      </c>
      <c r="AB34" s="23">
        <v>0</v>
      </c>
      <c r="AC34" s="23">
        <v>0</v>
      </c>
      <c r="AD34" s="23">
        <v>0</v>
      </c>
      <c r="AE34" s="23">
        <v>0</v>
      </c>
      <c r="AF34" s="23">
        <v>0</v>
      </c>
      <c r="AG34" s="23">
        <v>0</v>
      </c>
      <c r="AH34" s="23">
        <v>0</v>
      </c>
      <c r="AI34" s="23">
        <v>0</v>
      </c>
      <c r="AJ34" s="23">
        <v>0</v>
      </c>
      <c r="AK34" s="23">
        <v>0</v>
      </c>
      <c r="AL34" s="23">
        <v>0</v>
      </c>
      <c r="AM34" s="23">
        <v>146406</v>
      </c>
      <c r="AN34" s="23">
        <v>0</v>
      </c>
      <c r="AO34" s="23">
        <v>0</v>
      </c>
      <c r="AP34" s="23">
        <v>0</v>
      </c>
      <c r="AQ34" s="23">
        <v>0</v>
      </c>
      <c r="AR34" s="23">
        <v>146406</v>
      </c>
      <c r="AS34" s="23">
        <v>146406</v>
      </c>
      <c r="AT34" s="23">
        <v>0</v>
      </c>
      <c r="AU34" s="23">
        <v>0</v>
      </c>
      <c r="AV34" s="23">
        <v>0</v>
      </c>
      <c r="AW34" s="23">
        <v>0</v>
      </c>
      <c r="AX34" s="23">
        <v>146406</v>
      </c>
      <c r="AY34" s="23">
        <v>0</v>
      </c>
      <c r="AZ34" s="23">
        <v>0</v>
      </c>
      <c r="BA34" s="23">
        <v>0</v>
      </c>
      <c r="BB34" s="23">
        <v>0</v>
      </c>
      <c r="BC34" s="23">
        <v>0</v>
      </c>
      <c r="BD34" s="23">
        <v>0</v>
      </c>
    </row>
    <row r="35" spans="1:56" s="8" customFormat="1" x14ac:dyDescent="0.25">
      <c r="A35" s="29">
        <f t="shared" si="0"/>
        <v>29</v>
      </c>
      <c r="B35" s="21">
        <v>44600</v>
      </c>
      <c r="C35" s="22" t="s">
        <v>1540</v>
      </c>
      <c r="D35" s="21" t="s">
        <v>1540</v>
      </c>
      <c r="E35" s="8" t="s">
        <v>1561</v>
      </c>
      <c r="F35" s="21">
        <v>44256</v>
      </c>
      <c r="G35" s="8" t="s">
        <v>1562</v>
      </c>
      <c r="H35" s="8" t="s">
        <v>1546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146406</v>
      </c>
      <c r="P35" s="23">
        <v>0</v>
      </c>
      <c r="Q35" s="23">
        <v>0</v>
      </c>
      <c r="R35" s="23">
        <v>0</v>
      </c>
      <c r="S35" s="23">
        <v>0</v>
      </c>
      <c r="T35" s="23">
        <v>146406</v>
      </c>
      <c r="U35" s="23">
        <v>146406</v>
      </c>
      <c r="V35" s="23">
        <v>0</v>
      </c>
      <c r="W35" s="23">
        <v>0</v>
      </c>
      <c r="X35" s="23">
        <v>0</v>
      </c>
      <c r="Y35" s="23">
        <v>0</v>
      </c>
      <c r="Z35" s="23">
        <v>146406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>
        <v>0</v>
      </c>
      <c r="AU35" s="23">
        <v>0</v>
      </c>
      <c r="AV35" s="23">
        <v>0</v>
      </c>
      <c r="AW35" s="23">
        <v>0</v>
      </c>
      <c r="AX35" s="23">
        <v>0</v>
      </c>
      <c r="AY35" s="23">
        <v>0</v>
      </c>
      <c r="AZ35" s="23">
        <v>0</v>
      </c>
      <c r="BA35" s="23">
        <v>0</v>
      </c>
      <c r="BB35" s="23">
        <v>0</v>
      </c>
      <c r="BC35" s="23">
        <v>0</v>
      </c>
      <c r="BD35" s="23">
        <v>0</v>
      </c>
    </row>
    <row r="36" spans="1:56" s="33" customFormat="1" ht="15.75" thickBot="1" x14ac:dyDescent="0.3">
      <c r="A36" s="30">
        <f t="shared" si="0"/>
        <v>30</v>
      </c>
      <c r="B36" s="31" t="s">
        <v>1540</v>
      </c>
      <c r="C36" s="32" t="s">
        <v>1540</v>
      </c>
      <c r="D36" s="31" t="s">
        <v>1540</v>
      </c>
      <c r="E36" s="33" t="s">
        <v>1540</v>
      </c>
      <c r="F36" s="31" t="s">
        <v>1540</v>
      </c>
      <c r="G36" s="33" t="s">
        <v>1551</v>
      </c>
      <c r="H36" s="33" t="s">
        <v>1540</v>
      </c>
      <c r="I36" s="34" t="s">
        <v>1540</v>
      </c>
      <c r="J36" s="34" t="s">
        <v>1540</v>
      </c>
      <c r="K36" s="34" t="s">
        <v>1540</v>
      </c>
      <c r="L36" s="34" t="s">
        <v>1540</v>
      </c>
      <c r="M36" s="34" t="s">
        <v>1540</v>
      </c>
      <c r="N36" s="34" t="s">
        <v>1540</v>
      </c>
      <c r="O36" s="34" t="s">
        <v>1540</v>
      </c>
      <c r="P36" s="34" t="s">
        <v>1540</v>
      </c>
      <c r="Q36" s="34" t="s">
        <v>1540</v>
      </c>
      <c r="R36" s="34" t="s">
        <v>1540</v>
      </c>
      <c r="S36" s="34" t="s">
        <v>1540</v>
      </c>
      <c r="T36" s="34" t="s">
        <v>1540</v>
      </c>
      <c r="U36" s="34" t="s">
        <v>1540</v>
      </c>
      <c r="V36" s="34" t="s">
        <v>1540</v>
      </c>
      <c r="W36" s="34" t="s">
        <v>1540</v>
      </c>
      <c r="X36" s="34" t="s">
        <v>1540</v>
      </c>
      <c r="Y36" s="34" t="s">
        <v>1540</v>
      </c>
      <c r="Z36" s="34" t="s">
        <v>1540</v>
      </c>
      <c r="AA36" s="34" t="s">
        <v>1540</v>
      </c>
      <c r="AB36" s="34" t="s">
        <v>1540</v>
      </c>
      <c r="AC36" s="34" t="s">
        <v>1540</v>
      </c>
      <c r="AD36" s="34" t="s">
        <v>1540</v>
      </c>
      <c r="AE36" s="34" t="s">
        <v>1540</v>
      </c>
      <c r="AF36" s="34" t="s">
        <v>1540</v>
      </c>
      <c r="AG36" s="34">
        <v>0</v>
      </c>
      <c r="AH36" s="34">
        <v>0</v>
      </c>
      <c r="AI36" s="34">
        <v>0</v>
      </c>
      <c r="AJ36" s="34">
        <v>0</v>
      </c>
      <c r="AK36" s="34">
        <v>0</v>
      </c>
      <c r="AL36" s="34">
        <v>0</v>
      </c>
      <c r="AM36" s="34">
        <v>0</v>
      </c>
      <c r="AN36" s="34">
        <v>0</v>
      </c>
      <c r="AO36" s="34">
        <v>0</v>
      </c>
      <c r="AP36" s="34">
        <v>0</v>
      </c>
      <c r="AQ36" s="34">
        <v>0</v>
      </c>
      <c r="AR36" s="34">
        <v>0</v>
      </c>
      <c r="AS36" s="34">
        <v>0</v>
      </c>
      <c r="AT36" s="34">
        <v>0</v>
      </c>
      <c r="AU36" s="34">
        <v>0</v>
      </c>
      <c r="AV36" s="34">
        <v>0</v>
      </c>
      <c r="AW36" s="34">
        <v>0</v>
      </c>
      <c r="AX36" s="34">
        <v>0</v>
      </c>
      <c r="AY36" s="34">
        <v>0</v>
      </c>
      <c r="AZ36" s="34">
        <v>0</v>
      </c>
      <c r="BA36" s="34">
        <v>0</v>
      </c>
      <c r="BB36" s="34">
        <v>0</v>
      </c>
      <c r="BC36" s="34">
        <v>0</v>
      </c>
      <c r="BD36" s="3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3"/>
  <sheetViews>
    <sheetView topLeftCell="A33" workbookViewId="0">
      <selection activeCell="B2" sqref="B2:B83"/>
    </sheetView>
  </sheetViews>
  <sheetFormatPr defaultRowHeight="15" x14ac:dyDescent="0.25"/>
  <cols>
    <col min="1" max="1" width="16.85546875" bestFit="1" customWidth="1"/>
    <col min="2" max="2" width="13.28515625" bestFit="1" customWidth="1"/>
    <col min="3" max="3" width="14.140625" bestFit="1" customWidth="1"/>
    <col min="4" max="4" width="12.85546875" bestFit="1" customWidth="1"/>
    <col min="5" max="6" width="10.140625" bestFit="1" customWidth="1"/>
  </cols>
  <sheetData>
    <row r="1" spans="1:5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</row>
    <row r="2" spans="1:5" x14ac:dyDescent="0.25">
      <c r="A2" t="s">
        <v>1</v>
      </c>
      <c r="B2" t="s">
        <v>2</v>
      </c>
      <c r="C2" t="s">
        <v>101</v>
      </c>
      <c r="D2" t="s">
        <v>4</v>
      </c>
      <c r="E2" t="s">
        <v>102</v>
      </c>
    </row>
    <row r="3" spans="1:5" x14ac:dyDescent="0.25">
      <c r="A3" t="s">
        <v>1</v>
      </c>
      <c r="B3" t="s">
        <v>17</v>
      </c>
      <c r="C3" t="s">
        <v>101</v>
      </c>
      <c r="D3" t="s">
        <v>21</v>
      </c>
      <c r="E3" t="s">
        <v>103</v>
      </c>
    </row>
    <row r="4" spans="1:5" x14ac:dyDescent="0.25">
      <c r="A4" t="s">
        <v>1</v>
      </c>
      <c r="B4" t="s">
        <v>23</v>
      </c>
      <c r="C4" t="s">
        <v>101</v>
      </c>
      <c r="D4" t="s">
        <v>25</v>
      </c>
      <c r="E4" t="s">
        <v>104</v>
      </c>
    </row>
    <row r="5" spans="1:5" x14ac:dyDescent="0.25">
      <c r="A5" t="s">
        <v>1</v>
      </c>
      <c r="B5" t="s">
        <v>24</v>
      </c>
      <c r="C5" t="s">
        <v>101</v>
      </c>
      <c r="D5" t="s">
        <v>27</v>
      </c>
      <c r="E5" t="s">
        <v>105</v>
      </c>
    </row>
    <row r="6" spans="1:5" x14ac:dyDescent="0.25">
      <c r="A6" t="s">
        <v>1</v>
      </c>
      <c r="B6" t="s">
        <v>26</v>
      </c>
      <c r="C6" t="s">
        <v>101</v>
      </c>
      <c r="D6" t="s">
        <v>30</v>
      </c>
      <c r="E6" t="s">
        <v>106</v>
      </c>
    </row>
    <row r="7" spans="1:5" x14ac:dyDescent="0.25">
      <c r="A7" t="s">
        <v>1</v>
      </c>
      <c r="B7" t="s">
        <v>28</v>
      </c>
      <c r="C7" t="s">
        <v>101</v>
      </c>
      <c r="D7" t="s">
        <v>33</v>
      </c>
      <c r="E7" t="s">
        <v>107</v>
      </c>
    </row>
    <row r="8" spans="1:5" x14ac:dyDescent="0.25">
      <c r="A8" t="s">
        <v>1</v>
      </c>
      <c r="B8" t="s">
        <v>29</v>
      </c>
      <c r="C8" t="s">
        <v>101</v>
      </c>
      <c r="D8" t="s">
        <v>36</v>
      </c>
      <c r="E8" t="s">
        <v>108</v>
      </c>
    </row>
    <row r="9" spans="1:5" x14ac:dyDescent="0.25">
      <c r="A9" t="s">
        <v>1</v>
      </c>
      <c r="B9" t="s">
        <v>31</v>
      </c>
      <c r="C9" t="s">
        <v>101</v>
      </c>
      <c r="D9" t="s">
        <v>38</v>
      </c>
      <c r="E9" t="s">
        <v>109</v>
      </c>
    </row>
    <row r="10" spans="1:5" x14ac:dyDescent="0.25">
      <c r="A10" t="s">
        <v>1</v>
      </c>
      <c r="B10" t="s">
        <v>32</v>
      </c>
      <c r="C10" t="s">
        <v>101</v>
      </c>
      <c r="D10" t="s">
        <v>33</v>
      </c>
      <c r="E10" t="s">
        <v>110</v>
      </c>
    </row>
    <row r="11" spans="1:5" x14ac:dyDescent="0.25">
      <c r="A11" t="s">
        <v>1</v>
      </c>
      <c r="B11" t="s">
        <v>34</v>
      </c>
      <c r="C11" t="s">
        <v>101</v>
      </c>
      <c r="D11" t="s">
        <v>43</v>
      </c>
      <c r="E11" t="s">
        <v>111</v>
      </c>
    </row>
    <row r="12" spans="1:5" x14ac:dyDescent="0.25">
      <c r="A12" t="s">
        <v>1</v>
      </c>
      <c r="B12" t="s">
        <v>35</v>
      </c>
      <c r="C12" t="s">
        <v>101</v>
      </c>
      <c r="D12" t="s">
        <v>45</v>
      </c>
      <c r="E12" t="s">
        <v>112</v>
      </c>
    </row>
    <row r="13" spans="1:5" x14ac:dyDescent="0.25">
      <c r="A13" t="s">
        <v>1</v>
      </c>
      <c r="B13" t="s">
        <v>37</v>
      </c>
      <c r="C13" t="s">
        <v>101</v>
      </c>
      <c r="D13" t="s">
        <v>33</v>
      </c>
      <c r="E13" t="s">
        <v>113</v>
      </c>
    </row>
    <row r="14" spans="1:5" x14ac:dyDescent="0.25">
      <c r="A14" t="s">
        <v>1</v>
      </c>
      <c r="B14" t="s">
        <v>39</v>
      </c>
      <c r="C14" t="s">
        <v>101</v>
      </c>
      <c r="D14" t="s">
        <v>50</v>
      </c>
      <c r="E14" t="s">
        <v>114</v>
      </c>
    </row>
    <row r="15" spans="1:5" x14ac:dyDescent="0.25">
      <c r="A15" t="s">
        <v>1</v>
      </c>
      <c r="B15" t="s">
        <v>40</v>
      </c>
      <c r="C15" t="s">
        <v>101</v>
      </c>
      <c r="D15" t="s">
        <v>52</v>
      </c>
      <c r="E15" t="s">
        <v>115</v>
      </c>
    </row>
    <row r="16" spans="1:5" x14ac:dyDescent="0.25">
      <c r="A16" t="s">
        <v>1</v>
      </c>
      <c r="B16" t="s">
        <v>41</v>
      </c>
      <c r="C16" t="s">
        <v>101</v>
      </c>
      <c r="D16" t="s">
        <v>33</v>
      </c>
      <c r="E16" t="s">
        <v>116</v>
      </c>
    </row>
    <row r="17" spans="1:5" x14ac:dyDescent="0.25">
      <c r="A17" t="s">
        <v>1</v>
      </c>
      <c r="B17" t="s">
        <v>42</v>
      </c>
      <c r="C17" t="s">
        <v>101</v>
      </c>
      <c r="D17" t="s">
        <v>57</v>
      </c>
      <c r="E17" t="s">
        <v>117</v>
      </c>
    </row>
    <row r="18" spans="1:5" x14ac:dyDescent="0.25">
      <c r="A18" t="s">
        <v>1</v>
      </c>
      <c r="B18" t="s">
        <v>44</v>
      </c>
      <c r="C18" t="s">
        <v>101</v>
      </c>
      <c r="D18" t="s">
        <v>59</v>
      </c>
      <c r="E18" t="s">
        <v>118</v>
      </c>
    </row>
    <row r="19" spans="1:5" x14ac:dyDescent="0.25">
      <c r="A19" t="s">
        <v>1</v>
      </c>
      <c r="B19" t="s">
        <v>46</v>
      </c>
      <c r="C19" t="s">
        <v>101</v>
      </c>
      <c r="D19" t="s">
        <v>33</v>
      </c>
      <c r="E19" t="s">
        <v>119</v>
      </c>
    </row>
    <row r="20" spans="1:5" x14ac:dyDescent="0.25">
      <c r="A20" t="s">
        <v>1</v>
      </c>
      <c r="B20" t="s">
        <v>47</v>
      </c>
      <c r="C20" t="s">
        <v>101</v>
      </c>
      <c r="D20" t="s">
        <v>65</v>
      </c>
      <c r="E20" t="s">
        <v>120</v>
      </c>
    </row>
    <row r="21" spans="1:5" x14ac:dyDescent="0.25">
      <c r="A21" t="s">
        <v>1</v>
      </c>
      <c r="B21" t="s">
        <v>48</v>
      </c>
      <c r="C21" t="s">
        <v>101</v>
      </c>
      <c r="D21" t="s">
        <v>67</v>
      </c>
      <c r="E21" t="s">
        <v>121</v>
      </c>
    </row>
    <row r="22" spans="1:5" x14ac:dyDescent="0.25">
      <c r="A22" t="s">
        <v>1</v>
      </c>
      <c r="B22" t="s">
        <v>49</v>
      </c>
      <c r="C22" t="s">
        <v>101</v>
      </c>
      <c r="D22" t="s">
        <v>33</v>
      </c>
      <c r="E22" t="s">
        <v>122</v>
      </c>
    </row>
    <row r="23" spans="1:5" x14ac:dyDescent="0.25">
      <c r="A23" t="s">
        <v>1</v>
      </c>
      <c r="B23" t="s">
        <v>51</v>
      </c>
      <c r="C23" t="s">
        <v>101</v>
      </c>
      <c r="D23" t="s">
        <v>72</v>
      </c>
      <c r="E23" t="s">
        <v>123</v>
      </c>
    </row>
    <row r="24" spans="1:5" x14ac:dyDescent="0.25">
      <c r="A24" t="s">
        <v>1</v>
      </c>
      <c r="B24" t="s">
        <v>53</v>
      </c>
      <c r="C24" t="s">
        <v>101</v>
      </c>
      <c r="D24" t="s">
        <v>74</v>
      </c>
      <c r="E24" t="s">
        <v>124</v>
      </c>
    </row>
    <row r="25" spans="1:5" x14ac:dyDescent="0.25">
      <c r="A25" t="s">
        <v>1</v>
      </c>
      <c r="B25" t="s">
        <v>54</v>
      </c>
      <c r="C25" t="s">
        <v>101</v>
      </c>
      <c r="D25" t="s">
        <v>77</v>
      </c>
      <c r="E25" t="s">
        <v>125</v>
      </c>
    </row>
    <row r="26" spans="1:5" x14ac:dyDescent="0.25">
      <c r="A26" t="s">
        <v>1</v>
      </c>
      <c r="B26" t="s">
        <v>55</v>
      </c>
      <c r="C26" t="s">
        <v>101</v>
      </c>
      <c r="D26" t="s">
        <v>33</v>
      </c>
      <c r="E26" t="s">
        <v>126</v>
      </c>
    </row>
    <row r="27" spans="1:5" x14ac:dyDescent="0.25">
      <c r="A27" t="s">
        <v>1</v>
      </c>
      <c r="B27" t="s">
        <v>56</v>
      </c>
      <c r="C27" t="s">
        <v>101</v>
      </c>
      <c r="D27" t="s">
        <v>81</v>
      </c>
      <c r="E27" t="s">
        <v>127</v>
      </c>
    </row>
    <row r="28" spans="1:5" x14ac:dyDescent="0.25">
      <c r="A28" t="s">
        <v>1</v>
      </c>
      <c r="B28" t="s">
        <v>58</v>
      </c>
      <c r="C28" t="s">
        <v>101</v>
      </c>
      <c r="D28" t="s">
        <v>83</v>
      </c>
      <c r="E28" t="s">
        <v>128</v>
      </c>
    </row>
    <row r="29" spans="1:5" x14ac:dyDescent="0.25">
      <c r="A29" t="s">
        <v>1</v>
      </c>
      <c r="B29" t="s">
        <v>60</v>
      </c>
      <c r="C29" t="s">
        <v>101</v>
      </c>
      <c r="D29" t="s">
        <v>84</v>
      </c>
      <c r="E29" t="s">
        <v>129</v>
      </c>
    </row>
    <row r="30" spans="1:5" x14ac:dyDescent="0.25">
      <c r="A30" t="s">
        <v>1</v>
      </c>
      <c r="B30" t="s">
        <v>62</v>
      </c>
      <c r="C30" t="s">
        <v>101</v>
      </c>
      <c r="D30" t="s">
        <v>33</v>
      </c>
      <c r="E30" t="s">
        <v>130</v>
      </c>
    </row>
    <row r="31" spans="1:5" x14ac:dyDescent="0.25">
      <c r="A31" t="s">
        <v>1</v>
      </c>
      <c r="B31" t="s">
        <v>63</v>
      </c>
      <c r="C31" t="s">
        <v>101</v>
      </c>
      <c r="D31" t="s">
        <v>85</v>
      </c>
      <c r="E31" t="s">
        <v>131</v>
      </c>
    </row>
    <row r="32" spans="1:5" x14ac:dyDescent="0.25">
      <c r="A32" t="s">
        <v>1</v>
      </c>
      <c r="B32" t="s">
        <v>64</v>
      </c>
      <c r="C32" t="s">
        <v>101</v>
      </c>
      <c r="D32" t="s">
        <v>86</v>
      </c>
      <c r="E32" t="s">
        <v>132</v>
      </c>
    </row>
    <row r="33" spans="1:6" x14ac:dyDescent="0.25">
      <c r="A33" t="s">
        <v>1</v>
      </c>
      <c r="B33" t="s">
        <v>66</v>
      </c>
      <c r="C33" t="s">
        <v>101</v>
      </c>
      <c r="D33" t="s">
        <v>87</v>
      </c>
      <c r="E33" t="s">
        <v>133</v>
      </c>
    </row>
    <row r="34" spans="1:6" x14ac:dyDescent="0.25">
      <c r="A34" t="s">
        <v>1</v>
      </c>
      <c r="B34" t="s">
        <v>68</v>
      </c>
      <c r="C34" t="s">
        <v>101</v>
      </c>
      <c r="D34" t="s">
        <v>33</v>
      </c>
      <c r="E34" t="s">
        <v>134</v>
      </c>
    </row>
    <row r="35" spans="1:6" x14ac:dyDescent="0.25">
      <c r="A35" t="s">
        <v>1</v>
      </c>
      <c r="B35" t="s">
        <v>69</v>
      </c>
      <c r="C35" t="s">
        <v>101</v>
      </c>
      <c r="D35" t="s">
        <v>88</v>
      </c>
      <c r="E35" t="s">
        <v>135</v>
      </c>
    </row>
    <row r="36" spans="1:6" x14ac:dyDescent="0.25">
      <c r="A36" t="s">
        <v>1</v>
      </c>
      <c r="B36" t="s">
        <v>70</v>
      </c>
      <c r="C36" t="s">
        <v>101</v>
      </c>
      <c r="D36" t="s">
        <v>89</v>
      </c>
      <c r="E36" t="s">
        <v>136</v>
      </c>
    </row>
    <row r="37" spans="1:6" x14ac:dyDescent="0.25">
      <c r="A37" t="s">
        <v>1</v>
      </c>
      <c r="B37" t="s">
        <v>71</v>
      </c>
      <c r="C37" t="s">
        <v>101</v>
      </c>
      <c r="D37" t="s">
        <v>90</v>
      </c>
      <c r="E37" t="s">
        <v>137</v>
      </c>
    </row>
    <row r="38" spans="1:6" x14ac:dyDescent="0.25">
      <c r="A38" t="s">
        <v>1</v>
      </c>
      <c r="B38" t="s">
        <v>73</v>
      </c>
      <c r="C38" t="s">
        <v>101</v>
      </c>
      <c r="D38" t="s">
        <v>91</v>
      </c>
      <c r="E38" t="s">
        <v>138</v>
      </c>
    </row>
    <row r="39" spans="1:6" x14ac:dyDescent="0.25">
      <c r="A39" t="s">
        <v>1</v>
      </c>
      <c r="B39" t="s">
        <v>75</v>
      </c>
      <c r="C39" t="s">
        <v>101</v>
      </c>
      <c r="D39" t="s">
        <v>92</v>
      </c>
      <c r="E39" t="s">
        <v>139</v>
      </c>
    </row>
    <row r="40" spans="1:6" x14ac:dyDescent="0.25">
      <c r="A40" t="s">
        <v>1</v>
      </c>
      <c r="B40" t="s">
        <v>76</v>
      </c>
      <c r="C40" t="s">
        <v>101</v>
      </c>
      <c r="D40" t="s">
        <v>89</v>
      </c>
      <c r="E40" t="s">
        <v>140</v>
      </c>
    </row>
    <row r="41" spans="1:6" x14ac:dyDescent="0.25">
      <c r="A41" t="s">
        <v>1</v>
      </c>
      <c r="B41" t="s">
        <v>78</v>
      </c>
      <c r="C41" t="s">
        <v>101</v>
      </c>
      <c r="D41" t="s">
        <v>93</v>
      </c>
      <c r="E41" t="s">
        <v>141</v>
      </c>
    </row>
    <row r="42" spans="1:6" x14ac:dyDescent="0.25">
      <c r="A42" t="s">
        <v>1</v>
      </c>
      <c r="B42" t="s">
        <v>79</v>
      </c>
      <c r="C42" t="s">
        <v>101</v>
      </c>
      <c r="D42" t="s">
        <v>94</v>
      </c>
      <c r="E42" t="s">
        <v>142</v>
      </c>
    </row>
    <row r="43" spans="1:6" x14ac:dyDescent="0.25">
      <c r="A43" t="s">
        <v>1</v>
      </c>
      <c r="B43" t="s">
        <v>80</v>
      </c>
      <c r="C43" t="s">
        <v>101</v>
      </c>
      <c r="D43" t="s">
        <v>95</v>
      </c>
      <c r="E43" t="s">
        <v>143</v>
      </c>
    </row>
    <row r="44" spans="1:6" x14ac:dyDescent="0.25">
      <c r="A44" t="s">
        <v>1</v>
      </c>
      <c r="B44" t="s">
        <v>2</v>
      </c>
      <c r="C44" t="s">
        <v>144</v>
      </c>
      <c r="D44" t="s">
        <v>145</v>
      </c>
      <c r="E44" t="s">
        <v>102</v>
      </c>
      <c r="F44" t="s">
        <v>129</v>
      </c>
    </row>
    <row r="45" spans="1:6" x14ac:dyDescent="0.25">
      <c r="A45" t="s">
        <v>1</v>
      </c>
      <c r="B45" t="s">
        <v>17</v>
      </c>
      <c r="C45" t="s">
        <v>144</v>
      </c>
    </row>
    <row r="46" spans="1:6" x14ac:dyDescent="0.25">
      <c r="A46" t="s">
        <v>1</v>
      </c>
      <c r="B46" t="s">
        <v>24</v>
      </c>
      <c r="C46" t="s">
        <v>144</v>
      </c>
    </row>
    <row r="47" spans="1:6" x14ac:dyDescent="0.25">
      <c r="A47" t="s">
        <v>1</v>
      </c>
      <c r="B47" t="s">
        <v>26</v>
      </c>
      <c r="C47" t="s">
        <v>144</v>
      </c>
      <c r="D47" t="s">
        <v>146</v>
      </c>
      <c r="E47" t="s">
        <v>106</v>
      </c>
      <c r="F47" t="s">
        <v>129</v>
      </c>
    </row>
    <row r="48" spans="1:6" x14ac:dyDescent="0.25">
      <c r="A48" t="s">
        <v>1</v>
      </c>
      <c r="B48" t="s">
        <v>28</v>
      </c>
      <c r="C48" t="s">
        <v>144</v>
      </c>
    </row>
    <row r="49" spans="1:6" x14ac:dyDescent="0.25">
      <c r="A49" t="s">
        <v>1</v>
      </c>
      <c r="B49" t="s">
        <v>31</v>
      </c>
      <c r="C49" t="s">
        <v>144</v>
      </c>
      <c r="D49" t="s">
        <v>147</v>
      </c>
      <c r="E49" t="s">
        <v>109</v>
      </c>
      <c r="F49" t="s">
        <v>129</v>
      </c>
    </row>
    <row r="50" spans="1:6" x14ac:dyDescent="0.25">
      <c r="A50" t="s">
        <v>1</v>
      </c>
      <c r="B50" t="s">
        <v>32</v>
      </c>
      <c r="C50" t="s">
        <v>144</v>
      </c>
    </row>
    <row r="51" spans="1:6" x14ac:dyDescent="0.25">
      <c r="A51" t="s">
        <v>1</v>
      </c>
      <c r="B51" t="s">
        <v>34</v>
      </c>
      <c r="C51" t="s">
        <v>144</v>
      </c>
    </row>
    <row r="52" spans="1:6" x14ac:dyDescent="0.25">
      <c r="A52" t="s">
        <v>1</v>
      </c>
      <c r="B52" t="s">
        <v>35</v>
      </c>
      <c r="C52" t="s">
        <v>144</v>
      </c>
      <c r="D52" t="s">
        <v>148</v>
      </c>
      <c r="E52" t="s">
        <v>112</v>
      </c>
      <c r="F52" t="s">
        <v>130</v>
      </c>
    </row>
    <row r="53" spans="1:6" x14ac:dyDescent="0.25">
      <c r="A53" t="s">
        <v>1</v>
      </c>
      <c r="B53" t="s">
        <v>37</v>
      </c>
      <c r="C53" t="s">
        <v>144</v>
      </c>
    </row>
    <row r="54" spans="1:6" x14ac:dyDescent="0.25">
      <c r="A54" t="s">
        <v>1</v>
      </c>
      <c r="B54" t="s">
        <v>39</v>
      </c>
      <c r="C54" t="s">
        <v>144</v>
      </c>
    </row>
    <row r="55" spans="1:6" x14ac:dyDescent="0.25">
      <c r="A55" t="s">
        <v>1</v>
      </c>
      <c r="B55" t="s">
        <v>40</v>
      </c>
      <c r="C55" t="s">
        <v>144</v>
      </c>
      <c r="D55" t="s">
        <v>149</v>
      </c>
      <c r="E55" t="s">
        <v>115</v>
      </c>
      <c r="F55" t="s">
        <v>130</v>
      </c>
    </row>
    <row r="56" spans="1:6" x14ac:dyDescent="0.25">
      <c r="A56" t="s">
        <v>1</v>
      </c>
      <c r="B56" t="s">
        <v>41</v>
      </c>
      <c r="C56" t="s">
        <v>144</v>
      </c>
    </row>
    <row r="57" spans="1:6" x14ac:dyDescent="0.25">
      <c r="A57" t="s">
        <v>1</v>
      </c>
      <c r="B57" t="s">
        <v>42</v>
      </c>
      <c r="C57" t="s">
        <v>144</v>
      </c>
    </row>
    <row r="58" spans="1:6" x14ac:dyDescent="0.25">
      <c r="A58" t="s">
        <v>1</v>
      </c>
      <c r="B58" t="s">
        <v>44</v>
      </c>
      <c r="C58" t="s">
        <v>144</v>
      </c>
      <c r="D58" t="s">
        <v>150</v>
      </c>
      <c r="E58" t="s">
        <v>118</v>
      </c>
      <c r="F58" t="s">
        <v>130</v>
      </c>
    </row>
    <row r="59" spans="1:6" x14ac:dyDescent="0.25">
      <c r="A59" t="s">
        <v>1</v>
      </c>
      <c r="B59" t="s">
        <v>46</v>
      </c>
      <c r="C59" t="s">
        <v>144</v>
      </c>
    </row>
    <row r="60" spans="1:6" x14ac:dyDescent="0.25">
      <c r="A60" t="s">
        <v>1</v>
      </c>
      <c r="B60" t="s">
        <v>47</v>
      </c>
      <c r="C60" t="s">
        <v>144</v>
      </c>
    </row>
    <row r="61" spans="1:6" x14ac:dyDescent="0.25">
      <c r="A61" t="s">
        <v>1</v>
      </c>
      <c r="B61" t="s">
        <v>48</v>
      </c>
      <c r="C61" t="s">
        <v>144</v>
      </c>
      <c r="D61" t="s">
        <v>151</v>
      </c>
      <c r="E61" t="s">
        <v>121</v>
      </c>
      <c r="F61" t="s">
        <v>130</v>
      </c>
    </row>
    <row r="62" spans="1:6" x14ac:dyDescent="0.25">
      <c r="A62" t="s">
        <v>1</v>
      </c>
      <c r="B62" t="s">
        <v>49</v>
      </c>
      <c r="C62" t="s">
        <v>144</v>
      </c>
    </row>
    <row r="63" spans="1:6" x14ac:dyDescent="0.25">
      <c r="A63" t="s">
        <v>1</v>
      </c>
      <c r="B63" t="s">
        <v>51</v>
      </c>
      <c r="C63" t="s">
        <v>144</v>
      </c>
    </row>
    <row r="64" spans="1:6" x14ac:dyDescent="0.25">
      <c r="A64" t="s">
        <v>1</v>
      </c>
      <c r="B64" t="s">
        <v>53</v>
      </c>
      <c r="C64" t="s">
        <v>144</v>
      </c>
    </row>
    <row r="65" spans="1:6" x14ac:dyDescent="0.25">
      <c r="A65" t="s">
        <v>1</v>
      </c>
      <c r="B65" t="s">
        <v>54</v>
      </c>
      <c r="C65" t="s">
        <v>144</v>
      </c>
      <c r="D65" t="s">
        <v>152</v>
      </c>
      <c r="E65" t="s">
        <v>125</v>
      </c>
      <c r="F65" t="s">
        <v>130</v>
      </c>
    </row>
    <row r="66" spans="1:6" x14ac:dyDescent="0.25">
      <c r="A66" t="s">
        <v>1</v>
      </c>
      <c r="B66" t="s">
        <v>55</v>
      </c>
      <c r="C66" t="s">
        <v>144</v>
      </c>
    </row>
    <row r="67" spans="1:6" x14ac:dyDescent="0.25">
      <c r="A67" t="s">
        <v>1</v>
      </c>
      <c r="B67" t="s">
        <v>56</v>
      </c>
      <c r="C67" t="s">
        <v>144</v>
      </c>
    </row>
    <row r="68" spans="1:6" x14ac:dyDescent="0.25">
      <c r="A68" t="s">
        <v>1</v>
      </c>
      <c r="B68" t="s">
        <v>58</v>
      </c>
      <c r="C68" t="s">
        <v>144</v>
      </c>
      <c r="D68" t="s">
        <v>153</v>
      </c>
      <c r="E68" t="s">
        <v>128</v>
      </c>
      <c r="F68" t="s">
        <v>129</v>
      </c>
    </row>
    <row r="69" spans="1:6" x14ac:dyDescent="0.25">
      <c r="A69" t="s">
        <v>1</v>
      </c>
      <c r="B69" t="s">
        <v>60</v>
      </c>
      <c r="C69" t="s">
        <v>144</v>
      </c>
    </row>
    <row r="70" spans="1:6" x14ac:dyDescent="0.25">
      <c r="A70" t="s">
        <v>1</v>
      </c>
      <c r="B70" t="s">
        <v>62</v>
      </c>
      <c r="C70" t="s">
        <v>144</v>
      </c>
    </row>
    <row r="71" spans="1:6" x14ac:dyDescent="0.25">
      <c r="A71" t="s">
        <v>1</v>
      </c>
      <c r="B71" t="s">
        <v>63</v>
      </c>
      <c r="C71" t="s">
        <v>144</v>
      </c>
    </row>
    <row r="72" spans="1:6" x14ac:dyDescent="0.25">
      <c r="A72" t="s">
        <v>1</v>
      </c>
      <c r="B72" t="s">
        <v>64</v>
      </c>
      <c r="C72" t="s">
        <v>144</v>
      </c>
      <c r="D72" t="s">
        <v>154</v>
      </c>
      <c r="E72" t="s">
        <v>132</v>
      </c>
      <c r="F72" t="s">
        <v>129</v>
      </c>
    </row>
    <row r="73" spans="1:6" x14ac:dyDescent="0.25">
      <c r="A73" t="s">
        <v>1</v>
      </c>
      <c r="B73" t="s">
        <v>66</v>
      </c>
      <c r="C73" t="s">
        <v>144</v>
      </c>
      <c r="D73" t="s">
        <v>155</v>
      </c>
      <c r="E73" t="s">
        <v>133</v>
      </c>
      <c r="F73" t="s">
        <v>130</v>
      </c>
    </row>
    <row r="74" spans="1:6" x14ac:dyDescent="0.25">
      <c r="A74" t="s">
        <v>1</v>
      </c>
      <c r="B74" t="s">
        <v>68</v>
      </c>
      <c r="C74" t="s">
        <v>144</v>
      </c>
    </row>
    <row r="75" spans="1:6" x14ac:dyDescent="0.25">
      <c r="A75" t="s">
        <v>1</v>
      </c>
      <c r="B75" t="s">
        <v>69</v>
      </c>
      <c r="C75" t="s">
        <v>144</v>
      </c>
    </row>
    <row r="76" spans="1:6" x14ac:dyDescent="0.25">
      <c r="A76" t="s">
        <v>1</v>
      </c>
      <c r="B76" t="s">
        <v>70</v>
      </c>
      <c r="C76" t="s">
        <v>144</v>
      </c>
      <c r="D76" t="s">
        <v>156</v>
      </c>
      <c r="E76" t="s">
        <v>136</v>
      </c>
      <c r="F76" t="s">
        <v>129</v>
      </c>
    </row>
    <row r="77" spans="1:6" x14ac:dyDescent="0.25">
      <c r="A77" t="s">
        <v>1</v>
      </c>
      <c r="B77" t="s">
        <v>71</v>
      </c>
      <c r="C77" t="s">
        <v>144</v>
      </c>
      <c r="D77" t="s">
        <v>157</v>
      </c>
      <c r="E77" t="s">
        <v>137</v>
      </c>
      <c r="F77" t="s">
        <v>130</v>
      </c>
    </row>
    <row r="78" spans="1:6" x14ac:dyDescent="0.25">
      <c r="A78" t="s">
        <v>1</v>
      </c>
      <c r="B78" t="s">
        <v>73</v>
      </c>
      <c r="C78" t="s">
        <v>144</v>
      </c>
    </row>
    <row r="79" spans="1:6" x14ac:dyDescent="0.25">
      <c r="A79" t="s">
        <v>1</v>
      </c>
      <c r="B79" t="s">
        <v>75</v>
      </c>
      <c r="C79" t="s">
        <v>144</v>
      </c>
    </row>
    <row r="80" spans="1:6" x14ac:dyDescent="0.25">
      <c r="A80" t="s">
        <v>1</v>
      </c>
      <c r="B80" t="s">
        <v>76</v>
      </c>
      <c r="C80" t="s">
        <v>144</v>
      </c>
      <c r="D80" t="s">
        <v>89</v>
      </c>
      <c r="E80" t="s">
        <v>140</v>
      </c>
      <c r="F80" t="s">
        <v>129</v>
      </c>
    </row>
    <row r="81" spans="1:3" x14ac:dyDescent="0.25">
      <c r="A81" t="s">
        <v>1</v>
      </c>
      <c r="B81" t="s">
        <v>78</v>
      </c>
      <c r="C81" t="s">
        <v>144</v>
      </c>
    </row>
    <row r="82" spans="1:3" x14ac:dyDescent="0.25">
      <c r="A82" t="s">
        <v>1</v>
      </c>
      <c r="B82" t="s">
        <v>79</v>
      </c>
      <c r="C82" t="s">
        <v>144</v>
      </c>
    </row>
    <row r="83" spans="1:3" x14ac:dyDescent="0.25">
      <c r="A83" t="s">
        <v>1</v>
      </c>
      <c r="B83" t="s">
        <v>80</v>
      </c>
      <c r="C83" t="s">
        <v>144</v>
      </c>
    </row>
  </sheetData>
  <autoFilter ref="A1:F1" xr:uid="{00000000-0001-0000-0200-000000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6EC1E-057B-4F8C-9407-D7FA8DC4CA5E}">
  <dimension ref="A1:P762"/>
  <sheetViews>
    <sheetView workbookViewId="0">
      <pane ySplit="1" topLeftCell="A611" activePane="bottomLeft" state="frozen"/>
      <selection pane="bottomLeft"/>
    </sheetView>
  </sheetViews>
  <sheetFormatPr defaultRowHeight="15" x14ac:dyDescent="0.25"/>
  <cols>
    <col min="2" max="2" width="18" bestFit="1" customWidth="1"/>
    <col min="3" max="3" width="18.140625" bestFit="1" customWidth="1"/>
    <col min="4" max="5" width="14.5703125" bestFit="1" customWidth="1"/>
    <col min="6" max="6" width="14.42578125" bestFit="1" customWidth="1"/>
    <col min="7" max="7" width="14.7109375" bestFit="1" customWidth="1"/>
    <col min="8" max="8" width="16.28515625" bestFit="1" customWidth="1"/>
    <col min="9" max="9" width="5" bestFit="1" customWidth="1"/>
    <col min="10" max="10" width="13.5703125" bestFit="1" customWidth="1"/>
    <col min="11" max="11" width="9" bestFit="1" customWidth="1"/>
    <col min="12" max="13" width="8" bestFit="1" customWidth="1"/>
    <col min="14" max="14" width="5.140625" bestFit="1" customWidth="1"/>
    <col min="15" max="15" width="16.85546875" bestFit="1" customWidth="1"/>
    <col min="16" max="16" width="12.140625" bestFit="1" customWidth="1"/>
  </cols>
  <sheetData>
    <row r="1" spans="1:16" x14ac:dyDescent="0.25">
      <c r="A1" t="s">
        <v>1496</v>
      </c>
      <c r="B1" t="s">
        <v>158</v>
      </c>
      <c r="C1" t="s">
        <v>159</v>
      </c>
      <c r="D1" t="s">
        <v>160</v>
      </c>
      <c r="E1" t="s">
        <v>161</v>
      </c>
      <c r="F1" t="s">
        <v>162</v>
      </c>
      <c r="G1" t="s">
        <v>163</v>
      </c>
      <c r="H1" t="s">
        <v>164</v>
      </c>
      <c r="I1" t="s">
        <v>165</v>
      </c>
      <c r="J1" t="s">
        <v>166</v>
      </c>
      <c r="K1" t="s">
        <v>167</v>
      </c>
      <c r="L1" t="s">
        <v>168</v>
      </c>
      <c r="M1" t="s">
        <v>169</v>
      </c>
      <c r="N1" t="s">
        <v>170</v>
      </c>
      <c r="O1" t="s">
        <v>171</v>
      </c>
      <c r="P1" t="s">
        <v>172</v>
      </c>
    </row>
    <row r="2" spans="1:16" x14ac:dyDescent="0.25">
      <c r="A2" t="s">
        <v>3</v>
      </c>
      <c r="B2" t="s">
        <v>173</v>
      </c>
      <c r="C2">
        <v>116108.93</v>
      </c>
      <c r="D2" t="s">
        <v>174</v>
      </c>
      <c r="E2" t="s">
        <v>175</v>
      </c>
      <c r="F2" t="s">
        <v>176</v>
      </c>
      <c r="G2" t="s">
        <v>177</v>
      </c>
      <c r="H2" t="s">
        <v>178</v>
      </c>
      <c r="I2">
        <v>18</v>
      </c>
      <c r="J2">
        <v>98397.4</v>
      </c>
      <c r="K2">
        <v>17711.53</v>
      </c>
      <c r="O2" t="s">
        <v>1</v>
      </c>
      <c r="P2" t="s">
        <v>2</v>
      </c>
    </row>
    <row r="3" spans="1:16" x14ac:dyDescent="0.25">
      <c r="A3" t="s">
        <v>3</v>
      </c>
      <c r="B3" t="s">
        <v>173</v>
      </c>
      <c r="C3">
        <v>131421.56</v>
      </c>
      <c r="D3" t="s">
        <v>174</v>
      </c>
      <c r="E3" t="s">
        <v>175</v>
      </c>
      <c r="F3" t="s">
        <v>179</v>
      </c>
      <c r="G3" t="s">
        <v>177</v>
      </c>
      <c r="H3" t="s">
        <v>180</v>
      </c>
      <c r="I3">
        <v>18</v>
      </c>
      <c r="J3">
        <v>111374.2</v>
      </c>
      <c r="K3">
        <v>20047.36</v>
      </c>
      <c r="O3" t="s">
        <v>1</v>
      </c>
      <c r="P3" t="s">
        <v>2</v>
      </c>
    </row>
    <row r="4" spans="1:16" x14ac:dyDescent="0.25">
      <c r="A4" t="s">
        <v>3</v>
      </c>
      <c r="B4" t="s">
        <v>173</v>
      </c>
      <c r="C4">
        <v>113166.13</v>
      </c>
      <c r="D4" t="s">
        <v>174</v>
      </c>
      <c r="E4" t="s">
        <v>175</v>
      </c>
      <c r="F4" t="s">
        <v>181</v>
      </c>
      <c r="G4" t="s">
        <v>177</v>
      </c>
      <c r="H4" t="s">
        <v>182</v>
      </c>
      <c r="I4">
        <v>18</v>
      </c>
      <c r="J4">
        <v>95903.5</v>
      </c>
      <c r="K4">
        <v>17262.63</v>
      </c>
      <c r="O4" t="s">
        <v>1</v>
      </c>
      <c r="P4" t="s">
        <v>2</v>
      </c>
    </row>
    <row r="5" spans="1:16" x14ac:dyDescent="0.25">
      <c r="A5" t="s">
        <v>3</v>
      </c>
      <c r="B5" t="s">
        <v>173</v>
      </c>
      <c r="C5">
        <v>151384.32000000001</v>
      </c>
      <c r="D5" t="s">
        <v>174</v>
      </c>
      <c r="E5" t="s">
        <v>175</v>
      </c>
      <c r="F5" t="s">
        <v>183</v>
      </c>
      <c r="G5" t="s">
        <v>177</v>
      </c>
      <c r="H5" t="s">
        <v>184</v>
      </c>
      <c r="I5">
        <v>18</v>
      </c>
      <c r="J5">
        <v>128291.8</v>
      </c>
      <c r="K5">
        <v>23092.52</v>
      </c>
      <c r="O5" t="s">
        <v>1</v>
      </c>
      <c r="P5" t="s">
        <v>2</v>
      </c>
    </row>
    <row r="6" spans="1:16" x14ac:dyDescent="0.25">
      <c r="A6" t="s">
        <v>3</v>
      </c>
      <c r="B6" t="s">
        <v>173</v>
      </c>
      <c r="C6">
        <v>134135.79</v>
      </c>
      <c r="D6" t="s">
        <v>174</v>
      </c>
      <c r="E6" t="s">
        <v>175</v>
      </c>
      <c r="F6" t="s">
        <v>185</v>
      </c>
      <c r="G6" t="s">
        <v>177</v>
      </c>
      <c r="H6" t="s">
        <v>186</v>
      </c>
      <c r="I6">
        <v>18</v>
      </c>
      <c r="J6">
        <v>113674.4</v>
      </c>
      <c r="K6">
        <v>20461.39</v>
      </c>
      <c r="O6" t="s">
        <v>1</v>
      </c>
      <c r="P6" t="s">
        <v>2</v>
      </c>
    </row>
    <row r="7" spans="1:16" x14ac:dyDescent="0.25">
      <c r="A7" t="s">
        <v>3</v>
      </c>
      <c r="B7" t="s">
        <v>173</v>
      </c>
      <c r="C7">
        <v>151428.1</v>
      </c>
      <c r="D7" t="s">
        <v>174</v>
      </c>
      <c r="E7" t="s">
        <v>175</v>
      </c>
      <c r="F7" t="s">
        <v>187</v>
      </c>
      <c r="G7" t="s">
        <v>177</v>
      </c>
      <c r="H7" t="s">
        <v>188</v>
      </c>
      <c r="I7">
        <v>18</v>
      </c>
      <c r="J7">
        <v>128328.9</v>
      </c>
      <c r="K7">
        <v>23099.200000000001</v>
      </c>
      <c r="O7" t="s">
        <v>1</v>
      </c>
      <c r="P7" t="s">
        <v>2</v>
      </c>
    </row>
    <row r="8" spans="1:16" x14ac:dyDescent="0.25">
      <c r="A8" t="s">
        <v>3</v>
      </c>
      <c r="B8" t="s">
        <v>173</v>
      </c>
      <c r="C8">
        <v>121746.62</v>
      </c>
      <c r="D8" t="s">
        <v>174</v>
      </c>
      <c r="E8" t="s">
        <v>175</v>
      </c>
      <c r="F8" t="s">
        <v>189</v>
      </c>
      <c r="G8" t="s">
        <v>177</v>
      </c>
      <c r="H8" t="s">
        <v>190</v>
      </c>
      <c r="I8">
        <v>18</v>
      </c>
      <c r="J8">
        <v>103175.1</v>
      </c>
      <c r="K8">
        <v>18571.52</v>
      </c>
      <c r="O8" t="s">
        <v>1</v>
      </c>
      <c r="P8" t="s">
        <v>2</v>
      </c>
    </row>
    <row r="9" spans="1:16" x14ac:dyDescent="0.25">
      <c r="A9" t="s">
        <v>3</v>
      </c>
      <c r="B9" t="s">
        <v>173</v>
      </c>
      <c r="C9">
        <v>132559.78</v>
      </c>
      <c r="D9" t="s">
        <v>174</v>
      </c>
      <c r="E9" t="s">
        <v>175</v>
      </c>
      <c r="F9" t="s">
        <v>191</v>
      </c>
      <c r="G9" t="s">
        <v>177</v>
      </c>
      <c r="H9" t="s">
        <v>192</v>
      </c>
      <c r="I9">
        <v>18</v>
      </c>
      <c r="J9">
        <v>112338.8</v>
      </c>
      <c r="K9">
        <v>20220.98</v>
      </c>
      <c r="O9" t="s">
        <v>1</v>
      </c>
      <c r="P9" t="s">
        <v>2</v>
      </c>
    </row>
    <row r="10" spans="1:16" x14ac:dyDescent="0.25">
      <c r="A10" t="s">
        <v>3</v>
      </c>
      <c r="B10" t="s">
        <v>173</v>
      </c>
      <c r="C10">
        <v>190478.07999999999</v>
      </c>
      <c r="D10" t="s">
        <v>174</v>
      </c>
      <c r="E10" t="s">
        <v>175</v>
      </c>
      <c r="F10" t="s">
        <v>179</v>
      </c>
      <c r="G10" t="s">
        <v>177</v>
      </c>
      <c r="H10" t="s">
        <v>193</v>
      </c>
      <c r="I10">
        <v>18</v>
      </c>
      <c r="J10">
        <v>161422.1</v>
      </c>
      <c r="K10">
        <v>29055.98</v>
      </c>
      <c r="O10" t="s">
        <v>1</v>
      </c>
      <c r="P10" t="s">
        <v>2</v>
      </c>
    </row>
    <row r="11" spans="1:16" x14ac:dyDescent="0.25">
      <c r="A11" t="s">
        <v>3</v>
      </c>
      <c r="B11" t="s">
        <v>173</v>
      </c>
      <c r="C11">
        <v>133041.34</v>
      </c>
      <c r="D11" t="s">
        <v>174</v>
      </c>
      <c r="E11" t="s">
        <v>175</v>
      </c>
      <c r="F11" t="s">
        <v>194</v>
      </c>
      <c r="G11" t="s">
        <v>177</v>
      </c>
      <c r="H11" t="s">
        <v>195</v>
      </c>
      <c r="I11">
        <v>18</v>
      </c>
      <c r="J11">
        <v>112746.9</v>
      </c>
      <c r="K11">
        <v>20294.439999999999</v>
      </c>
      <c r="O11" t="s">
        <v>1</v>
      </c>
      <c r="P11" t="s">
        <v>2</v>
      </c>
    </row>
    <row r="12" spans="1:16" x14ac:dyDescent="0.25">
      <c r="A12" t="s">
        <v>3</v>
      </c>
      <c r="B12" t="s">
        <v>173</v>
      </c>
      <c r="C12">
        <v>135011.35</v>
      </c>
      <c r="D12" t="s">
        <v>174</v>
      </c>
      <c r="E12" t="s">
        <v>175</v>
      </c>
      <c r="F12" t="s">
        <v>194</v>
      </c>
      <c r="G12" t="s">
        <v>177</v>
      </c>
      <c r="H12" t="s">
        <v>196</v>
      </c>
      <c r="I12">
        <v>18</v>
      </c>
      <c r="J12">
        <v>114416.4</v>
      </c>
      <c r="K12">
        <v>20594.95</v>
      </c>
      <c r="O12" t="s">
        <v>1</v>
      </c>
      <c r="P12" t="s">
        <v>2</v>
      </c>
    </row>
    <row r="13" spans="1:16" x14ac:dyDescent="0.25">
      <c r="A13" t="s">
        <v>3</v>
      </c>
      <c r="B13" t="s">
        <v>173</v>
      </c>
      <c r="C13">
        <v>156199.9</v>
      </c>
      <c r="D13" t="s">
        <v>174</v>
      </c>
      <c r="E13" t="s">
        <v>175</v>
      </c>
      <c r="F13" t="s">
        <v>187</v>
      </c>
      <c r="G13" t="s">
        <v>177</v>
      </c>
      <c r="H13" t="s">
        <v>197</v>
      </c>
      <c r="I13">
        <v>18</v>
      </c>
      <c r="J13">
        <v>132372.79999999999</v>
      </c>
      <c r="K13">
        <v>23827.1</v>
      </c>
      <c r="O13" t="s">
        <v>1</v>
      </c>
      <c r="P13" t="s">
        <v>2</v>
      </c>
    </row>
    <row r="14" spans="1:16" x14ac:dyDescent="0.25">
      <c r="A14" t="s">
        <v>3</v>
      </c>
      <c r="B14" t="s">
        <v>173</v>
      </c>
      <c r="C14">
        <v>136587.35999999999</v>
      </c>
      <c r="D14" t="s">
        <v>174</v>
      </c>
      <c r="E14" t="s">
        <v>175</v>
      </c>
      <c r="F14" t="s">
        <v>185</v>
      </c>
      <c r="G14" t="s">
        <v>177</v>
      </c>
      <c r="H14" t="s">
        <v>198</v>
      </c>
      <c r="I14">
        <v>18</v>
      </c>
      <c r="J14">
        <v>115752</v>
      </c>
      <c r="K14">
        <v>20835.36</v>
      </c>
      <c r="O14" t="s">
        <v>1</v>
      </c>
      <c r="P14" t="s">
        <v>2</v>
      </c>
    </row>
    <row r="15" spans="1:16" x14ac:dyDescent="0.25">
      <c r="A15" t="s">
        <v>3</v>
      </c>
      <c r="B15" t="s">
        <v>173</v>
      </c>
      <c r="C15">
        <v>109379.33</v>
      </c>
      <c r="D15" t="s">
        <v>174</v>
      </c>
      <c r="E15" t="s">
        <v>175</v>
      </c>
      <c r="F15" t="s">
        <v>199</v>
      </c>
      <c r="G15" t="s">
        <v>177</v>
      </c>
      <c r="H15" t="s">
        <v>200</v>
      </c>
      <c r="I15">
        <v>18</v>
      </c>
      <c r="J15">
        <v>92694.35</v>
      </c>
      <c r="K15">
        <v>16684.98</v>
      </c>
      <c r="O15" t="s">
        <v>1</v>
      </c>
      <c r="P15" t="s">
        <v>2</v>
      </c>
    </row>
    <row r="16" spans="1:16" x14ac:dyDescent="0.25">
      <c r="A16" t="s">
        <v>3</v>
      </c>
      <c r="B16" t="s">
        <v>173</v>
      </c>
      <c r="C16">
        <v>115573.92</v>
      </c>
      <c r="D16" t="s">
        <v>174</v>
      </c>
      <c r="E16" t="s">
        <v>175</v>
      </c>
      <c r="F16" t="s">
        <v>179</v>
      </c>
      <c r="G16" t="s">
        <v>177</v>
      </c>
      <c r="H16" t="s">
        <v>201</v>
      </c>
      <c r="I16">
        <v>18</v>
      </c>
      <c r="J16">
        <v>97944</v>
      </c>
      <c r="K16">
        <v>17629.919999999998</v>
      </c>
      <c r="O16" t="s">
        <v>1</v>
      </c>
      <c r="P16" t="s">
        <v>2</v>
      </c>
    </row>
    <row r="17" spans="1:16" x14ac:dyDescent="0.25">
      <c r="A17" t="s">
        <v>3</v>
      </c>
      <c r="B17" t="s">
        <v>173</v>
      </c>
      <c r="C17">
        <v>133785.57</v>
      </c>
      <c r="D17" t="s">
        <v>174</v>
      </c>
      <c r="E17" t="s">
        <v>175</v>
      </c>
      <c r="F17" t="s">
        <v>194</v>
      </c>
      <c r="G17" t="s">
        <v>177</v>
      </c>
      <c r="H17" t="s">
        <v>202</v>
      </c>
      <c r="I17">
        <v>18</v>
      </c>
      <c r="J17">
        <v>113377.60000000001</v>
      </c>
      <c r="K17">
        <v>20407.97</v>
      </c>
      <c r="O17" t="s">
        <v>1</v>
      </c>
      <c r="P17" t="s">
        <v>2</v>
      </c>
    </row>
    <row r="18" spans="1:16" x14ac:dyDescent="0.25">
      <c r="A18" t="s">
        <v>3</v>
      </c>
      <c r="B18" t="s">
        <v>173</v>
      </c>
      <c r="C18">
        <v>131990.67000000001</v>
      </c>
      <c r="D18" t="s">
        <v>174</v>
      </c>
      <c r="E18" t="s">
        <v>175</v>
      </c>
      <c r="F18" t="s">
        <v>183</v>
      </c>
      <c r="G18" t="s">
        <v>177</v>
      </c>
      <c r="H18" t="s">
        <v>203</v>
      </c>
      <c r="I18">
        <v>18</v>
      </c>
      <c r="J18">
        <v>111856.5</v>
      </c>
      <c r="K18">
        <v>20134.169999999998</v>
      </c>
      <c r="O18" t="s">
        <v>1</v>
      </c>
      <c r="P18" t="s">
        <v>2</v>
      </c>
    </row>
    <row r="19" spans="1:16" x14ac:dyDescent="0.25">
      <c r="A19" t="s">
        <v>3</v>
      </c>
      <c r="B19" t="s">
        <v>173</v>
      </c>
      <c r="C19">
        <v>190127.85</v>
      </c>
      <c r="D19" t="s">
        <v>174</v>
      </c>
      <c r="E19" t="s">
        <v>175</v>
      </c>
      <c r="F19" t="s">
        <v>187</v>
      </c>
      <c r="G19" t="s">
        <v>177</v>
      </c>
      <c r="H19" t="s">
        <v>204</v>
      </c>
      <c r="I19">
        <v>18</v>
      </c>
      <c r="J19">
        <v>161125.29999999999</v>
      </c>
      <c r="K19">
        <v>29002.55</v>
      </c>
      <c r="O19" t="s">
        <v>1</v>
      </c>
      <c r="P19" t="s">
        <v>2</v>
      </c>
    </row>
    <row r="20" spans="1:16" x14ac:dyDescent="0.25">
      <c r="A20" t="s">
        <v>3</v>
      </c>
      <c r="B20" t="s">
        <v>173</v>
      </c>
      <c r="C20">
        <v>134792.46</v>
      </c>
      <c r="D20" t="s">
        <v>174</v>
      </c>
      <c r="E20" t="s">
        <v>175</v>
      </c>
      <c r="F20" t="s">
        <v>185</v>
      </c>
      <c r="G20" t="s">
        <v>177</v>
      </c>
      <c r="H20" t="s">
        <v>205</v>
      </c>
      <c r="I20">
        <v>18</v>
      </c>
      <c r="J20">
        <v>114230.9</v>
      </c>
      <c r="K20">
        <v>20561.560000000001</v>
      </c>
      <c r="O20" t="s">
        <v>1</v>
      </c>
      <c r="P20" t="s">
        <v>2</v>
      </c>
    </row>
    <row r="21" spans="1:16" x14ac:dyDescent="0.25">
      <c r="A21" t="s">
        <v>3</v>
      </c>
      <c r="B21" t="s">
        <v>173</v>
      </c>
      <c r="C21">
        <v>129232.66</v>
      </c>
      <c r="D21" t="s">
        <v>174</v>
      </c>
      <c r="E21" t="s">
        <v>175</v>
      </c>
      <c r="F21" t="s">
        <v>189</v>
      </c>
      <c r="G21" t="s">
        <v>177</v>
      </c>
      <c r="H21" t="s">
        <v>206</v>
      </c>
      <c r="I21">
        <v>18</v>
      </c>
      <c r="J21">
        <v>109519.2</v>
      </c>
      <c r="K21">
        <v>19713.46</v>
      </c>
      <c r="O21" t="s">
        <v>1</v>
      </c>
      <c r="P21" t="s">
        <v>2</v>
      </c>
    </row>
    <row r="22" spans="1:16" x14ac:dyDescent="0.25">
      <c r="A22" t="s">
        <v>3</v>
      </c>
      <c r="B22" t="s">
        <v>173</v>
      </c>
      <c r="C22">
        <v>114173.02</v>
      </c>
      <c r="D22" t="s">
        <v>174</v>
      </c>
      <c r="E22" t="s">
        <v>175</v>
      </c>
      <c r="F22" t="s">
        <v>207</v>
      </c>
      <c r="G22" t="s">
        <v>177</v>
      </c>
      <c r="H22" t="s">
        <v>208</v>
      </c>
      <c r="I22">
        <v>18</v>
      </c>
      <c r="J22">
        <v>96756.800000000003</v>
      </c>
      <c r="K22">
        <v>17416.22</v>
      </c>
      <c r="O22" t="s">
        <v>1</v>
      </c>
      <c r="P22" t="s">
        <v>2</v>
      </c>
    </row>
    <row r="23" spans="1:16" x14ac:dyDescent="0.25">
      <c r="A23" t="s">
        <v>3</v>
      </c>
      <c r="B23" t="s">
        <v>173</v>
      </c>
      <c r="C23">
        <v>135186.46</v>
      </c>
      <c r="D23" t="s">
        <v>174</v>
      </c>
      <c r="E23" t="s">
        <v>175</v>
      </c>
      <c r="F23" t="s">
        <v>183</v>
      </c>
      <c r="G23" t="s">
        <v>177</v>
      </c>
      <c r="H23" t="s">
        <v>209</v>
      </c>
      <c r="I23">
        <v>18</v>
      </c>
      <c r="J23">
        <v>114564.8</v>
      </c>
      <c r="K23">
        <v>20621.66</v>
      </c>
      <c r="O23" t="s">
        <v>1</v>
      </c>
      <c r="P23" t="s">
        <v>2</v>
      </c>
    </row>
    <row r="24" spans="1:16" x14ac:dyDescent="0.25">
      <c r="A24" t="s">
        <v>3</v>
      </c>
      <c r="B24" t="s">
        <v>173</v>
      </c>
      <c r="C24">
        <v>140002.4</v>
      </c>
      <c r="D24" t="s">
        <v>174</v>
      </c>
      <c r="E24" t="s">
        <v>175</v>
      </c>
      <c r="F24" t="s">
        <v>210</v>
      </c>
      <c r="G24" t="s">
        <v>177</v>
      </c>
      <c r="H24" t="s">
        <v>211</v>
      </c>
      <c r="I24">
        <v>18</v>
      </c>
      <c r="J24">
        <v>118645.8</v>
      </c>
      <c r="K24">
        <v>21356.240000000002</v>
      </c>
      <c r="O24" t="s">
        <v>1</v>
      </c>
      <c r="P24" t="s">
        <v>2</v>
      </c>
    </row>
    <row r="25" spans="1:16" x14ac:dyDescent="0.25">
      <c r="A25" t="s">
        <v>3</v>
      </c>
      <c r="B25" t="s">
        <v>173</v>
      </c>
      <c r="C25">
        <v>113691.47</v>
      </c>
      <c r="D25" t="s">
        <v>174</v>
      </c>
      <c r="E25" t="s">
        <v>175</v>
      </c>
      <c r="F25" t="s">
        <v>179</v>
      </c>
      <c r="G25" t="s">
        <v>177</v>
      </c>
      <c r="H25" t="s">
        <v>212</v>
      </c>
      <c r="I25">
        <v>18</v>
      </c>
      <c r="J25">
        <v>96348.7</v>
      </c>
      <c r="K25">
        <v>17342.77</v>
      </c>
      <c r="O25" t="s">
        <v>1</v>
      </c>
      <c r="P25" t="s">
        <v>2</v>
      </c>
    </row>
    <row r="26" spans="1:16" x14ac:dyDescent="0.25">
      <c r="A26" t="s">
        <v>3</v>
      </c>
      <c r="B26" t="s">
        <v>173</v>
      </c>
      <c r="C26">
        <v>134354.68</v>
      </c>
      <c r="D26" t="s">
        <v>174</v>
      </c>
      <c r="E26" t="s">
        <v>175</v>
      </c>
      <c r="F26" t="s">
        <v>194</v>
      </c>
      <c r="G26" t="s">
        <v>177</v>
      </c>
      <c r="H26" t="s">
        <v>213</v>
      </c>
      <c r="I26">
        <v>18</v>
      </c>
      <c r="J26">
        <v>113859.9</v>
      </c>
      <c r="K26">
        <v>20494.78</v>
      </c>
      <c r="O26" t="s">
        <v>1</v>
      </c>
      <c r="P26" t="s">
        <v>2</v>
      </c>
    </row>
    <row r="27" spans="1:16" x14ac:dyDescent="0.25">
      <c r="A27" t="s">
        <v>3</v>
      </c>
      <c r="B27" t="s">
        <v>173</v>
      </c>
      <c r="C27">
        <v>135755.57999999999</v>
      </c>
      <c r="D27" t="s">
        <v>174</v>
      </c>
      <c r="E27" t="s">
        <v>175</v>
      </c>
      <c r="F27" t="s">
        <v>187</v>
      </c>
      <c r="G27" t="s">
        <v>177</v>
      </c>
      <c r="H27" t="s">
        <v>214</v>
      </c>
      <c r="I27">
        <v>18</v>
      </c>
      <c r="J27">
        <v>115047.1</v>
      </c>
      <c r="K27">
        <v>20708.48</v>
      </c>
      <c r="O27" t="s">
        <v>1</v>
      </c>
      <c r="P27" t="s">
        <v>2</v>
      </c>
    </row>
    <row r="28" spans="1:16" x14ac:dyDescent="0.25">
      <c r="A28" t="s">
        <v>3</v>
      </c>
      <c r="B28" t="s">
        <v>173</v>
      </c>
      <c r="C28">
        <v>108481.88</v>
      </c>
      <c r="D28" t="s">
        <v>174</v>
      </c>
      <c r="E28" t="s">
        <v>175</v>
      </c>
      <c r="F28" t="s">
        <v>189</v>
      </c>
      <c r="G28" t="s">
        <v>177</v>
      </c>
      <c r="H28" t="s">
        <v>215</v>
      </c>
      <c r="I28">
        <v>18</v>
      </c>
      <c r="J28">
        <v>91933.8</v>
      </c>
      <c r="K28">
        <v>16548.080000000002</v>
      </c>
      <c r="O28" t="s">
        <v>1</v>
      </c>
      <c r="P28" t="s">
        <v>2</v>
      </c>
    </row>
    <row r="29" spans="1:16" x14ac:dyDescent="0.25">
      <c r="A29" t="s">
        <v>3</v>
      </c>
      <c r="B29" t="s">
        <v>173</v>
      </c>
      <c r="C29">
        <v>114654.58</v>
      </c>
      <c r="D29" t="s">
        <v>174</v>
      </c>
      <c r="E29" t="s">
        <v>175</v>
      </c>
      <c r="F29" t="s">
        <v>181</v>
      </c>
      <c r="G29" t="s">
        <v>177</v>
      </c>
      <c r="H29" t="s">
        <v>216</v>
      </c>
      <c r="I29">
        <v>18</v>
      </c>
      <c r="J29">
        <v>97164.9</v>
      </c>
      <c r="K29">
        <v>17489.68</v>
      </c>
      <c r="O29" t="s">
        <v>1</v>
      </c>
      <c r="P29" t="s">
        <v>2</v>
      </c>
    </row>
    <row r="30" spans="1:16" x14ac:dyDescent="0.25">
      <c r="A30" t="s">
        <v>3</v>
      </c>
      <c r="B30" t="s">
        <v>173</v>
      </c>
      <c r="C30">
        <v>117106.15</v>
      </c>
      <c r="D30" t="s">
        <v>174</v>
      </c>
      <c r="E30" t="s">
        <v>175</v>
      </c>
      <c r="F30" t="s">
        <v>185</v>
      </c>
      <c r="G30" t="s">
        <v>177</v>
      </c>
      <c r="H30" t="s">
        <v>217</v>
      </c>
      <c r="I30">
        <v>18</v>
      </c>
      <c r="J30">
        <v>99242.5</v>
      </c>
      <c r="K30">
        <v>17863.650000000001</v>
      </c>
      <c r="O30" t="s">
        <v>1</v>
      </c>
      <c r="P30" t="s">
        <v>2</v>
      </c>
    </row>
    <row r="31" spans="1:16" x14ac:dyDescent="0.25">
      <c r="A31" t="s">
        <v>3</v>
      </c>
      <c r="B31" t="s">
        <v>173</v>
      </c>
      <c r="C31">
        <v>114917.25</v>
      </c>
      <c r="D31" t="s">
        <v>174</v>
      </c>
      <c r="E31" t="s">
        <v>175</v>
      </c>
      <c r="F31" t="s">
        <v>183</v>
      </c>
      <c r="G31" t="s">
        <v>177</v>
      </c>
      <c r="H31" t="s">
        <v>218</v>
      </c>
      <c r="I31">
        <v>18</v>
      </c>
      <c r="J31">
        <v>97387.5</v>
      </c>
      <c r="K31">
        <v>17529.75</v>
      </c>
      <c r="O31" t="s">
        <v>1</v>
      </c>
      <c r="P31" t="s">
        <v>2</v>
      </c>
    </row>
    <row r="32" spans="1:16" x14ac:dyDescent="0.25">
      <c r="A32" t="s">
        <v>3</v>
      </c>
      <c r="B32" t="s">
        <v>173</v>
      </c>
      <c r="C32">
        <v>109990.99</v>
      </c>
      <c r="D32" t="s">
        <v>174</v>
      </c>
      <c r="E32" t="s">
        <v>175</v>
      </c>
      <c r="F32" t="s">
        <v>176</v>
      </c>
      <c r="G32" t="s">
        <v>177</v>
      </c>
      <c r="H32" t="s">
        <v>219</v>
      </c>
      <c r="I32">
        <v>18</v>
      </c>
      <c r="J32">
        <v>93212.7</v>
      </c>
      <c r="K32">
        <v>16778.29</v>
      </c>
      <c r="O32" t="s">
        <v>1</v>
      </c>
      <c r="P32" t="s">
        <v>2</v>
      </c>
    </row>
    <row r="33" spans="1:16" x14ac:dyDescent="0.25">
      <c r="A33" t="s">
        <v>3</v>
      </c>
      <c r="B33" t="s">
        <v>173</v>
      </c>
      <c r="C33">
        <v>109160.44</v>
      </c>
      <c r="D33" t="s">
        <v>174</v>
      </c>
      <c r="E33" t="s">
        <v>175</v>
      </c>
      <c r="F33" t="s">
        <v>199</v>
      </c>
      <c r="G33" t="s">
        <v>177</v>
      </c>
      <c r="H33" t="s">
        <v>220</v>
      </c>
      <c r="I33">
        <v>18</v>
      </c>
      <c r="J33">
        <v>92508.85</v>
      </c>
      <c r="K33">
        <v>16651.59</v>
      </c>
      <c r="O33" t="s">
        <v>1</v>
      </c>
      <c r="P33" t="s">
        <v>2</v>
      </c>
    </row>
    <row r="34" spans="1:16" x14ac:dyDescent="0.25">
      <c r="A34" t="s">
        <v>3</v>
      </c>
      <c r="B34" t="s">
        <v>173</v>
      </c>
      <c r="C34">
        <v>132866.23000000001</v>
      </c>
      <c r="D34" t="s">
        <v>174</v>
      </c>
      <c r="E34" t="s">
        <v>175</v>
      </c>
      <c r="F34" t="s">
        <v>183</v>
      </c>
      <c r="G34" t="s">
        <v>177</v>
      </c>
      <c r="H34" t="s">
        <v>221</v>
      </c>
      <c r="I34">
        <v>18</v>
      </c>
      <c r="J34">
        <v>112598.5</v>
      </c>
      <c r="K34">
        <v>20267.73</v>
      </c>
      <c r="O34" t="s">
        <v>1</v>
      </c>
      <c r="P34" t="s">
        <v>2</v>
      </c>
    </row>
    <row r="35" spans="1:16" x14ac:dyDescent="0.25">
      <c r="A35" t="s">
        <v>3</v>
      </c>
      <c r="B35" t="s">
        <v>173</v>
      </c>
      <c r="C35">
        <v>107868.99</v>
      </c>
      <c r="D35" t="s">
        <v>174</v>
      </c>
      <c r="E35" t="s">
        <v>175</v>
      </c>
      <c r="F35" t="s">
        <v>194</v>
      </c>
      <c r="G35" t="s">
        <v>177</v>
      </c>
      <c r="H35" t="s">
        <v>222</v>
      </c>
      <c r="I35">
        <v>18</v>
      </c>
      <c r="J35">
        <v>91414.399999999994</v>
      </c>
      <c r="K35">
        <v>16454.59</v>
      </c>
      <c r="O35" t="s">
        <v>1</v>
      </c>
      <c r="P35" t="s">
        <v>2</v>
      </c>
    </row>
    <row r="36" spans="1:16" x14ac:dyDescent="0.25">
      <c r="A36" t="s">
        <v>3</v>
      </c>
      <c r="B36" t="s">
        <v>173</v>
      </c>
      <c r="C36">
        <v>108350.55</v>
      </c>
      <c r="D36" t="s">
        <v>174</v>
      </c>
      <c r="E36" t="s">
        <v>175</v>
      </c>
      <c r="F36" t="s">
        <v>194</v>
      </c>
      <c r="G36" t="s">
        <v>177</v>
      </c>
      <c r="H36" t="s">
        <v>223</v>
      </c>
      <c r="I36">
        <v>18</v>
      </c>
      <c r="J36">
        <v>91822.5</v>
      </c>
      <c r="K36">
        <v>16528.05</v>
      </c>
      <c r="O36" t="s">
        <v>1</v>
      </c>
      <c r="P36" t="s">
        <v>2</v>
      </c>
    </row>
    <row r="37" spans="1:16" x14ac:dyDescent="0.25">
      <c r="A37" t="s">
        <v>3</v>
      </c>
      <c r="B37" t="s">
        <v>173</v>
      </c>
      <c r="C37">
        <v>120039.28</v>
      </c>
      <c r="D37" t="s">
        <v>174</v>
      </c>
      <c r="E37" t="s">
        <v>175</v>
      </c>
      <c r="F37" t="s">
        <v>189</v>
      </c>
      <c r="G37" t="s">
        <v>177</v>
      </c>
      <c r="H37" t="s">
        <v>224</v>
      </c>
      <c r="I37">
        <v>18</v>
      </c>
      <c r="J37">
        <v>101728.2</v>
      </c>
      <c r="K37">
        <v>18311.080000000002</v>
      </c>
      <c r="O37" t="s">
        <v>1</v>
      </c>
      <c r="P37" t="s">
        <v>2</v>
      </c>
    </row>
    <row r="38" spans="1:16" x14ac:dyDescent="0.25">
      <c r="A38" t="s">
        <v>3</v>
      </c>
      <c r="B38" t="s">
        <v>173</v>
      </c>
      <c r="C38">
        <v>119163.72</v>
      </c>
      <c r="D38" t="s">
        <v>174</v>
      </c>
      <c r="E38" t="s">
        <v>175</v>
      </c>
      <c r="F38" t="s">
        <v>194</v>
      </c>
      <c r="G38" t="s">
        <v>177</v>
      </c>
      <c r="H38" t="s">
        <v>225</v>
      </c>
      <c r="I38">
        <v>18</v>
      </c>
      <c r="J38">
        <v>100986.2</v>
      </c>
      <c r="K38">
        <v>18177.52</v>
      </c>
      <c r="O38" t="s">
        <v>1</v>
      </c>
      <c r="P38" t="s">
        <v>2</v>
      </c>
    </row>
    <row r="39" spans="1:16" x14ac:dyDescent="0.25">
      <c r="A39" t="s">
        <v>3</v>
      </c>
      <c r="B39" t="s">
        <v>173</v>
      </c>
      <c r="C39">
        <v>111751.55</v>
      </c>
      <c r="D39" t="s">
        <v>174</v>
      </c>
      <c r="E39" t="s">
        <v>175</v>
      </c>
      <c r="F39" t="s">
        <v>176</v>
      </c>
      <c r="G39" t="s">
        <v>177</v>
      </c>
      <c r="H39" t="s">
        <v>226</v>
      </c>
      <c r="I39">
        <v>18</v>
      </c>
      <c r="J39">
        <v>94704.7</v>
      </c>
      <c r="K39">
        <v>17046.849999999999</v>
      </c>
      <c r="O39" t="s">
        <v>1</v>
      </c>
      <c r="P39" t="s">
        <v>2</v>
      </c>
    </row>
    <row r="40" spans="1:16" x14ac:dyDescent="0.25">
      <c r="A40" t="s">
        <v>3</v>
      </c>
      <c r="B40" t="s">
        <v>173</v>
      </c>
      <c r="C40">
        <v>112246.79</v>
      </c>
      <c r="D40" t="s">
        <v>174</v>
      </c>
      <c r="E40" t="s">
        <v>175</v>
      </c>
      <c r="F40" t="s">
        <v>199</v>
      </c>
      <c r="G40" t="s">
        <v>177</v>
      </c>
      <c r="H40" t="s">
        <v>227</v>
      </c>
      <c r="I40">
        <v>18</v>
      </c>
      <c r="J40">
        <v>95124.4</v>
      </c>
      <c r="K40">
        <v>17122.39</v>
      </c>
      <c r="O40" t="s">
        <v>1</v>
      </c>
      <c r="P40" t="s">
        <v>2</v>
      </c>
    </row>
    <row r="41" spans="1:16" x14ac:dyDescent="0.25">
      <c r="A41" t="s">
        <v>3</v>
      </c>
      <c r="B41" t="s">
        <v>173</v>
      </c>
      <c r="C41">
        <v>113341.24</v>
      </c>
      <c r="D41" t="s">
        <v>174</v>
      </c>
      <c r="E41" t="s">
        <v>175</v>
      </c>
      <c r="F41" t="s">
        <v>189</v>
      </c>
      <c r="G41" t="s">
        <v>177</v>
      </c>
      <c r="H41" t="s">
        <v>228</v>
      </c>
      <c r="I41">
        <v>18</v>
      </c>
      <c r="J41">
        <v>96051.9</v>
      </c>
      <c r="K41">
        <v>17289.34</v>
      </c>
      <c r="O41" t="s">
        <v>1</v>
      </c>
      <c r="P41" t="s">
        <v>2</v>
      </c>
    </row>
    <row r="42" spans="1:16" x14ac:dyDescent="0.25">
      <c r="A42" t="s">
        <v>3</v>
      </c>
      <c r="B42" t="s">
        <v>173</v>
      </c>
      <c r="C42">
        <v>115311.25</v>
      </c>
      <c r="D42" t="s">
        <v>174</v>
      </c>
      <c r="E42" t="s">
        <v>175</v>
      </c>
      <c r="F42" t="s">
        <v>229</v>
      </c>
      <c r="G42" t="s">
        <v>177</v>
      </c>
      <c r="H42" t="s">
        <v>230</v>
      </c>
      <c r="I42">
        <v>18</v>
      </c>
      <c r="J42">
        <v>97721.4</v>
      </c>
      <c r="K42">
        <v>17589.849999999999</v>
      </c>
      <c r="O42" t="s">
        <v>1</v>
      </c>
      <c r="P42" t="s">
        <v>26</v>
      </c>
    </row>
    <row r="43" spans="1:16" x14ac:dyDescent="0.25">
      <c r="A43" t="s">
        <v>3</v>
      </c>
      <c r="B43" t="s">
        <v>173</v>
      </c>
      <c r="C43">
        <v>105767.65</v>
      </c>
      <c r="D43" t="s">
        <v>174</v>
      </c>
      <c r="E43" t="s">
        <v>175</v>
      </c>
      <c r="F43" t="s">
        <v>231</v>
      </c>
      <c r="G43" t="s">
        <v>177</v>
      </c>
      <c r="H43" t="s">
        <v>232</v>
      </c>
      <c r="I43">
        <v>18</v>
      </c>
      <c r="J43">
        <v>89633.600000000006</v>
      </c>
      <c r="K43">
        <v>16134.05</v>
      </c>
      <c r="O43" t="s">
        <v>1</v>
      </c>
      <c r="P43" t="s">
        <v>26</v>
      </c>
    </row>
    <row r="44" spans="1:16" x14ac:dyDescent="0.25">
      <c r="A44" t="s">
        <v>3</v>
      </c>
      <c r="B44" t="s">
        <v>173</v>
      </c>
      <c r="C44">
        <v>110014.11</v>
      </c>
      <c r="D44" t="s">
        <v>174</v>
      </c>
      <c r="E44" t="s">
        <v>175</v>
      </c>
      <c r="F44" t="s">
        <v>229</v>
      </c>
      <c r="G44" t="s">
        <v>177</v>
      </c>
      <c r="H44" t="s">
        <v>233</v>
      </c>
      <c r="I44">
        <v>18</v>
      </c>
      <c r="J44">
        <v>93232.3</v>
      </c>
      <c r="K44">
        <v>16781.810000000001</v>
      </c>
      <c r="O44" t="s">
        <v>1</v>
      </c>
      <c r="P44" t="s">
        <v>26</v>
      </c>
    </row>
    <row r="45" spans="1:16" x14ac:dyDescent="0.25">
      <c r="A45" t="s">
        <v>3</v>
      </c>
      <c r="B45" t="s">
        <v>173</v>
      </c>
      <c r="C45">
        <v>106862.1</v>
      </c>
      <c r="D45" t="s">
        <v>174</v>
      </c>
      <c r="E45" t="s">
        <v>175</v>
      </c>
      <c r="F45" t="s">
        <v>234</v>
      </c>
      <c r="G45" t="s">
        <v>177</v>
      </c>
      <c r="H45" t="s">
        <v>235</v>
      </c>
      <c r="I45">
        <v>18</v>
      </c>
      <c r="J45">
        <v>90561.1</v>
      </c>
      <c r="K45">
        <v>16301</v>
      </c>
      <c r="O45" t="s">
        <v>1</v>
      </c>
      <c r="P45" t="s">
        <v>26</v>
      </c>
    </row>
    <row r="46" spans="1:16" x14ac:dyDescent="0.25">
      <c r="A46" t="s">
        <v>3</v>
      </c>
      <c r="B46" t="s">
        <v>173</v>
      </c>
      <c r="C46">
        <v>109795.22</v>
      </c>
      <c r="D46" t="s">
        <v>174</v>
      </c>
      <c r="E46" t="s">
        <v>175</v>
      </c>
      <c r="F46" t="s">
        <v>236</v>
      </c>
      <c r="G46" t="s">
        <v>177</v>
      </c>
      <c r="H46" t="s">
        <v>237</v>
      </c>
      <c r="I46">
        <v>18</v>
      </c>
      <c r="J46">
        <v>93046.8</v>
      </c>
      <c r="K46">
        <v>16748.419999999998</v>
      </c>
      <c r="O46" t="s">
        <v>1</v>
      </c>
      <c r="P46" t="s">
        <v>26</v>
      </c>
    </row>
    <row r="47" spans="1:16" x14ac:dyDescent="0.25">
      <c r="A47" t="s">
        <v>3</v>
      </c>
      <c r="B47" t="s">
        <v>173</v>
      </c>
      <c r="C47">
        <v>114917.25</v>
      </c>
      <c r="D47" t="s">
        <v>174</v>
      </c>
      <c r="E47" t="s">
        <v>175</v>
      </c>
      <c r="F47" t="s">
        <v>145</v>
      </c>
      <c r="G47" t="s">
        <v>177</v>
      </c>
      <c r="H47" t="s">
        <v>238</v>
      </c>
      <c r="I47">
        <v>18</v>
      </c>
      <c r="J47">
        <v>97387.5</v>
      </c>
      <c r="K47">
        <v>17529.75</v>
      </c>
      <c r="O47" t="s">
        <v>1</v>
      </c>
      <c r="P47" t="s">
        <v>26</v>
      </c>
    </row>
    <row r="48" spans="1:16" x14ac:dyDescent="0.25">
      <c r="A48" t="s">
        <v>3</v>
      </c>
      <c r="B48" t="s">
        <v>173</v>
      </c>
      <c r="C48">
        <v>115967.92</v>
      </c>
      <c r="D48" t="s">
        <v>174</v>
      </c>
      <c r="E48" t="s">
        <v>175</v>
      </c>
      <c r="F48" t="s">
        <v>239</v>
      </c>
      <c r="G48" t="s">
        <v>177</v>
      </c>
      <c r="H48" t="s">
        <v>240</v>
      </c>
      <c r="I48">
        <v>18</v>
      </c>
      <c r="J48">
        <v>98277.9</v>
      </c>
      <c r="K48">
        <v>17690.02</v>
      </c>
      <c r="O48" t="s">
        <v>1</v>
      </c>
      <c r="P48" t="s">
        <v>26</v>
      </c>
    </row>
    <row r="49" spans="1:16" x14ac:dyDescent="0.25">
      <c r="A49" t="s">
        <v>3</v>
      </c>
      <c r="B49" t="s">
        <v>173</v>
      </c>
      <c r="C49">
        <v>113735.24</v>
      </c>
      <c r="D49" t="s">
        <v>174</v>
      </c>
      <c r="E49" t="s">
        <v>175</v>
      </c>
      <c r="F49" t="s">
        <v>241</v>
      </c>
      <c r="G49" t="s">
        <v>177</v>
      </c>
      <c r="H49" t="s">
        <v>242</v>
      </c>
      <c r="I49">
        <v>18</v>
      </c>
      <c r="J49">
        <v>96385.8</v>
      </c>
      <c r="K49">
        <v>17349.439999999999</v>
      </c>
      <c r="O49" t="s">
        <v>1</v>
      </c>
      <c r="P49" t="s">
        <v>26</v>
      </c>
    </row>
    <row r="50" spans="1:16" x14ac:dyDescent="0.25">
      <c r="A50" t="s">
        <v>3</v>
      </c>
      <c r="B50" t="s">
        <v>173</v>
      </c>
      <c r="C50">
        <v>107956.55</v>
      </c>
      <c r="D50" t="s">
        <v>174</v>
      </c>
      <c r="E50" t="s">
        <v>175</v>
      </c>
      <c r="F50" t="s">
        <v>243</v>
      </c>
      <c r="G50" t="s">
        <v>177</v>
      </c>
      <c r="H50" t="s">
        <v>244</v>
      </c>
      <c r="I50">
        <v>18</v>
      </c>
      <c r="J50">
        <v>91488.6</v>
      </c>
      <c r="K50">
        <v>16467.95</v>
      </c>
      <c r="O50" t="s">
        <v>1</v>
      </c>
      <c r="P50" t="s">
        <v>26</v>
      </c>
    </row>
    <row r="51" spans="1:16" x14ac:dyDescent="0.25">
      <c r="A51" t="s">
        <v>3</v>
      </c>
      <c r="B51" t="s">
        <v>173</v>
      </c>
      <c r="C51">
        <v>131290.22</v>
      </c>
      <c r="D51" t="s">
        <v>174</v>
      </c>
      <c r="E51" t="s">
        <v>175</v>
      </c>
      <c r="F51" t="s">
        <v>145</v>
      </c>
      <c r="G51" t="s">
        <v>177</v>
      </c>
      <c r="H51" t="s">
        <v>245</v>
      </c>
      <c r="I51">
        <v>18</v>
      </c>
      <c r="J51">
        <v>111262.9</v>
      </c>
      <c r="K51">
        <v>20027.32</v>
      </c>
      <c r="O51" t="s">
        <v>1</v>
      </c>
      <c r="P51" t="s">
        <v>26</v>
      </c>
    </row>
    <row r="52" spans="1:16" x14ac:dyDescent="0.25">
      <c r="A52" t="s">
        <v>3</v>
      </c>
      <c r="B52" t="s">
        <v>173</v>
      </c>
      <c r="C52">
        <v>121615.28</v>
      </c>
      <c r="D52" t="s">
        <v>174</v>
      </c>
      <c r="E52" t="s">
        <v>175</v>
      </c>
      <c r="F52" t="s">
        <v>246</v>
      </c>
      <c r="G52" t="s">
        <v>177</v>
      </c>
      <c r="H52" t="s">
        <v>247</v>
      </c>
      <c r="I52">
        <v>18</v>
      </c>
      <c r="J52">
        <v>103063.8</v>
      </c>
      <c r="K52">
        <v>18551.48</v>
      </c>
      <c r="O52" t="s">
        <v>1</v>
      </c>
      <c r="P52" t="s">
        <v>26</v>
      </c>
    </row>
    <row r="53" spans="1:16" x14ac:dyDescent="0.25">
      <c r="A53" t="s">
        <v>3</v>
      </c>
      <c r="B53" t="s">
        <v>173</v>
      </c>
      <c r="C53">
        <v>111415.01</v>
      </c>
      <c r="D53" t="s">
        <v>174</v>
      </c>
      <c r="E53" t="s">
        <v>175</v>
      </c>
      <c r="F53" t="s">
        <v>234</v>
      </c>
      <c r="G53" t="s">
        <v>177</v>
      </c>
      <c r="H53" t="s">
        <v>248</v>
      </c>
      <c r="I53">
        <v>18</v>
      </c>
      <c r="J53">
        <v>94419.5</v>
      </c>
      <c r="K53">
        <v>16995.509999999998</v>
      </c>
      <c r="O53" t="s">
        <v>1</v>
      </c>
      <c r="P53" t="s">
        <v>26</v>
      </c>
    </row>
    <row r="54" spans="1:16" x14ac:dyDescent="0.25">
      <c r="A54" t="s">
        <v>3</v>
      </c>
      <c r="B54" t="s">
        <v>173</v>
      </c>
      <c r="C54">
        <v>137681.81</v>
      </c>
      <c r="D54" t="s">
        <v>174</v>
      </c>
      <c r="E54" t="s">
        <v>175</v>
      </c>
      <c r="F54" t="s">
        <v>249</v>
      </c>
      <c r="G54" t="s">
        <v>177</v>
      </c>
      <c r="H54" t="s">
        <v>250</v>
      </c>
      <c r="I54">
        <v>18</v>
      </c>
      <c r="J54">
        <v>116679.5</v>
      </c>
      <c r="K54">
        <v>21002.31</v>
      </c>
      <c r="O54" t="s">
        <v>1</v>
      </c>
      <c r="P54" t="s">
        <v>26</v>
      </c>
    </row>
    <row r="55" spans="1:16" x14ac:dyDescent="0.25">
      <c r="A55" t="s">
        <v>3</v>
      </c>
      <c r="B55" t="s">
        <v>173</v>
      </c>
      <c r="C55">
        <v>108788.33</v>
      </c>
      <c r="D55" t="s">
        <v>174</v>
      </c>
      <c r="E55" t="s">
        <v>175</v>
      </c>
      <c r="F55" t="s">
        <v>4</v>
      </c>
      <c r="G55" t="s">
        <v>177</v>
      </c>
      <c r="H55" t="s">
        <v>251</v>
      </c>
      <c r="I55">
        <v>18</v>
      </c>
      <c r="J55">
        <v>92193.5</v>
      </c>
      <c r="K55">
        <v>16594.830000000002</v>
      </c>
      <c r="O55" t="s">
        <v>1</v>
      </c>
      <c r="P55" t="s">
        <v>26</v>
      </c>
    </row>
    <row r="56" spans="1:16" x14ac:dyDescent="0.25">
      <c r="A56" t="s">
        <v>3</v>
      </c>
      <c r="B56" t="s">
        <v>173</v>
      </c>
      <c r="C56">
        <v>118857.27</v>
      </c>
      <c r="D56" t="s">
        <v>174</v>
      </c>
      <c r="E56" t="s">
        <v>175</v>
      </c>
      <c r="F56" t="s">
        <v>249</v>
      </c>
      <c r="G56" t="s">
        <v>177</v>
      </c>
      <c r="H56" t="s">
        <v>252</v>
      </c>
      <c r="I56">
        <v>18</v>
      </c>
      <c r="J56">
        <v>100726.5</v>
      </c>
      <c r="K56">
        <v>18130.77</v>
      </c>
      <c r="O56" t="s">
        <v>1</v>
      </c>
      <c r="P56" t="s">
        <v>26</v>
      </c>
    </row>
    <row r="57" spans="1:16" x14ac:dyDescent="0.25">
      <c r="A57" t="s">
        <v>3</v>
      </c>
      <c r="B57" t="s">
        <v>173</v>
      </c>
      <c r="C57">
        <v>102396.74</v>
      </c>
      <c r="D57" t="s">
        <v>174</v>
      </c>
      <c r="E57" t="s">
        <v>175</v>
      </c>
      <c r="F57" t="s">
        <v>4</v>
      </c>
      <c r="G57" t="s">
        <v>177</v>
      </c>
      <c r="H57" t="s">
        <v>253</v>
      </c>
      <c r="I57">
        <v>18</v>
      </c>
      <c r="J57">
        <v>86776.9</v>
      </c>
      <c r="K57">
        <v>15619.84</v>
      </c>
      <c r="O57" t="s">
        <v>1</v>
      </c>
      <c r="P57" t="s">
        <v>26</v>
      </c>
    </row>
    <row r="58" spans="1:16" x14ac:dyDescent="0.25">
      <c r="A58" t="s">
        <v>3</v>
      </c>
      <c r="B58" t="s">
        <v>173</v>
      </c>
      <c r="C58">
        <v>108788.33</v>
      </c>
      <c r="D58" t="s">
        <v>174</v>
      </c>
      <c r="E58" t="s">
        <v>175</v>
      </c>
      <c r="F58" t="s">
        <v>254</v>
      </c>
      <c r="G58" t="s">
        <v>177</v>
      </c>
      <c r="H58" t="s">
        <v>255</v>
      </c>
      <c r="I58">
        <v>18</v>
      </c>
      <c r="J58">
        <v>92193.5</v>
      </c>
      <c r="K58">
        <v>16594.830000000002</v>
      </c>
      <c r="O58" t="s">
        <v>1</v>
      </c>
      <c r="P58" t="s">
        <v>31</v>
      </c>
    </row>
    <row r="59" spans="1:16" x14ac:dyDescent="0.25">
      <c r="A59" t="s">
        <v>3</v>
      </c>
      <c r="B59" t="s">
        <v>173</v>
      </c>
      <c r="C59">
        <v>142909.32999999999</v>
      </c>
      <c r="D59" t="s">
        <v>174</v>
      </c>
      <c r="E59" t="s">
        <v>175</v>
      </c>
      <c r="F59" t="s">
        <v>256</v>
      </c>
      <c r="G59" t="s">
        <v>177</v>
      </c>
      <c r="H59" t="s">
        <v>257</v>
      </c>
      <c r="I59">
        <v>18</v>
      </c>
      <c r="J59">
        <v>121109.6</v>
      </c>
      <c r="K59">
        <v>21799.73</v>
      </c>
      <c r="O59" t="s">
        <v>1</v>
      </c>
      <c r="P59" t="s">
        <v>31</v>
      </c>
    </row>
    <row r="60" spans="1:16" x14ac:dyDescent="0.25">
      <c r="A60" t="s">
        <v>3</v>
      </c>
      <c r="B60" t="s">
        <v>173</v>
      </c>
      <c r="C60">
        <v>143810.73000000001</v>
      </c>
      <c r="D60" t="s">
        <v>174</v>
      </c>
      <c r="E60" t="s">
        <v>175</v>
      </c>
      <c r="F60" t="s">
        <v>258</v>
      </c>
      <c r="G60" t="s">
        <v>177</v>
      </c>
      <c r="H60" t="s">
        <v>259</v>
      </c>
      <c r="I60">
        <v>18</v>
      </c>
      <c r="J60">
        <v>121873.5</v>
      </c>
      <c r="K60">
        <v>21937.23</v>
      </c>
      <c r="O60" t="s">
        <v>1</v>
      </c>
      <c r="P60" t="s">
        <v>31</v>
      </c>
    </row>
    <row r="61" spans="1:16" x14ac:dyDescent="0.25">
      <c r="A61" t="s">
        <v>3</v>
      </c>
      <c r="B61" t="s">
        <v>173</v>
      </c>
      <c r="C61">
        <v>113691.47</v>
      </c>
      <c r="D61" t="s">
        <v>174</v>
      </c>
      <c r="E61" t="s">
        <v>175</v>
      </c>
      <c r="F61" t="s">
        <v>256</v>
      </c>
      <c r="G61" t="s">
        <v>177</v>
      </c>
      <c r="H61" t="s">
        <v>260</v>
      </c>
      <c r="I61">
        <v>18</v>
      </c>
      <c r="J61">
        <v>96348.7</v>
      </c>
      <c r="K61">
        <v>17342.77</v>
      </c>
      <c r="O61" t="s">
        <v>1</v>
      </c>
      <c r="P61" t="s">
        <v>31</v>
      </c>
    </row>
    <row r="62" spans="1:16" x14ac:dyDescent="0.25">
      <c r="A62" t="s">
        <v>3</v>
      </c>
      <c r="B62" t="s">
        <v>173</v>
      </c>
      <c r="C62">
        <v>129889.33</v>
      </c>
      <c r="D62" t="s">
        <v>174</v>
      </c>
      <c r="E62" t="s">
        <v>175</v>
      </c>
      <c r="F62" t="s">
        <v>254</v>
      </c>
      <c r="G62" t="s">
        <v>177</v>
      </c>
      <c r="H62" t="s">
        <v>261</v>
      </c>
      <c r="I62">
        <v>18</v>
      </c>
      <c r="J62">
        <v>110075.7</v>
      </c>
      <c r="K62">
        <v>19813.63</v>
      </c>
      <c r="O62" t="s">
        <v>1</v>
      </c>
      <c r="P62" t="s">
        <v>31</v>
      </c>
    </row>
    <row r="63" spans="1:16" x14ac:dyDescent="0.25">
      <c r="A63" t="s">
        <v>3</v>
      </c>
      <c r="B63" t="s">
        <v>173</v>
      </c>
      <c r="C63">
        <v>120326.02</v>
      </c>
      <c r="D63" t="s">
        <v>174</v>
      </c>
      <c r="E63" t="s">
        <v>175</v>
      </c>
      <c r="F63" t="s">
        <v>256</v>
      </c>
      <c r="G63" t="s">
        <v>177</v>
      </c>
      <c r="H63" t="s">
        <v>262</v>
      </c>
      <c r="I63">
        <v>18</v>
      </c>
      <c r="J63">
        <v>101971.2</v>
      </c>
      <c r="K63">
        <v>18354.82</v>
      </c>
      <c r="O63" t="s">
        <v>1</v>
      </c>
      <c r="P63" t="s">
        <v>31</v>
      </c>
    </row>
    <row r="64" spans="1:16" x14ac:dyDescent="0.25">
      <c r="A64" t="s">
        <v>3</v>
      </c>
      <c r="B64" t="s">
        <v>173</v>
      </c>
      <c r="C64">
        <v>138073.22</v>
      </c>
      <c r="D64" t="s">
        <v>174</v>
      </c>
      <c r="E64" t="s">
        <v>175</v>
      </c>
      <c r="F64" t="s">
        <v>263</v>
      </c>
      <c r="G64" t="s">
        <v>177</v>
      </c>
      <c r="H64" t="s">
        <v>264</v>
      </c>
      <c r="I64">
        <v>18</v>
      </c>
      <c r="J64">
        <v>117011.2</v>
      </c>
      <c r="K64">
        <v>21062.02</v>
      </c>
      <c r="O64" t="s">
        <v>1</v>
      </c>
      <c r="P64" t="s">
        <v>31</v>
      </c>
    </row>
    <row r="65" spans="1:16" x14ac:dyDescent="0.25">
      <c r="A65" t="s">
        <v>3</v>
      </c>
      <c r="B65" t="s">
        <v>173</v>
      </c>
      <c r="C65">
        <v>113866.58</v>
      </c>
      <c r="D65" t="s">
        <v>174</v>
      </c>
      <c r="E65" t="s">
        <v>175</v>
      </c>
      <c r="F65" t="s">
        <v>265</v>
      </c>
      <c r="G65" t="s">
        <v>177</v>
      </c>
      <c r="H65" t="s">
        <v>266</v>
      </c>
      <c r="I65">
        <v>18</v>
      </c>
      <c r="J65">
        <v>96497.1</v>
      </c>
      <c r="K65">
        <v>17369.48</v>
      </c>
      <c r="O65" t="s">
        <v>1</v>
      </c>
      <c r="P65" t="s">
        <v>31</v>
      </c>
    </row>
    <row r="66" spans="1:16" x14ac:dyDescent="0.25">
      <c r="A66" t="s">
        <v>3</v>
      </c>
      <c r="B66" t="s">
        <v>173</v>
      </c>
      <c r="C66">
        <v>115179.22</v>
      </c>
      <c r="D66" t="s">
        <v>174</v>
      </c>
      <c r="E66" t="s">
        <v>175</v>
      </c>
      <c r="F66" t="s">
        <v>267</v>
      </c>
      <c r="G66" t="s">
        <v>177</v>
      </c>
      <c r="H66" t="s">
        <v>268</v>
      </c>
      <c r="I66">
        <v>18</v>
      </c>
      <c r="J66">
        <v>97610.1</v>
      </c>
      <c r="K66">
        <v>17569.82</v>
      </c>
      <c r="O66" t="s">
        <v>1</v>
      </c>
      <c r="P66" t="s">
        <v>31</v>
      </c>
    </row>
    <row r="67" spans="1:16" x14ac:dyDescent="0.25">
      <c r="A67" t="s">
        <v>3</v>
      </c>
      <c r="B67" t="s">
        <v>173</v>
      </c>
      <c r="C67">
        <v>113516.35</v>
      </c>
      <c r="D67" t="s">
        <v>174</v>
      </c>
      <c r="E67" t="s">
        <v>175</v>
      </c>
      <c r="F67" t="s">
        <v>267</v>
      </c>
      <c r="G67" t="s">
        <v>177</v>
      </c>
      <c r="H67" t="s">
        <v>269</v>
      </c>
      <c r="I67">
        <v>18</v>
      </c>
      <c r="J67">
        <v>96200.3</v>
      </c>
      <c r="K67">
        <v>17316.05</v>
      </c>
      <c r="O67" t="s">
        <v>1</v>
      </c>
      <c r="P67" t="s">
        <v>31</v>
      </c>
    </row>
    <row r="68" spans="1:16" x14ac:dyDescent="0.25">
      <c r="A68" t="s">
        <v>3</v>
      </c>
      <c r="B68" t="s">
        <v>173</v>
      </c>
      <c r="C68">
        <v>138383.79</v>
      </c>
      <c r="D68" t="s">
        <v>174</v>
      </c>
      <c r="E68" t="s">
        <v>175</v>
      </c>
      <c r="F68" t="s">
        <v>256</v>
      </c>
      <c r="G68" t="s">
        <v>177</v>
      </c>
      <c r="H68" t="s">
        <v>270</v>
      </c>
      <c r="I68">
        <v>18</v>
      </c>
      <c r="J68">
        <v>117274.4</v>
      </c>
      <c r="K68">
        <v>21109.39</v>
      </c>
      <c r="O68" t="s">
        <v>1</v>
      </c>
      <c r="P68" t="s">
        <v>31</v>
      </c>
    </row>
    <row r="69" spans="1:16" x14ac:dyDescent="0.25">
      <c r="A69" t="s">
        <v>3</v>
      </c>
      <c r="B69" t="s">
        <v>173</v>
      </c>
      <c r="C69">
        <v>135056.19</v>
      </c>
      <c r="D69" t="s">
        <v>174</v>
      </c>
      <c r="E69" t="s">
        <v>175</v>
      </c>
      <c r="F69" t="s">
        <v>256</v>
      </c>
      <c r="G69" t="s">
        <v>177</v>
      </c>
      <c r="H69" t="s">
        <v>271</v>
      </c>
      <c r="I69">
        <v>18</v>
      </c>
      <c r="J69">
        <v>114454.39999999999</v>
      </c>
      <c r="K69">
        <v>20601.79</v>
      </c>
      <c r="O69" t="s">
        <v>1</v>
      </c>
      <c r="P69" t="s">
        <v>31</v>
      </c>
    </row>
    <row r="70" spans="1:16" x14ac:dyDescent="0.25">
      <c r="A70" t="s">
        <v>3</v>
      </c>
      <c r="B70" t="s">
        <v>173</v>
      </c>
      <c r="C70">
        <v>117281.26</v>
      </c>
      <c r="D70" t="s">
        <v>174</v>
      </c>
      <c r="E70" t="s">
        <v>175</v>
      </c>
      <c r="F70" t="s">
        <v>265</v>
      </c>
      <c r="G70" t="s">
        <v>177</v>
      </c>
      <c r="H70" t="s">
        <v>272</v>
      </c>
      <c r="I70">
        <v>18</v>
      </c>
      <c r="J70">
        <v>99390.9</v>
      </c>
      <c r="K70">
        <v>17890.36</v>
      </c>
      <c r="O70" t="s">
        <v>1</v>
      </c>
      <c r="P70" t="s">
        <v>31</v>
      </c>
    </row>
    <row r="71" spans="1:16" x14ac:dyDescent="0.25">
      <c r="A71" t="s">
        <v>3</v>
      </c>
      <c r="B71" t="s">
        <v>173</v>
      </c>
      <c r="C71">
        <v>136499.79999999999</v>
      </c>
      <c r="D71" t="s">
        <v>174</v>
      </c>
      <c r="E71" t="s">
        <v>175</v>
      </c>
      <c r="F71" t="s">
        <v>265</v>
      </c>
      <c r="G71" t="s">
        <v>177</v>
      </c>
      <c r="H71" t="s">
        <v>273</v>
      </c>
      <c r="I71">
        <v>18</v>
      </c>
      <c r="J71">
        <v>115677.8</v>
      </c>
      <c r="K71">
        <v>20822</v>
      </c>
      <c r="O71" t="s">
        <v>1</v>
      </c>
      <c r="P71" t="s">
        <v>31</v>
      </c>
    </row>
    <row r="72" spans="1:16" x14ac:dyDescent="0.25">
      <c r="A72" t="s">
        <v>3</v>
      </c>
      <c r="B72" t="s">
        <v>173</v>
      </c>
      <c r="C72">
        <v>141045.87</v>
      </c>
      <c r="D72" t="s">
        <v>174</v>
      </c>
      <c r="E72" t="s">
        <v>175</v>
      </c>
      <c r="F72" t="s">
        <v>263</v>
      </c>
      <c r="G72" t="s">
        <v>177</v>
      </c>
      <c r="H72" t="s">
        <v>274</v>
      </c>
      <c r="I72">
        <v>18</v>
      </c>
      <c r="J72">
        <v>119530.4</v>
      </c>
      <c r="K72">
        <v>21515.47</v>
      </c>
      <c r="O72" t="s">
        <v>1</v>
      </c>
      <c r="P72" t="s">
        <v>31</v>
      </c>
    </row>
    <row r="73" spans="1:16" x14ac:dyDescent="0.25">
      <c r="A73" t="s">
        <v>3</v>
      </c>
      <c r="B73" t="s">
        <v>173</v>
      </c>
      <c r="C73">
        <v>116998.42</v>
      </c>
      <c r="D73" t="s">
        <v>174</v>
      </c>
      <c r="E73" t="s">
        <v>175</v>
      </c>
      <c r="F73" t="s">
        <v>263</v>
      </c>
      <c r="G73" t="s">
        <v>177</v>
      </c>
      <c r="H73" t="s">
        <v>275</v>
      </c>
      <c r="I73">
        <v>18</v>
      </c>
      <c r="J73">
        <v>99151.2</v>
      </c>
      <c r="K73">
        <v>17847.22</v>
      </c>
      <c r="O73" t="s">
        <v>1</v>
      </c>
      <c r="P73" t="s">
        <v>31</v>
      </c>
    </row>
    <row r="74" spans="1:16" x14ac:dyDescent="0.25">
      <c r="A74" t="s">
        <v>3</v>
      </c>
      <c r="B74" t="s">
        <v>173</v>
      </c>
      <c r="C74">
        <v>139892.29999999999</v>
      </c>
      <c r="D74" t="s">
        <v>174</v>
      </c>
      <c r="E74" t="s">
        <v>175</v>
      </c>
      <c r="F74" t="s">
        <v>256</v>
      </c>
      <c r="G74" t="s">
        <v>177</v>
      </c>
      <c r="H74" t="s">
        <v>276</v>
      </c>
      <c r="I74">
        <v>18</v>
      </c>
      <c r="J74">
        <v>118552.8</v>
      </c>
      <c r="K74">
        <v>21339.5</v>
      </c>
      <c r="O74" t="s">
        <v>1</v>
      </c>
      <c r="P74" t="s">
        <v>31</v>
      </c>
    </row>
    <row r="75" spans="1:16" x14ac:dyDescent="0.25">
      <c r="A75" t="s">
        <v>3</v>
      </c>
      <c r="B75" t="s">
        <v>173</v>
      </c>
      <c r="C75">
        <v>135492.91</v>
      </c>
      <c r="D75" t="s">
        <v>174</v>
      </c>
      <c r="E75" t="s">
        <v>175</v>
      </c>
      <c r="F75" t="s">
        <v>254</v>
      </c>
      <c r="G75" t="s">
        <v>177</v>
      </c>
      <c r="H75" t="s">
        <v>277</v>
      </c>
      <c r="I75">
        <v>18</v>
      </c>
      <c r="J75">
        <v>114824.5</v>
      </c>
      <c r="K75">
        <v>20668.41</v>
      </c>
      <c r="O75" t="s">
        <v>1</v>
      </c>
      <c r="P75" t="s">
        <v>31</v>
      </c>
    </row>
    <row r="76" spans="1:16" x14ac:dyDescent="0.25">
      <c r="A76" t="s">
        <v>3</v>
      </c>
      <c r="B76" t="s">
        <v>173</v>
      </c>
      <c r="C76">
        <v>140380.35</v>
      </c>
      <c r="D76" t="s">
        <v>174</v>
      </c>
      <c r="E76" t="s">
        <v>175</v>
      </c>
      <c r="F76" t="s">
        <v>263</v>
      </c>
      <c r="G76" t="s">
        <v>177</v>
      </c>
      <c r="H76" t="s">
        <v>278</v>
      </c>
      <c r="I76">
        <v>18</v>
      </c>
      <c r="J76">
        <v>118966.39999999999</v>
      </c>
      <c r="K76">
        <v>21413.95</v>
      </c>
      <c r="O76" t="s">
        <v>1</v>
      </c>
      <c r="P76" t="s">
        <v>31</v>
      </c>
    </row>
    <row r="77" spans="1:16" x14ac:dyDescent="0.25">
      <c r="A77" t="s">
        <v>3</v>
      </c>
      <c r="B77" t="s">
        <v>173</v>
      </c>
      <c r="C77">
        <v>131465.32999999999</v>
      </c>
      <c r="D77" t="s">
        <v>174</v>
      </c>
      <c r="E77" t="s">
        <v>175</v>
      </c>
      <c r="F77" t="s">
        <v>265</v>
      </c>
      <c r="G77" t="s">
        <v>177</v>
      </c>
      <c r="H77" t="s">
        <v>279</v>
      </c>
      <c r="I77">
        <v>18</v>
      </c>
      <c r="J77">
        <v>111411.3</v>
      </c>
      <c r="K77">
        <v>20054.03</v>
      </c>
      <c r="O77" t="s">
        <v>1</v>
      </c>
      <c r="P77" t="s">
        <v>31</v>
      </c>
    </row>
    <row r="78" spans="1:16" x14ac:dyDescent="0.25">
      <c r="A78" t="s">
        <v>3</v>
      </c>
      <c r="B78" t="s">
        <v>173</v>
      </c>
      <c r="C78">
        <v>113603.91</v>
      </c>
      <c r="D78" t="s">
        <v>174</v>
      </c>
      <c r="E78" t="s">
        <v>175</v>
      </c>
      <c r="F78" t="s">
        <v>254</v>
      </c>
      <c r="G78" t="s">
        <v>177</v>
      </c>
      <c r="H78" t="s">
        <v>280</v>
      </c>
      <c r="I78">
        <v>18</v>
      </c>
      <c r="J78">
        <v>96274.5</v>
      </c>
      <c r="K78">
        <v>17329.41</v>
      </c>
      <c r="O78" t="s">
        <v>1</v>
      </c>
      <c r="P78" t="s">
        <v>31</v>
      </c>
    </row>
    <row r="79" spans="1:16" x14ac:dyDescent="0.25">
      <c r="A79" t="s">
        <v>3</v>
      </c>
      <c r="B79" t="s">
        <v>173</v>
      </c>
      <c r="C79">
        <v>139803.57</v>
      </c>
      <c r="D79" t="s">
        <v>174</v>
      </c>
      <c r="E79" t="s">
        <v>175</v>
      </c>
      <c r="F79" t="s">
        <v>263</v>
      </c>
      <c r="G79" t="s">
        <v>177</v>
      </c>
      <c r="H79" t="s">
        <v>281</v>
      </c>
      <c r="I79">
        <v>18</v>
      </c>
      <c r="J79">
        <v>118477.6</v>
      </c>
      <c r="K79">
        <v>21325.97</v>
      </c>
      <c r="O79" t="s">
        <v>1</v>
      </c>
      <c r="P79" t="s">
        <v>31</v>
      </c>
    </row>
    <row r="80" spans="1:16" x14ac:dyDescent="0.25">
      <c r="A80" t="s">
        <v>3</v>
      </c>
      <c r="B80" t="s">
        <v>173</v>
      </c>
      <c r="C80">
        <v>117106.15</v>
      </c>
      <c r="D80" t="s">
        <v>174</v>
      </c>
      <c r="E80" t="s">
        <v>175</v>
      </c>
      <c r="F80" t="s">
        <v>258</v>
      </c>
      <c r="G80" t="s">
        <v>177</v>
      </c>
      <c r="H80" t="s">
        <v>282</v>
      </c>
      <c r="I80">
        <v>18</v>
      </c>
      <c r="J80">
        <v>99242.5</v>
      </c>
      <c r="K80">
        <v>17863.650000000001</v>
      </c>
      <c r="O80" t="s">
        <v>1</v>
      </c>
      <c r="P80" t="s">
        <v>31</v>
      </c>
    </row>
    <row r="81" spans="1:16" x14ac:dyDescent="0.25">
      <c r="A81" t="s">
        <v>3</v>
      </c>
      <c r="B81" t="s">
        <v>173</v>
      </c>
      <c r="C81">
        <v>132778.67000000001</v>
      </c>
      <c r="D81" t="s">
        <v>174</v>
      </c>
      <c r="E81" t="s">
        <v>175</v>
      </c>
      <c r="F81" t="s">
        <v>256</v>
      </c>
      <c r="G81" t="s">
        <v>177</v>
      </c>
      <c r="H81" t="s">
        <v>283</v>
      </c>
      <c r="I81">
        <v>18</v>
      </c>
      <c r="J81">
        <v>112524.3</v>
      </c>
      <c r="K81">
        <v>20254.37</v>
      </c>
      <c r="O81" t="s">
        <v>1</v>
      </c>
      <c r="P81" t="s">
        <v>31</v>
      </c>
    </row>
    <row r="82" spans="1:16" x14ac:dyDescent="0.25">
      <c r="A82" t="s">
        <v>3</v>
      </c>
      <c r="B82" t="s">
        <v>173</v>
      </c>
      <c r="C82">
        <v>133829.35</v>
      </c>
      <c r="D82" t="s">
        <v>174</v>
      </c>
      <c r="E82" t="s">
        <v>175</v>
      </c>
      <c r="F82" t="s">
        <v>256</v>
      </c>
      <c r="G82" t="s">
        <v>177</v>
      </c>
      <c r="H82" t="s">
        <v>284</v>
      </c>
      <c r="I82">
        <v>18</v>
      </c>
      <c r="J82">
        <v>113414.7</v>
      </c>
      <c r="K82">
        <v>20414.650000000001</v>
      </c>
      <c r="O82" t="s">
        <v>1</v>
      </c>
      <c r="P82" t="s">
        <v>31</v>
      </c>
    </row>
    <row r="83" spans="1:16" x14ac:dyDescent="0.25">
      <c r="A83" t="s">
        <v>3</v>
      </c>
      <c r="B83" t="s">
        <v>173</v>
      </c>
      <c r="C83">
        <v>116186.81</v>
      </c>
      <c r="D83" t="s">
        <v>174</v>
      </c>
      <c r="E83" t="s">
        <v>175</v>
      </c>
      <c r="F83" t="s">
        <v>285</v>
      </c>
      <c r="G83" t="s">
        <v>177</v>
      </c>
      <c r="H83" t="s">
        <v>286</v>
      </c>
      <c r="I83">
        <v>18</v>
      </c>
      <c r="J83">
        <v>98463.4</v>
      </c>
      <c r="K83">
        <v>17723.41</v>
      </c>
      <c r="O83" t="s">
        <v>1</v>
      </c>
      <c r="P83" t="s">
        <v>31</v>
      </c>
    </row>
    <row r="84" spans="1:16" x14ac:dyDescent="0.25">
      <c r="A84" t="s">
        <v>3</v>
      </c>
      <c r="B84" t="s">
        <v>173</v>
      </c>
      <c r="C84">
        <v>136032.29</v>
      </c>
      <c r="D84" t="s">
        <v>174</v>
      </c>
      <c r="E84" t="s">
        <v>175</v>
      </c>
      <c r="F84" t="s">
        <v>256</v>
      </c>
      <c r="G84" t="s">
        <v>177</v>
      </c>
      <c r="H84" t="s">
        <v>287</v>
      </c>
      <c r="I84">
        <v>18</v>
      </c>
      <c r="J84">
        <v>115281.60000000001</v>
      </c>
      <c r="K84">
        <v>20750.689999999999</v>
      </c>
      <c r="O84" t="s">
        <v>1</v>
      </c>
      <c r="P84" t="s">
        <v>31</v>
      </c>
    </row>
    <row r="85" spans="1:16" x14ac:dyDescent="0.25">
      <c r="A85" t="s">
        <v>3</v>
      </c>
      <c r="B85" t="s">
        <v>173</v>
      </c>
      <c r="C85">
        <v>132647.34</v>
      </c>
      <c r="D85" t="s">
        <v>174</v>
      </c>
      <c r="E85" t="s">
        <v>175</v>
      </c>
      <c r="F85" t="s">
        <v>285</v>
      </c>
      <c r="G85" t="s">
        <v>177</v>
      </c>
      <c r="H85" t="s">
        <v>288</v>
      </c>
      <c r="I85">
        <v>18</v>
      </c>
      <c r="J85">
        <v>112413</v>
      </c>
      <c r="K85">
        <v>20234.34</v>
      </c>
      <c r="O85" t="s">
        <v>1</v>
      </c>
      <c r="P85" t="s">
        <v>31</v>
      </c>
    </row>
    <row r="86" spans="1:16" x14ac:dyDescent="0.25">
      <c r="A86" t="s">
        <v>3</v>
      </c>
      <c r="B86" t="s">
        <v>173</v>
      </c>
      <c r="C86">
        <v>111718.62</v>
      </c>
      <c r="D86" t="s">
        <v>174</v>
      </c>
      <c r="E86" t="s">
        <v>175</v>
      </c>
      <c r="F86" t="s">
        <v>263</v>
      </c>
      <c r="G86" t="s">
        <v>177</v>
      </c>
      <c r="H86" t="s">
        <v>289</v>
      </c>
      <c r="I86">
        <v>18</v>
      </c>
      <c r="J86">
        <v>94676.800000000003</v>
      </c>
      <c r="K86">
        <v>17041.82</v>
      </c>
      <c r="O86" t="s">
        <v>1</v>
      </c>
      <c r="P86" t="s">
        <v>31</v>
      </c>
    </row>
    <row r="87" spans="1:16" x14ac:dyDescent="0.25">
      <c r="A87" t="s">
        <v>3</v>
      </c>
      <c r="B87" t="s">
        <v>173</v>
      </c>
      <c r="C87">
        <v>113715.18</v>
      </c>
      <c r="D87" t="s">
        <v>174</v>
      </c>
      <c r="E87" t="s">
        <v>175</v>
      </c>
      <c r="F87" t="s">
        <v>263</v>
      </c>
      <c r="G87" t="s">
        <v>177</v>
      </c>
      <c r="H87" t="s">
        <v>290</v>
      </c>
      <c r="I87">
        <v>18</v>
      </c>
      <c r="J87">
        <v>96368.8</v>
      </c>
      <c r="K87">
        <v>17346.38</v>
      </c>
      <c r="O87" t="s">
        <v>1</v>
      </c>
      <c r="P87" t="s">
        <v>31</v>
      </c>
    </row>
    <row r="88" spans="1:16" x14ac:dyDescent="0.25">
      <c r="A88" t="s">
        <v>3</v>
      </c>
      <c r="B88" t="s">
        <v>173</v>
      </c>
      <c r="C88">
        <v>115048.58</v>
      </c>
      <c r="D88" t="s">
        <v>174</v>
      </c>
      <c r="E88" t="s">
        <v>175</v>
      </c>
      <c r="F88" t="s">
        <v>285</v>
      </c>
      <c r="G88" t="s">
        <v>177</v>
      </c>
      <c r="H88" t="s">
        <v>291</v>
      </c>
      <c r="I88">
        <v>18</v>
      </c>
      <c r="J88">
        <v>97498.8</v>
      </c>
      <c r="K88">
        <v>17549.78</v>
      </c>
      <c r="O88" t="s">
        <v>1</v>
      </c>
      <c r="P88" t="s">
        <v>31</v>
      </c>
    </row>
    <row r="89" spans="1:16" x14ac:dyDescent="0.25">
      <c r="A89" t="s">
        <v>3</v>
      </c>
      <c r="B89" t="s">
        <v>173</v>
      </c>
      <c r="C89">
        <v>138605.63</v>
      </c>
      <c r="D89" t="s">
        <v>174</v>
      </c>
      <c r="E89" t="s">
        <v>175</v>
      </c>
      <c r="F89" t="s">
        <v>256</v>
      </c>
      <c r="G89" t="s">
        <v>177</v>
      </c>
      <c r="H89" t="s">
        <v>292</v>
      </c>
      <c r="I89">
        <v>18</v>
      </c>
      <c r="J89">
        <v>117462.39999999999</v>
      </c>
      <c r="K89">
        <v>21143.23</v>
      </c>
      <c r="O89" t="s">
        <v>1</v>
      </c>
      <c r="P89" t="s">
        <v>31</v>
      </c>
    </row>
    <row r="90" spans="1:16" x14ac:dyDescent="0.25">
      <c r="A90" t="s">
        <v>3</v>
      </c>
      <c r="B90" t="s">
        <v>173</v>
      </c>
      <c r="C90">
        <v>122810.62</v>
      </c>
      <c r="D90" t="s">
        <v>174</v>
      </c>
      <c r="E90" t="s">
        <v>175</v>
      </c>
      <c r="F90" t="s">
        <v>256</v>
      </c>
      <c r="G90" t="s">
        <v>177</v>
      </c>
      <c r="H90" t="s">
        <v>293</v>
      </c>
      <c r="I90">
        <v>18</v>
      </c>
      <c r="J90">
        <v>104076.8</v>
      </c>
      <c r="K90">
        <v>18733.82</v>
      </c>
      <c r="O90" t="s">
        <v>1</v>
      </c>
      <c r="P90" t="s">
        <v>31</v>
      </c>
    </row>
    <row r="91" spans="1:16" x14ac:dyDescent="0.25">
      <c r="A91" t="s">
        <v>3</v>
      </c>
      <c r="B91" t="s">
        <v>173</v>
      </c>
      <c r="C91">
        <v>114203.23</v>
      </c>
      <c r="D91" t="s">
        <v>174</v>
      </c>
      <c r="E91" t="s">
        <v>175</v>
      </c>
      <c r="F91" t="s">
        <v>294</v>
      </c>
      <c r="G91" t="s">
        <v>177</v>
      </c>
      <c r="H91" t="s">
        <v>295</v>
      </c>
      <c r="I91">
        <v>18</v>
      </c>
      <c r="J91">
        <v>96782.399999999994</v>
      </c>
      <c r="K91">
        <v>17420.830000000002</v>
      </c>
      <c r="O91" t="s">
        <v>1</v>
      </c>
      <c r="P91" t="s">
        <v>35</v>
      </c>
    </row>
    <row r="92" spans="1:16" x14ac:dyDescent="0.25">
      <c r="A92" t="s">
        <v>3</v>
      </c>
      <c r="B92" t="s">
        <v>173</v>
      </c>
      <c r="C92">
        <v>117087.15</v>
      </c>
      <c r="D92" t="s">
        <v>174</v>
      </c>
      <c r="E92" t="s">
        <v>175</v>
      </c>
      <c r="F92" t="s">
        <v>296</v>
      </c>
      <c r="G92" t="s">
        <v>177</v>
      </c>
      <c r="H92" t="s">
        <v>297</v>
      </c>
      <c r="I92">
        <v>18</v>
      </c>
      <c r="J92">
        <v>99226.4</v>
      </c>
      <c r="K92">
        <v>17860.75</v>
      </c>
      <c r="O92" t="s">
        <v>1</v>
      </c>
      <c r="P92" t="s">
        <v>35</v>
      </c>
    </row>
    <row r="93" spans="1:16" x14ac:dyDescent="0.25">
      <c r="A93" t="s">
        <v>3</v>
      </c>
      <c r="B93" t="s">
        <v>173</v>
      </c>
      <c r="C93">
        <v>135721.71</v>
      </c>
      <c r="D93" t="s">
        <v>174</v>
      </c>
      <c r="E93" t="s">
        <v>175</v>
      </c>
      <c r="F93" t="s">
        <v>294</v>
      </c>
      <c r="G93" t="s">
        <v>177</v>
      </c>
      <c r="H93" t="s">
        <v>298</v>
      </c>
      <c r="I93">
        <v>18</v>
      </c>
      <c r="J93">
        <v>115018.4</v>
      </c>
      <c r="K93">
        <v>20703.310000000001</v>
      </c>
      <c r="O93" t="s">
        <v>1</v>
      </c>
      <c r="P93" t="s">
        <v>35</v>
      </c>
    </row>
    <row r="94" spans="1:16" x14ac:dyDescent="0.25">
      <c r="A94" t="s">
        <v>3</v>
      </c>
      <c r="B94" t="s">
        <v>173</v>
      </c>
      <c r="C94">
        <v>115933.58</v>
      </c>
      <c r="D94" t="s">
        <v>174</v>
      </c>
      <c r="E94" t="s">
        <v>175</v>
      </c>
      <c r="F94" t="s">
        <v>299</v>
      </c>
      <c r="G94" t="s">
        <v>177</v>
      </c>
      <c r="H94" t="s">
        <v>300</v>
      </c>
      <c r="I94">
        <v>18</v>
      </c>
      <c r="J94">
        <v>98248.8</v>
      </c>
      <c r="K94">
        <v>17684.78</v>
      </c>
      <c r="O94" t="s">
        <v>1</v>
      </c>
      <c r="P94" t="s">
        <v>35</v>
      </c>
    </row>
    <row r="95" spans="1:16" x14ac:dyDescent="0.25">
      <c r="A95" t="s">
        <v>3</v>
      </c>
      <c r="B95" t="s">
        <v>173</v>
      </c>
      <c r="C95">
        <v>111896.1</v>
      </c>
      <c r="D95" t="s">
        <v>174</v>
      </c>
      <c r="E95" t="s">
        <v>175</v>
      </c>
      <c r="F95" t="s">
        <v>299</v>
      </c>
      <c r="G95" t="s">
        <v>177</v>
      </c>
      <c r="H95" t="s">
        <v>301</v>
      </c>
      <c r="I95">
        <v>18</v>
      </c>
      <c r="J95">
        <v>94827.199999999997</v>
      </c>
      <c r="K95">
        <v>17068.900000000001</v>
      </c>
      <c r="O95" t="s">
        <v>1</v>
      </c>
      <c r="P95" t="s">
        <v>35</v>
      </c>
    </row>
    <row r="96" spans="1:16" x14ac:dyDescent="0.25">
      <c r="A96" t="s">
        <v>3</v>
      </c>
      <c r="B96" t="s">
        <v>173</v>
      </c>
      <c r="C96">
        <v>138783.1</v>
      </c>
      <c r="D96" t="s">
        <v>174</v>
      </c>
      <c r="E96" t="s">
        <v>175</v>
      </c>
      <c r="F96" t="s">
        <v>299</v>
      </c>
      <c r="G96" t="s">
        <v>177</v>
      </c>
      <c r="H96" t="s">
        <v>302</v>
      </c>
      <c r="I96">
        <v>18</v>
      </c>
      <c r="J96">
        <v>117612.8</v>
      </c>
      <c r="K96">
        <v>21170.3</v>
      </c>
      <c r="O96" t="s">
        <v>1</v>
      </c>
      <c r="P96" t="s">
        <v>35</v>
      </c>
    </row>
    <row r="97" spans="1:16" x14ac:dyDescent="0.25">
      <c r="A97" t="s">
        <v>3</v>
      </c>
      <c r="B97" t="s">
        <v>173</v>
      </c>
      <c r="C97">
        <v>131107.44</v>
      </c>
      <c r="D97" t="s">
        <v>174</v>
      </c>
      <c r="E97" t="s">
        <v>175</v>
      </c>
      <c r="F97" t="s">
        <v>294</v>
      </c>
      <c r="G97" t="s">
        <v>177</v>
      </c>
      <c r="H97" t="s">
        <v>303</v>
      </c>
      <c r="I97">
        <v>18</v>
      </c>
      <c r="J97">
        <v>111108</v>
      </c>
      <c r="K97">
        <v>19999.439999999999</v>
      </c>
      <c r="O97" t="s">
        <v>1</v>
      </c>
      <c r="P97" t="s">
        <v>35</v>
      </c>
    </row>
    <row r="98" spans="1:16" x14ac:dyDescent="0.25">
      <c r="A98" t="s">
        <v>3</v>
      </c>
      <c r="B98" t="s">
        <v>173</v>
      </c>
      <c r="C98">
        <v>134523.78</v>
      </c>
      <c r="D98" t="s">
        <v>174</v>
      </c>
      <c r="E98" t="s">
        <v>175</v>
      </c>
      <c r="F98" t="s">
        <v>304</v>
      </c>
      <c r="G98" t="s">
        <v>177</v>
      </c>
      <c r="H98" t="s">
        <v>305</v>
      </c>
      <c r="I98">
        <v>18</v>
      </c>
      <c r="J98">
        <v>114003.2</v>
      </c>
      <c r="K98">
        <v>20520.580000000002</v>
      </c>
      <c r="O98" t="s">
        <v>1</v>
      </c>
      <c r="P98" t="s">
        <v>35</v>
      </c>
    </row>
    <row r="99" spans="1:16" x14ac:dyDescent="0.25">
      <c r="A99" t="s">
        <v>3</v>
      </c>
      <c r="B99" t="s">
        <v>173</v>
      </c>
      <c r="C99">
        <v>138960.57999999999</v>
      </c>
      <c r="D99" t="s">
        <v>174</v>
      </c>
      <c r="E99" t="s">
        <v>175</v>
      </c>
      <c r="F99" t="s">
        <v>306</v>
      </c>
      <c r="G99" t="s">
        <v>177</v>
      </c>
      <c r="H99" t="s">
        <v>307</v>
      </c>
      <c r="I99">
        <v>18</v>
      </c>
      <c r="J99">
        <v>117763.2</v>
      </c>
      <c r="K99">
        <v>21197.38</v>
      </c>
      <c r="O99" t="s">
        <v>1</v>
      </c>
      <c r="P99" t="s">
        <v>35</v>
      </c>
    </row>
    <row r="100" spans="1:16" x14ac:dyDescent="0.25">
      <c r="A100" t="s">
        <v>3</v>
      </c>
      <c r="B100" t="s">
        <v>173</v>
      </c>
      <c r="C100">
        <v>137984.48000000001</v>
      </c>
      <c r="D100" t="s">
        <v>174</v>
      </c>
      <c r="E100" t="s">
        <v>175</v>
      </c>
      <c r="F100" t="s">
        <v>294</v>
      </c>
      <c r="G100" t="s">
        <v>177</v>
      </c>
      <c r="H100" t="s">
        <v>308</v>
      </c>
      <c r="I100">
        <v>18</v>
      </c>
      <c r="J100">
        <v>116936</v>
      </c>
      <c r="K100">
        <v>21048.48</v>
      </c>
      <c r="O100" t="s">
        <v>1</v>
      </c>
      <c r="P100" t="s">
        <v>35</v>
      </c>
    </row>
    <row r="101" spans="1:16" x14ac:dyDescent="0.25">
      <c r="A101" t="s">
        <v>3</v>
      </c>
      <c r="B101" t="s">
        <v>173</v>
      </c>
      <c r="C101">
        <v>134789.98000000001</v>
      </c>
      <c r="D101" t="s">
        <v>174</v>
      </c>
      <c r="E101" t="s">
        <v>175</v>
      </c>
      <c r="F101" t="s">
        <v>299</v>
      </c>
      <c r="G101" t="s">
        <v>177</v>
      </c>
      <c r="H101" t="s">
        <v>309</v>
      </c>
      <c r="I101">
        <v>18</v>
      </c>
      <c r="J101">
        <v>114228.8</v>
      </c>
      <c r="K101">
        <v>20561.18</v>
      </c>
      <c r="O101" t="s">
        <v>1</v>
      </c>
      <c r="P101" t="s">
        <v>35</v>
      </c>
    </row>
    <row r="102" spans="1:16" x14ac:dyDescent="0.25">
      <c r="A102" t="s">
        <v>3</v>
      </c>
      <c r="B102" t="s">
        <v>173</v>
      </c>
      <c r="C102">
        <v>135854.82</v>
      </c>
      <c r="D102" t="s">
        <v>174</v>
      </c>
      <c r="E102" t="s">
        <v>175</v>
      </c>
      <c r="F102" t="s">
        <v>299</v>
      </c>
      <c r="G102" t="s">
        <v>177</v>
      </c>
      <c r="H102" t="s">
        <v>310</v>
      </c>
      <c r="I102">
        <v>18</v>
      </c>
      <c r="J102">
        <v>115131.2</v>
      </c>
      <c r="K102">
        <v>20723.62</v>
      </c>
      <c r="O102" t="s">
        <v>1</v>
      </c>
      <c r="P102" t="s">
        <v>35</v>
      </c>
    </row>
    <row r="103" spans="1:16" x14ac:dyDescent="0.25">
      <c r="A103" t="s">
        <v>3</v>
      </c>
      <c r="B103" t="s">
        <v>173</v>
      </c>
      <c r="C103">
        <v>110609.42</v>
      </c>
      <c r="D103" t="s">
        <v>174</v>
      </c>
      <c r="E103" t="s">
        <v>175</v>
      </c>
      <c r="F103" t="s">
        <v>311</v>
      </c>
      <c r="G103" t="s">
        <v>177</v>
      </c>
      <c r="H103" t="s">
        <v>312</v>
      </c>
      <c r="I103">
        <v>18</v>
      </c>
      <c r="J103">
        <v>93736.8</v>
      </c>
      <c r="K103">
        <v>16872.62</v>
      </c>
      <c r="O103" t="s">
        <v>1</v>
      </c>
      <c r="P103" t="s">
        <v>35</v>
      </c>
    </row>
    <row r="104" spans="1:16" x14ac:dyDescent="0.25">
      <c r="A104" t="s">
        <v>3</v>
      </c>
      <c r="B104" t="s">
        <v>173</v>
      </c>
      <c r="C104">
        <v>110210.11</v>
      </c>
      <c r="D104" t="s">
        <v>174</v>
      </c>
      <c r="E104" t="s">
        <v>175</v>
      </c>
      <c r="F104" t="s">
        <v>313</v>
      </c>
      <c r="G104" t="s">
        <v>177</v>
      </c>
      <c r="H104" t="s">
        <v>314</v>
      </c>
      <c r="I104">
        <v>18</v>
      </c>
      <c r="J104">
        <v>93398.399999999994</v>
      </c>
      <c r="K104">
        <v>16811.71</v>
      </c>
      <c r="O104" t="s">
        <v>1</v>
      </c>
      <c r="P104" t="s">
        <v>35</v>
      </c>
    </row>
    <row r="105" spans="1:16" x14ac:dyDescent="0.25">
      <c r="A105" t="s">
        <v>3</v>
      </c>
      <c r="B105" t="s">
        <v>173</v>
      </c>
      <c r="C105">
        <v>139626.1</v>
      </c>
      <c r="D105" t="s">
        <v>174</v>
      </c>
      <c r="E105" t="s">
        <v>175</v>
      </c>
      <c r="F105" t="s">
        <v>306</v>
      </c>
      <c r="G105" t="s">
        <v>177</v>
      </c>
      <c r="H105" t="s">
        <v>315</v>
      </c>
      <c r="I105">
        <v>18</v>
      </c>
      <c r="J105">
        <v>118327.2</v>
      </c>
      <c r="K105">
        <v>21298.9</v>
      </c>
      <c r="O105" t="s">
        <v>1</v>
      </c>
      <c r="P105" t="s">
        <v>35</v>
      </c>
    </row>
    <row r="106" spans="1:16" x14ac:dyDescent="0.25">
      <c r="A106" t="s">
        <v>3</v>
      </c>
      <c r="B106" t="s">
        <v>173</v>
      </c>
      <c r="C106">
        <v>134967.46</v>
      </c>
      <c r="D106" t="s">
        <v>174</v>
      </c>
      <c r="E106" t="s">
        <v>175</v>
      </c>
      <c r="F106" t="s">
        <v>296</v>
      </c>
      <c r="G106" t="s">
        <v>177</v>
      </c>
      <c r="H106" t="s">
        <v>316</v>
      </c>
      <c r="I106">
        <v>18</v>
      </c>
      <c r="J106">
        <v>114379.2</v>
      </c>
      <c r="K106">
        <v>20588.259999999998</v>
      </c>
      <c r="O106" t="s">
        <v>1</v>
      </c>
      <c r="P106" t="s">
        <v>35</v>
      </c>
    </row>
    <row r="107" spans="1:16" x14ac:dyDescent="0.25">
      <c r="A107" t="s">
        <v>3</v>
      </c>
      <c r="B107" t="s">
        <v>173</v>
      </c>
      <c r="C107">
        <v>114025.76</v>
      </c>
      <c r="D107" t="s">
        <v>174</v>
      </c>
      <c r="E107" t="s">
        <v>175</v>
      </c>
      <c r="F107" t="s">
        <v>294</v>
      </c>
      <c r="G107" t="s">
        <v>177</v>
      </c>
      <c r="H107" t="s">
        <v>317</v>
      </c>
      <c r="I107">
        <v>18</v>
      </c>
      <c r="J107">
        <v>96632</v>
      </c>
      <c r="K107">
        <v>17393.759999999998</v>
      </c>
      <c r="O107" t="s">
        <v>1</v>
      </c>
      <c r="P107" t="s">
        <v>35</v>
      </c>
    </row>
    <row r="108" spans="1:16" x14ac:dyDescent="0.25">
      <c r="A108" t="s">
        <v>3</v>
      </c>
      <c r="B108" t="s">
        <v>173</v>
      </c>
      <c r="C108">
        <v>112694.72</v>
      </c>
      <c r="D108" t="s">
        <v>174</v>
      </c>
      <c r="E108" t="s">
        <v>175</v>
      </c>
      <c r="F108" t="s">
        <v>294</v>
      </c>
      <c r="G108" t="s">
        <v>177</v>
      </c>
      <c r="H108" t="s">
        <v>318</v>
      </c>
      <c r="I108">
        <v>18</v>
      </c>
      <c r="J108">
        <v>95504</v>
      </c>
      <c r="K108">
        <v>17190.72</v>
      </c>
      <c r="O108" t="s">
        <v>1</v>
      </c>
      <c r="P108" t="s">
        <v>35</v>
      </c>
    </row>
    <row r="109" spans="1:16" x14ac:dyDescent="0.25">
      <c r="A109" t="s">
        <v>3</v>
      </c>
      <c r="B109" t="s">
        <v>173</v>
      </c>
      <c r="C109">
        <v>113094.03</v>
      </c>
      <c r="D109" t="s">
        <v>174</v>
      </c>
      <c r="E109" t="s">
        <v>175</v>
      </c>
      <c r="F109" t="s">
        <v>299</v>
      </c>
      <c r="G109" t="s">
        <v>177</v>
      </c>
      <c r="H109" t="s">
        <v>319</v>
      </c>
      <c r="I109">
        <v>18</v>
      </c>
      <c r="J109">
        <v>95842.4</v>
      </c>
      <c r="K109">
        <v>17251.63</v>
      </c>
      <c r="O109" t="s">
        <v>1</v>
      </c>
      <c r="P109" t="s">
        <v>35</v>
      </c>
    </row>
    <row r="110" spans="1:16" x14ac:dyDescent="0.25">
      <c r="A110" t="s">
        <v>3</v>
      </c>
      <c r="B110" t="s">
        <v>173</v>
      </c>
      <c r="C110">
        <v>134257.57</v>
      </c>
      <c r="D110" t="s">
        <v>174</v>
      </c>
      <c r="E110" t="s">
        <v>175</v>
      </c>
      <c r="F110" t="s">
        <v>299</v>
      </c>
      <c r="G110" t="s">
        <v>177</v>
      </c>
      <c r="H110" t="s">
        <v>320</v>
      </c>
      <c r="I110">
        <v>18</v>
      </c>
      <c r="J110">
        <v>113777.60000000001</v>
      </c>
      <c r="K110">
        <v>20479.97</v>
      </c>
      <c r="O110" t="s">
        <v>1</v>
      </c>
      <c r="P110" t="s">
        <v>35</v>
      </c>
    </row>
    <row r="111" spans="1:16" x14ac:dyDescent="0.25">
      <c r="A111" t="s">
        <v>3</v>
      </c>
      <c r="B111" t="s">
        <v>173</v>
      </c>
      <c r="C111">
        <v>134346.29999999999</v>
      </c>
      <c r="D111" t="s">
        <v>174</v>
      </c>
      <c r="E111" t="s">
        <v>175</v>
      </c>
      <c r="F111" t="s">
        <v>304</v>
      </c>
      <c r="G111" t="s">
        <v>177</v>
      </c>
      <c r="H111" t="s">
        <v>321</v>
      </c>
      <c r="I111">
        <v>18</v>
      </c>
      <c r="J111">
        <v>113852.8</v>
      </c>
      <c r="K111">
        <v>20493.5</v>
      </c>
      <c r="O111" t="s">
        <v>1</v>
      </c>
      <c r="P111" t="s">
        <v>35</v>
      </c>
    </row>
    <row r="112" spans="1:16" x14ac:dyDescent="0.25">
      <c r="A112" t="s">
        <v>3</v>
      </c>
      <c r="B112" t="s">
        <v>173</v>
      </c>
      <c r="C112">
        <v>128933.41</v>
      </c>
      <c r="D112" t="s">
        <v>174</v>
      </c>
      <c r="E112" t="s">
        <v>175</v>
      </c>
      <c r="F112" t="s">
        <v>304</v>
      </c>
      <c r="G112" t="s">
        <v>177</v>
      </c>
      <c r="H112" t="s">
        <v>322</v>
      </c>
      <c r="I112">
        <v>18</v>
      </c>
      <c r="J112">
        <v>109265.60000000001</v>
      </c>
      <c r="K112">
        <v>19667.810000000001</v>
      </c>
      <c r="O112" t="s">
        <v>1</v>
      </c>
      <c r="P112" t="s">
        <v>35</v>
      </c>
    </row>
    <row r="113" spans="1:16" x14ac:dyDescent="0.25">
      <c r="A113" t="s">
        <v>3</v>
      </c>
      <c r="B113" t="s">
        <v>173</v>
      </c>
      <c r="C113">
        <v>120769.7</v>
      </c>
      <c r="D113" t="s">
        <v>174</v>
      </c>
      <c r="E113" t="s">
        <v>175</v>
      </c>
      <c r="F113" t="s">
        <v>306</v>
      </c>
      <c r="G113" t="s">
        <v>177</v>
      </c>
      <c r="H113" t="s">
        <v>323</v>
      </c>
      <c r="I113">
        <v>18</v>
      </c>
      <c r="J113">
        <v>102347.2</v>
      </c>
      <c r="K113">
        <v>18422.5</v>
      </c>
      <c r="O113" t="s">
        <v>1</v>
      </c>
      <c r="P113" t="s">
        <v>35</v>
      </c>
    </row>
    <row r="114" spans="1:16" x14ac:dyDescent="0.25">
      <c r="A114" t="s">
        <v>3</v>
      </c>
      <c r="B114" t="s">
        <v>173</v>
      </c>
      <c r="C114">
        <v>134612.51</v>
      </c>
      <c r="D114" t="s">
        <v>174</v>
      </c>
      <c r="E114" t="s">
        <v>175</v>
      </c>
      <c r="F114" t="s">
        <v>296</v>
      </c>
      <c r="G114" t="s">
        <v>177</v>
      </c>
      <c r="H114" t="s">
        <v>324</v>
      </c>
      <c r="I114">
        <v>18</v>
      </c>
      <c r="J114">
        <v>114078.39999999999</v>
      </c>
      <c r="K114">
        <v>20534.11</v>
      </c>
      <c r="O114" t="s">
        <v>1</v>
      </c>
      <c r="P114" t="s">
        <v>35</v>
      </c>
    </row>
    <row r="115" spans="1:16" x14ac:dyDescent="0.25">
      <c r="A115" t="s">
        <v>3</v>
      </c>
      <c r="B115" t="s">
        <v>173</v>
      </c>
      <c r="C115">
        <v>135366.76999999999</v>
      </c>
      <c r="D115" t="s">
        <v>174</v>
      </c>
      <c r="E115" t="s">
        <v>175</v>
      </c>
      <c r="F115" t="s">
        <v>294</v>
      </c>
      <c r="G115" t="s">
        <v>177</v>
      </c>
      <c r="H115" t="s">
        <v>325</v>
      </c>
      <c r="I115">
        <v>18</v>
      </c>
      <c r="J115">
        <v>114717.6</v>
      </c>
      <c r="K115">
        <v>20649.169999999998</v>
      </c>
      <c r="O115" t="s">
        <v>1</v>
      </c>
      <c r="P115" t="s">
        <v>35</v>
      </c>
    </row>
    <row r="116" spans="1:16" x14ac:dyDescent="0.25">
      <c r="A116" t="s">
        <v>3</v>
      </c>
      <c r="B116" t="s">
        <v>173</v>
      </c>
      <c r="C116">
        <v>111053.1</v>
      </c>
      <c r="D116" t="s">
        <v>174</v>
      </c>
      <c r="E116" t="s">
        <v>175</v>
      </c>
      <c r="F116" t="s">
        <v>294</v>
      </c>
      <c r="G116" t="s">
        <v>177</v>
      </c>
      <c r="H116" t="s">
        <v>326</v>
      </c>
      <c r="I116">
        <v>18</v>
      </c>
      <c r="J116">
        <v>94112.8</v>
      </c>
      <c r="K116">
        <v>16940.3</v>
      </c>
      <c r="O116" t="s">
        <v>1</v>
      </c>
      <c r="P116" t="s">
        <v>35</v>
      </c>
    </row>
    <row r="117" spans="1:16" x14ac:dyDescent="0.25">
      <c r="A117" t="s">
        <v>3</v>
      </c>
      <c r="B117" t="s">
        <v>173</v>
      </c>
      <c r="C117">
        <v>138783.1</v>
      </c>
      <c r="D117" t="s">
        <v>174</v>
      </c>
      <c r="E117" t="s">
        <v>175</v>
      </c>
      <c r="F117" t="s">
        <v>327</v>
      </c>
      <c r="G117" t="s">
        <v>177</v>
      </c>
      <c r="H117" t="s">
        <v>328</v>
      </c>
      <c r="I117">
        <v>18</v>
      </c>
      <c r="J117">
        <v>117612.8</v>
      </c>
      <c r="K117">
        <v>21170.3</v>
      </c>
      <c r="O117" t="s">
        <v>1</v>
      </c>
      <c r="P117" t="s">
        <v>35</v>
      </c>
    </row>
    <row r="118" spans="1:16" x14ac:dyDescent="0.25">
      <c r="A118" t="s">
        <v>3</v>
      </c>
      <c r="B118" t="s">
        <v>173</v>
      </c>
      <c r="C118">
        <v>111097.47</v>
      </c>
      <c r="D118" t="s">
        <v>174</v>
      </c>
      <c r="E118" t="s">
        <v>175</v>
      </c>
      <c r="F118" t="s">
        <v>311</v>
      </c>
      <c r="G118" t="s">
        <v>177</v>
      </c>
      <c r="H118" t="s">
        <v>329</v>
      </c>
      <c r="I118">
        <v>18</v>
      </c>
      <c r="J118">
        <v>94150.399999999994</v>
      </c>
      <c r="K118">
        <v>16947.07</v>
      </c>
      <c r="O118" t="s">
        <v>1</v>
      </c>
      <c r="P118" t="s">
        <v>35</v>
      </c>
    </row>
    <row r="119" spans="1:16" x14ac:dyDescent="0.25">
      <c r="A119" t="s">
        <v>3</v>
      </c>
      <c r="B119" t="s">
        <v>173</v>
      </c>
      <c r="C119">
        <v>122854.99</v>
      </c>
      <c r="D119" t="s">
        <v>174</v>
      </c>
      <c r="E119" t="s">
        <v>175</v>
      </c>
      <c r="F119" t="s">
        <v>327</v>
      </c>
      <c r="G119" t="s">
        <v>177</v>
      </c>
      <c r="H119" t="s">
        <v>330</v>
      </c>
      <c r="I119">
        <v>18</v>
      </c>
      <c r="J119">
        <v>104114.4</v>
      </c>
      <c r="K119">
        <v>18740.59</v>
      </c>
      <c r="O119" t="s">
        <v>1</v>
      </c>
      <c r="P119" t="s">
        <v>35</v>
      </c>
    </row>
    <row r="120" spans="1:16" x14ac:dyDescent="0.25">
      <c r="A120" t="s">
        <v>3</v>
      </c>
      <c r="B120" t="s">
        <v>173</v>
      </c>
      <c r="C120">
        <v>123653.62</v>
      </c>
      <c r="D120" t="s">
        <v>174</v>
      </c>
      <c r="E120" t="s">
        <v>175</v>
      </c>
      <c r="F120" t="s">
        <v>304</v>
      </c>
      <c r="G120" t="s">
        <v>177</v>
      </c>
      <c r="H120" t="s">
        <v>331</v>
      </c>
      <c r="I120">
        <v>18</v>
      </c>
      <c r="J120">
        <v>104791.2</v>
      </c>
      <c r="K120">
        <v>18862.419999999998</v>
      </c>
      <c r="O120" t="s">
        <v>1</v>
      </c>
      <c r="P120" t="s">
        <v>35</v>
      </c>
    </row>
    <row r="121" spans="1:16" x14ac:dyDescent="0.25">
      <c r="A121" t="s">
        <v>3</v>
      </c>
      <c r="B121" t="s">
        <v>173</v>
      </c>
      <c r="C121">
        <v>115090.59</v>
      </c>
      <c r="D121" t="s">
        <v>174</v>
      </c>
      <c r="E121" t="s">
        <v>175</v>
      </c>
      <c r="F121" t="s">
        <v>299</v>
      </c>
      <c r="G121" t="s">
        <v>177</v>
      </c>
      <c r="H121" t="s">
        <v>332</v>
      </c>
      <c r="I121">
        <v>18</v>
      </c>
      <c r="J121">
        <v>97534.399999999994</v>
      </c>
      <c r="K121">
        <v>17556.189999999999</v>
      </c>
      <c r="O121" t="s">
        <v>1</v>
      </c>
      <c r="P121" t="s">
        <v>35</v>
      </c>
    </row>
    <row r="122" spans="1:16" x14ac:dyDescent="0.25">
      <c r="A122" t="s">
        <v>3</v>
      </c>
      <c r="B122" t="s">
        <v>173</v>
      </c>
      <c r="C122">
        <v>133547.68</v>
      </c>
      <c r="D122" t="s">
        <v>174</v>
      </c>
      <c r="E122" t="s">
        <v>175</v>
      </c>
      <c r="F122" t="s">
        <v>304</v>
      </c>
      <c r="G122" t="s">
        <v>177</v>
      </c>
      <c r="H122" t="s">
        <v>333</v>
      </c>
      <c r="I122">
        <v>18</v>
      </c>
      <c r="J122">
        <v>113176</v>
      </c>
      <c r="K122">
        <v>20371.68</v>
      </c>
      <c r="O122" t="s">
        <v>1</v>
      </c>
      <c r="P122" t="s">
        <v>35</v>
      </c>
    </row>
    <row r="123" spans="1:16" x14ac:dyDescent="0.25">
      <c r="A123" t="s">
        <v>3</v>
      </c>
      <c r="B123" t="s">
        <v>173</v>
      </c>
      <c r="C123">
        <v>138117.57999999999</v>
      </c>
      <c r="D123" t="s">
        <v>174</v>
      </c>
      <c r="E123" t="s">
        <v>175</v>
      </c>
      <c r="F123" t="s">
        <v>306</v>
      </c>
      <c r="G123" t="s">
        <v>177</v>
      </c>
      <c r="H123" t="s">
        <v>334</v>
      </c>
      <c r="I123">
        <v>18</v>
      </c>
      <c r="J123">
        <v>117048.8</v>
      </c>
      <c r="K123">
        <v>21068.78</v>
      </c>
      <c r="O123" t="s">
        <v>1</v>
      </c>
      <c r="P123" t="s">
        <v>35</v>
      </c>
    </row>
    <row r="124" spans="1:16" x14ac:dyDescent="0.25">
      <c r="A124" t="s">
        <v>3</v>
      </c>
      <c r="B124" t="s">
        <v>173</v>
      </c>
      <c r="C124">
        <v>117486.46</v>
      </c>
      <c r="D124" t="s">
        <v>174</v>
      </c>
      <c r="E124" t="s">
        <v>175</v>
      </c>
      <c r="F124" t="s">
        <v>294</v>
      </c>
      <c r="G124" t="s">
        <v>177</v>
      </c>
      <c r="H124" t="s">
        <v>335</v>
      </c>
      <c r="I124">
        <v>18</v>
      </c>
      <c r="J124">
        <v>99564.800000000003</v>
      </c>
      <c r="K124">
        <v>17921.66</v>
      </c>
      <c r="O124" t="s">
        <v>1</v>
      </c>
      <c r="P124" t="s">
        <v>35</v>
      </c>
    </row>
    <row r="125" spans="1:16" x14ac:dyDescent="0.25">
      <c r="A125" t="s">
        <v>3</v>
      </c>
      <c r="B125" t="s">
        <v>173</v>
      </c>
      <c r="C125">
        <v>137940.10999999999</v>
      </c>
      <c r="D125" t="s">
        <v>174</v>
      </c>
      <c r="E125" t="s">
        <v>175</v>
      </c>
      <c r="F125" t="s">
        <v>327</v>
      </c>
      <c r="G125" t="s">
        <v>177</v>
      </c>
      <c r="H125" t="s">
        <v>336</v>
      </c>
      <c r="I125">
        <v>18</v>
      </c>
      <c r="J125">
        <v>116898.4</v>
      </c>
      <c r="K125">
        <v>21041.71</v>
      </c>
      <c r="O125" t="s">
        <v>1</v>
      </c>
      <c r="P125" t="s">
        <v>35</v>
      </c>
    </row>
    <row r="126" spans="1:16" x14ac:dyDescent="0.25">
      <c r="A126" t="s">
        <v>3</v>
      </c>
      <c r="B126" t="s">
        <v>173</v>
      </c>
      <c r="C126">
        <v>115844.85</v>
      </c>
      <c r="D126" t="s">
        <v>174</v>
      </c>
      <c r="E126" t="s">
        <v>175</v>
      </c>
      <c r="F126" t="s">
        <v>313</v>
      </c>
      <c r="G126" t="s">
        <v>177</v>
      </c>
      <c r="H126" t="s">
        <v>337</v>
      </c>
      <c r="I126">
        <v>18</v>
      </c>
      <c r="J126">
        <v>98173.6</v>
      </c>
      <c r="K126">
        <v>17671.25</v>
      </c>
      <c r="O126" t="s">
        <v>1</v>
      </c>
      <c r="P126" t="s">
        <v>35</v>
      </c>
    </row>
    <row r="127" spans="1:16" x14ac:dyDescent="0.25">
      <c r="A127" t="s">
        <v>3</v>
      </c>
      <c r="B127" t="s">
        <v>173</v>
      </c>
      <c r="C127">
        <v>136387.23000000001</v>
      </c>
      <c r="D127" t="s">
        <v>174</v>
      </c>
      <c r="E127" t="s">
        <v>175</v>
      </c>
      <c r="F127" t="s">
        <v>299</v>
      </c>
      <c r="G127" t="s">
        <v>177</v>
      </c>
      <c r="H127" t="s">
        <v>338</v>
      </c>
      <c r="I127">
        <v>18</v>
      </c>
      <c r="J127">
        <v>115582.39999999999</v>
      </c>
      <c r="K127">
        <v>20804.830000000002</v>
      </c>
      <c r="O127" t="s">
        <v>1</v>
      </c>
      <c r="P127" t="s">
        <v>35</v>
      </c>
    </row>
    <row r="128" spans="1:16" x14ac:dyDescent="0.25">
      <c r="A128" t="s">
        <v>3</v>
      </c>
      <c r="B128" t="s">
        <v>173</v>
      </c>
      <c r="C128">
        <v>112428.51</v>
      </c>
      <c r="D128" t="s">
        <v>174</v>
      </c>
      <c r="E128" t="s">
        <v>175</v>
      </c>
      <c r="F128" t="s">
        <v>299</v>
      </c>
      <c r="G128" t="s">
        <v>177</v>
      </c>
      <c r="H128" t="s">
        <v>339</v>
      </c>
      <c r="I128">
        <v>18</v>
      </c>
      <c r="J128">
        <v>95278.399999999994</v>
      </c>
      <c r="K128">
        <v>17150.11</v>
      </c>
      <c r="O128" t="s">
        <v>1</v>
      </c>
      <c r="P128" t="s">
        <v>35</v>
      </c>
    </row>
    <row r="129" spans="1:16" x14ac:dyDescent="0.25">
      <c r="A129" t="s">
        <v>3</v>
      </c>
      <c r="B129" t="s">
        <v>173</v>
      </c>
      <c r="C129">
        <v>134257.57</v>
      </c>
      <c r="D129" t="s">
        <v>174</v>
      </c>
      <c r="E129" t="s">
        <v>175</v>
      </c>
      <c r="F129" t="s">
        <v>313</v>
      </c>
      <c r="G129" t="s">
        <v>177</v>
      </c>
      <c r="H129" t="s">
        <v>340</v>
      </c>
      <c r="I129">
        <v>18</v>
      </c>
      <c r="J129">
        <v>113777.60000000001</v>
      </c>
      <c r="K129">
        <v>20479.97</v>
      </c>
      <c r="O129" t="s">
        <v>1</v>
      </c>
      <c r="P129" t="s">
        <v>35</v>
      </c>
    </row>
    <row r="130" spans="1:16" x14ac:dyDescent="0.25">
      <c r="A130" t="s">
        <v>3</v>
      </c>
      <c r="B130" t="s">
        <v>173</v>
      </c>
      <c r="C130">
        <v>135233.66</v>
      </c>
      <c r="D130" t="s">
        <v>174</v>
      </c>
      <c r="E130" t="s">
        <v>175</v>
      </c>
      <c r="F130" t="s">
        <v>304</v>
      </c>
      <c r="G130" t="s">
        <v>177</v>
      </c>
      <c r="H130" t="s">
        <v>341</v>
      </c>
      <c r="I130">
        <v>18</v>
      </c>
      <c r="J130">
        <v>114604.8</v>
      </c>
      <c r="K130">
        <v>20628.86</v>
      </c>
      <c r="O130" t="s">
        <v>1</v>
      </c>
      <c r="P130" t="s">
        <v>35</v>
      </c>
    </row>
    <row r="131" spans="1:16" x14ac:dyDescent="0.25">
      <c r="A131" t="s">
        <v>3</v>
      </c>
      <c r="B131" t="s">
        <v>173</v>
      </c>
      <c r="C131">
        <v>111452.42</v>
      </c>
      <c r="D131" t="s">
        <v>174</v>
      </c>
      <c r="E131" t="s">
        <v>175</v>
      </c>
      <c r="F131" t="s">
        <v>299</v>
      </c>
      <c r="G131" t="s">
        <v>177</v>
      </c>
      <c r="H131" t="s">
        <v>342</v>
      </c>
      <c r="I131">
        <v>18</v>
      </c>
      <c r="J131">
        <v>94451.199999999997</v>
      </c>
      <c r="K131">
        <v>17001.22</v>
      </c>
      <c r="O131" t="s">
        <v>1</v>
      </c>
      <c r="P131" t="s">
        <v>35</v>
      </c>
    </row>
    <row r="132" spans="1:16" x14ac:dyDescent="0.25">
      <c r="A132" t="s">
        <v>3</v>
      </c>
      <c r="B132" t="s">
        <v>173</v>
      </c>
      <c r="C132">
        <v>107636.77</v>
      </c>
      <c r="D132" t="s">
        <v>174</v>
      </c>
      <c r="E132" t="s">
        <v>175</v>
      </c>
      <c r="F132" t="s">
        <v>299</v>
      </c>
      <c r="G132" t="s">
        <v>177</v>
      </c>
      <c r="H132" t="s">
        <v>343</v>
      </c>
      <c r="I132">
        <v>18</v>
      </c>
      <c r="J132">
        <v>91217.600000000006</v>
      </c>
      <c r="K132">
        <v>16419.169999999998</v>
      </c>
      <c r="O132" t="s">
        <v>1</v>
      </c>
      <c r="P132" t="s">
        <v>35</v>
      </c>
    </row>
    <row r="133" spans="1:16" x14ac:dyDescent="0.25">
      <c r="A133" t="s">
        <v>3</v>
      </c>
      <c r="B133" t="s">
        <v>173</v>
      </c>
      <c r="C133">
        <v>114158.86</v>
      </c>
      <c r="D133" t="s">
        <v>174</v>
      </c>
      <c r="E133" t="s">
        <v>175</v>
      </c>
      <c r="F133" t="s">
        <v>296</v>
      </c>
      <c r="G133" t="s">
        <v>177</v>
      </c>
      <c r="H133" t="s">
        <v>344</v>
      </c>
      <c r="I133">
        <v>18</v>
      </c>
      <c r="J133">
        <v>96744.8</v>
      </c>
      <c r="K133">
        <v>17414.060000000001</v>
      </c>
      <c r="O133" t="s">
        <v>1</v>
      </c>
      <c r="P133" t="s">
        <v>35</v>
      </c>
    </row>
    <row r="134" spans="1:16" x14ac:dyDescent="0.25">
      <c r="A134" t="s">
        <v>3</v>
      </c>
      <c r="B134" t="s">
        <v>173</v>
      </c>
      <c r="C134">
        <v>114380.7</v>
      </c>
      <c r="D134" t="s">
        <v>174</v>
      </c>
      <c r="E134" t="s">
        <v>175</v>
      </c>
      <c r="F134" t="s">
        <v>313</v>
      </c>
      <c r="G134" t="s">
        <v>177</v>
      </c>
      <c r="H134" t="s">
        <v>345</v>
      </c>
      <c r="I134">
        <v>18</v>
      </c>
      <c r="J134">
        <v>96932.800000000003</v>
      </c>
      <c r="K134">
        <v>17447.900000000001</v>
      </c>
      <c r="O134" t="s">
        <v>1</v>
      </c>
      <c r="P134" t="s">
        <v>35</v>
      </c>
    </row>
    <row r="135" spans="1:16" x14ac:dyDescent="0.25">
      <c r="A135" t="s">
        <v>3</v>
      </c>
      <c r="B135" t="s">
        <v>173</v>
      </c>
      <c r="C135">
        <v>112605.98</v>
      </c>
      <c r="D135" t="s">
        <v>174</v>
      </c>
      <c r="E135" t="s">
        <v>175</v>
      </c>
      <c r="F135" t="s">
        <v>294</v>
      </c>
      <c r="G135" t="s">
        <v>177</v>
      </c>
      <c r="H135" t="s">
        <v>346</v>
      </c>
      <c r="I135">
        <v>18</v>
      </c>
      <c r="J135">
        <v>95428.800000000003</v>
      </c>
      <c r="K135">
        <v>17177.18</v>
      </c>
      <c r="O135" t="s">
        <v>1</v>
      </c>
      <c r="P135" t="s">
        <v>35</v>
      </c>
    </row>
    <row r="136" spans="1:16" x14ac:dyDescent="0.25">
      <c r="A136" t="s">
        <v>3</v>
      </c>
      <c r="B136" t="s">
        <v>173</v>
      </c>
      <c r="C136">
        <v>137496.43</v>
      </c>
      <c r="D136" t="s">
        <v>174</v>
      </c>
      <c r="E136" t="s">
        <v>175</v>
      </c>
      <c r="F136" t="s">
        <v>306</v>
      </c>
      <c r="G136" t="s">
        <v>177</v>
      </c>
      <c r="H136" t="s">
        <v>347</v>
      </c>
      <c r="I136">
        <v>18</v>
      </c>
      <c r="J136">
        <v>116522.4</v>
      </c>
      <c r="K136">
        <v>20974.03</v>
      </c>
      <c r="O136" t="s">
        <v>1</v>
      </c>
      <c r="P136" t="s">
        <v>35</v>
      </c>
    </row>
    <row r="137" spans="1:16" x14ac:dyDescent="0.25">
      <c r="A137" t="s">
        <v>3</v>
      </c>
      <c r="B137" t="s">
        <v>173</v>
      </c>
      <c r="C137">
        <v>116510.37</v>
      </c>
      <c r="D137" t="s">
        <v>174</v>
      </c>
      <c r="E137" t="s">
        <v>175</v>
      </c>
      <c r="F137" t="s">
        <v>294</v>
      </c>
      <c r="G137" t="s">
        <v>177</v>
      </c>
      <c r="H137" t="s">
        <v>348</v>
      </c>
      <c r="I137">
        <v>18</v>
      </c>
      <c r="J137">
        <v>98737.600000000006</v>
      </c>
      <c r="K137">
        <v>17772.77</v>
      </c>
      <c r="O137" t="s">
        <v>1</v>
      </c>
      <c r="P137" t="s">
        <v>35</v>
      </c>
    </row>
    <row r="138" spans="1:16" x14ac:dyDescent="0.25">
      <c r="A138" t="s">
        <v>3</v>
      </c>
      <c r="B138" t="s">
        <v>173</v>
      </c>
      <c r="C138">
        <v>115489.9</v>
      </c>
      <c r="D138" t="s">
        <v>174</v>
      </c>
      <c r="E138" t="s">
        <v>175</v>
      </c>
      <c r="F138" t="s">
        <v>304</v>
      </c>
      <c r="G138" t="s">
        <v>177</v>
      </c>
      <c r="H138" t="s">
        <v>349</v>
      </c>
      <c r="I138">
        <v>18</v>
      </c>
      <c r="J138">
        <v>97872.8</v>
      </c>
      <c r="K138">
        <v>17617.099999999999</v>
      </c>
      <c r="O138" t="s">
        <v>1</v>
      </c>
      <c r="P138" t="s">
        <v>35</v>
      </c>
    </row>
    <row r="139" spans="1:16" x14ac:dyDescent="0.25">
      <c r="A139" t="s">
        <v>3</v>
      </c>
      <c r="B139" t="s">
        <v>173</v>
      </c>
      <c r="C139">
        <v>146813.71</v>
      </c>
      <c r="D139" t="s">
        <v>174</v>
      </c>
      <c r="E139" t="s">
        <v>175</v>
      </c>
      <c r="F139" t="s">
        <v>306</v>
      </c>
      <c r="G139" t="s">
        <v>177</v>
      </c>
      <c r="H139" t="s">
        <v>350</v>
      </c>
      <c r="I139">
        <v>18</v>
      </c>
      <c r="J139">
        <v>124418.4</v>
      </c>
      <c r="K139">
        <v>22395.31</v>
      </c>
      <c r="O139" t="s">
        <v>1</v>
      </c>
      <c r="P139" t="s">
        <v>35</v>
      </c>
    </row>
    <row r="140" spans="1:16" x14ac:dyDescent="0.25">
      <c r="A140" t="s">
        <v>3</v>
      </c>
      <c r="B140" t="s">
        <v>173</v>
      </c>
      <c r="C140">
        <v>126093.86</v>
      </c>
      <c r="D140" t="s">
        <v>174</v>
      </c>
      <c r="E140" t="s">
        <v>175</v>
      </c>
      <c r="F140" t="s">
        <v>294</v>
      </c>
      <c r="G140" t="s">
        <v>177</v>
      </c>
      <c r="H140" t="s">
        <v>351</v>
      </c>
      <c r="I140">
        <v>18</v>
      </c>
      <c r="J140">
        <v>106859.2</v>
      </c>
      <c r="K140">
        <v>19234.66</v>
      </c>
      <c r="O140" t="s">
        <v>1</v>
      </c>
      <c r="P140" t="s">
        <v>35</v>
      </c>
    </row>
    <row r="141" spans="1:16" x14ac:dyDescent="0.25">
      <c r="A141" t="s">
        <v>3</v>
      </c>
      <c r="B141" t="s">
        <v>173</v>
      </c>
      <c r="C141">
        <v>136919.65</v>
      </c>
      <c r="D141" t="s">
        <v>174</v>
      </c>
      <c r="E141" t="s">
        <v>175</v>
      </c>
      <c r="F141" t="s">
        <v>304</v>
      </c>
      <c r="G141" t="s">
        <v>177</v>
      </c>
      <c r="H141" t="s">
        <v>352</v>
      </c>
      <c r="I141">
        <v>18</v>
      </c>
      <c r="J141">
        <v>116033.60000000001</v>
      </c>
      <c r="K141">
        <v>20886.05</v>
      </c>
      <c r="O141" t="s">
        <v>1</v>
      </c>
      <c r="P141" t="s">
        <v>35</v>
      </c>
    </row>
    <row r="142" spans="1:16" x14ac:dyDescent="0.25">
      <c r="A142" t="s">
        <v>3</v>
      </c>
      <c r="B142" t="s">
        <v>173</v>
      </c>
      <c r="C142">
        <v>134856.54</v>
      </c>
      <c r="D142" t="s">
        <v>174</v>
      </c>
      <c r="E142" t="s">
        <v>175</v>
      </c>
      <c r="F142" t="s">
        <v>306</v>
      </c>
      <c r="G142" t="s">
        <v>177</v>
      </c>
      <c r="H142" t="s">
        <v>353</v>
      </c>
      <c r="I142">
        <v>18</v>
      </c>
      <c r="J142">
        <v>114285.2</v>
      </c>
      <c r="K142">
        <v>20571.34</v>
      </c>
      <c r="O142" t="s">
        <v>1</v>
      </c>
      <c r="P142" t="s">
        <v>35</v>
      </c>
    </row>
    <row r="143" spans="1:16" x14ac:dyDescent="0.25">
      <c r="A143" t="s">
        <v>3</v>
      </c>
      <c r="B143" t="s">
        <v>173</v>
      </c>
      <c r="C143">
        <v>116288.53</v>
      </c>
      <c r="D143" t="s">
        <v>174</v>
      </c>
      <c r="E143" t="s">
        <v>175</v>
      </c>
      <c r="F143" t="s">
        <v>354</v>
      </c>
      <c r="G143" t="s">
        <v>177</v>
      </c>
      <c r="H143" t="s">
        <v>355</v>
      </c>
      <c r="I143">
        <v>18</v>
      </c>
      <c r="J143">
        <v>98549.6</v>
      </c>
      <c r="K143">
        <v>17738.93</v>
      </c>
      <c r="N143">
        <v>0</v>
      </c>
      <c r="O143" t="s">
        <v>1</v>
      </c>
      <c r="P143" t="s">
        <v>40</v>
      </c>
    </row>
    <row r="144" spans="1:16" x14ac:dyDescent="0.25">
      <c r="A144" t="s">
        <v>3</v>
      </c>
      <c r="B144" t="s">
        <v>173</v>
      </c>
      <c r="C144">
        <v>118817.5</v>
      </c>
      <c r="D144" t="s">
        <v>174</v>
      </c>
      <c r="E144" t="s">
        <v>175</v>
      </c>
      <c r="F144" t="s">
        <v>356</v>
      </c>
      <c r="G144" t="s">
        <v>177</v>
      </c>
      <c r="H144" t="s">
        <v>357</v>
      </c>
      <c r="I144">
        <v>18</v>
      </c>
      <c r="J144">
        <v>100692.8</v>
      </c>
      <c r="K144">
        <v>18124.7</v>
      </c>
      <c r="N144">
        <v>0</v>
      </c>
      <c r="O144" t="s">
        <v>1</v>
      </c>
      <c r="P144" t="s">
        <v>40</v>
      </c>
    </row>
    <row r="145" spans="1:16" x14ac:dyDescent="0.25">
      <c r="A145" t="s">
        <v>3</v>
      </c>
      <c r="B145" t="s">
        <v>173</v>
      </c>
      <c r="C145">
        <v>125561.44</v>
      </c>
      <c r="D145" t="s">
        <v>174</v>
      </c>
      <c r="E145" t="s">
        <v>175</v>
      </c>
      <c r="F145" t="s">
        <v>358</v>
      </c>
      <c r="G145" t="s">
        <v>177</v>
      </c>
      <c r="H145" t="s">
        <v>359</v>
      </c>
      <c r="I145">
        <v>18</v>
      </c>
      <c r="J145">
        <v>106408</v>
      </c>
      <c r="K145">
        <v>19153.439999999999</v>
      </c>
      <c r="N145">
        <v>0</v>
      </c>
      <c r="O145" t="s">
        <v>1</v>
      </c>
      <c r="P145" t="s">
        <v>40</v>
      </c>
    </row>
    <row r="146" spans="1:16" x14ac:dyDescent="0.25">
      <c r="A146" t="s">
        <v>3</v>
      </c>
      <c r="B146" t="s">
        <v>173</v>
      </c>
      <c r="C146">
        <v>117175.89</v>
      </c>
      <c r="D146" t="s">
        <v>174</v>
      </c>
      <c r="E146" t="s">
        <v>175</v>
      </c>
      <c r="F146" t="s">
        <v>360</v>
      </c>
      <c r="G146" t="s">
        <v>177</v>
      </c>
      <c r="H146" t="s">
        <v>361</v>
      </c>
      <c r="I146">
        <v>18</v>
      </c>
      <c r="J146">
        <v>99301.6</v>
      </c>
      <c r="K146">
        <v>17874.29</v>
      </c>
      <c r="N146">
        <v>0</v>
      </c>
      <c r="O146" t="s">
        <v>1</v>
      </c>
      <c r="P146" t="s">
        <v>40</v>
      </c>
    </row>
    <row r="147" spans="1:16" x14ac:dyDescent="0.25">
      <c r="A147" t="s">
        <v>3</v>
      </c>
      <c r="B147" t="s">
        <v>173</v>
      </c>
      <c r="C147">
        <v>134257.57</v>
      </c>
      <c r="D147" t="s">
        <v>174</v>
      </c>
      <c r="E147" t="s">
        <v>175</v>
      </c>
      <c r="F147" t="s">
        <v>360</v>
      </c>
      <c r="G147" t="s">
        <v>177</v>
      </c>
      <c r="H147" t="s">
        <v>362</v>
      </c>
      <c r="I147">
        <v>18</v>
      </c>
      <c r="J147">
        <v>113777.60000000001</v>
      </c>
      <c r="K147">
        <v>20479.97</v>
      </c>
      <c r="N147">
        <v>0</v>
      </c>
      <c r="O147" t="s">
        <v>1</v>
      </c>
      <c r="P147" t="s">
        <v>40</v>
      </c>
    </row>
    <row r="148" spans="1:16" x14ac:dyDescent="0.25">
      <c r="A148" t="s">
        <v>3</v>
      </c>
      <c r="B148" t="s">
        <v>173</v>
      </c>
      <c r="C148">
        <v>122278.21</v>
      </c>
      <c r="D148" t="s">
        <v>174</v>
      </c>
      <c r="E148" t="s">
        <v>175</v>
      </c>
      <c r="F148" t="s">
        <v>363</v>
      </c>
      <c r="G148" t="s">
        <v>177</v>
      </c>
      <c r="H148" t="s">
        <v>364</v>
      </c>
      <c r="I148">
        <v>18</v>
      </c>
      <c r="J148">
        <v>103625.60000000001</v>
      </c>
      <c r="K148">
        <v>18652.61</v>
      </c>
      <c r="N148">
        <v>0</v>
      </c>
      <c r="O148" t="s">
        <v>1</v>
      </c>
      <c r="P148" t="s">
        <v>40</v>
      </c>
    </row>
    <row r="149" spans="1:16" x14ac:dyDescent="0.25">
      <c r="A149" t="s">
        <v>3</v>
      </c>
      <c r="B149" t="s">
        <v>173</v>
      </c>
      <c r="C149">
        <v>123919.82</v>
      </c>
      <c r="D149" t="s">
        <v>174</v>
      </c>
      <c r="E149" t="s">
        <v>175</v>
      </c>
      <c r="F149" t="s">
        <v>363</v>
      </c>
      <c r="G149" t="s">
        <v>177</v>
      </c>
      <c r="H149" t="s">
        <v>365</v>
      </c>
      <c r="I149">
        <v>18</v>
      </c>
      <c r="J149">
        <v>105016.8</v>
      </c>
      <c r="K149">
        <v>18903.02</v>
      </c>
      <c r="N149">
        <v>0</v>
      </c>
      <c r="O149" t="s">
        <v>1</v>
      </c>
      <c r="P149" t="s">
        <v>40</v>
      </c>
    </row>
    <row r="150" spans="1:16" x14ac:dyDescent="0.25">
      <c r="A150" t="s">
        <v>3</v>
      </c>
      <c r="B150" t="s">
        <v>173</v>
      </c>
      <c r="C150">
        <v>120858.43</v>
      </c>
      <c r="D150" t="s">
        <v>174</v>
      </c>
      <c r="E150" t="s">
        <v>175</v>
      </c>
      <c r="F150" t="s">
        <v>358</v>
      </c>
      <c r="G150" t="s">
        <v>177</v>
      </c>
      <c r="H150" t="s">
        <v>366</v>
      </c>
      <c r="I150">
        <v>18</v>
      </c>
      <c r="J150">
        <v>102422.39999999999</v>
      </c>
      <c r="K150">
        <v>18436.03</v>
      </c>
      <c r="N150">
        <v>0</v>
      </c>
      <c r="O150" t="s">
        <v>1</v>
      </c>
      <c r="P150" t="s">
        <v>40</v>
      </c>
    </row>
    <row r="151" spans="1:16" x14ac:dyDescent="0.25">
      <c r="A151" t="s">
        <v>3</v>
      </c>
      <c r="B151" t="s">
        <v>173</v>
      </c>
      <c r="C151">
        <v>138295.06</v>
      </c>
      <c r="D151" t="s">
        <v>174</v>
      </c>
      <c r="E151" t="s">
        <v>175</v>
      </c>
      <c r="F151" t="s">
        <v>360</v>
      </c>
      <c r="G151" t="s">
        <v>177</v>
      </c>
      <c r="H151" t="s">
        <v>367</v>
      </c>
      <c r="I151">
        <v>18</v>
      </c>
      <c r="J151">
        <v>117199.2</v>
      </c>
      <c r="K151">
        <v>21095.86</v>
      </c>
      <c r="N151">
        <v>0</v>
      </c>
      <c r="O151" t="s">
        <v>1</v>
      </c>
      <c r="P151" t="s">
        <v>40</v>
      </c>
    </row>
    <row r="152" spans="1:16" x14ac:dyDescent="0.25">
      <c r="A152" t="s">
        <v>3</v>
      </c>
      <c r="B152" t="s">
        <v>173</v>
      </c>
      <c r="C152">
        <v>141445.18</v>
      </c>
      <c r="D152" t="s">
        <v>174</v>
      </c>
      <c r="E152" t="s">
        <v>175</v>
      </c>
      <c r="F152" t="s">
        <v>368</v>
      </c>
      <c r="G152" t="s">
        <v>177</v>
      </c>
      <c r="H152" t="s">
        <v>369</v>
      </c>
      <c r="I152">
        <v>18</v>
      </c>
      <c r="J152">
        <v>119868.8</v>
      </c>
      <c r="K152">
        <v>21576.38</v>
      </c>
      <c r="N152">
        <v>0</v>
      </c>
      <c r="O152" t="s">
        <v>1</v>
      </c>
      <c r="P152" t="s">
        <v>40</v>
      </c>
    </row>
    <row r="153" spans="1:16" x14ac:dyDescent="0.25">
      <c r="A153" t="s">
        <v>3</v>
      </c>
      <c r="B153" t="s">
        <v>173</v>
      </c>
      <c r="C153">
        <v>115312.43</v>
      </c>
      <c r="D153" t="s">
        <v>174</v>
      </c>
      <c r="E153" t="s">
        <v>175</v>
      </c>
      <c r="F153" t="s">
        <v>148</v>
      </c>
      <c r="G153" t="s">
        <v>177</v>
      </c>
      <c r="H153" t="s">
        <v>370</v>
      </c>
      <c r="I153">
        <v>18</v>
      </c>
      <c r="J153">
        <v>97722.4</v>
      </c>
      <c r="K153">
        <v>17590.03</v>
      </c>
      <c r="N153">
        <v>0</v>
      </c>
      <c r="O153" t="s">
        <v>1</v>
      </c>
      <c r="P153" t="s">
        <v>40</v>
      </c>
    </row>
    <row r="154" spans="1:16" x14ac:dyDescent="0.25">
      <c r="A154" t="s">
        <v>3</v>
      </c>
      <c r="B154" t="s">
        <v>173</v>
      </c>
      <c r="C154">
        <v>113559.9</v>
      </c>
      <c r="D154" t="s">
        <v>174</v>
      </c>
      <c r="E154" t="s">
        <v>175</v>
      </c>
      <c r="F154" t="s">
        <v>148</v>
      </c>
      <c r="G154" t="s">
        <v>177</v>
      </c>
      <c r="H154" t="s">
        <v>371</v>
      </c>
      <c r="I154">
        <v>18</v>
      </c>
      <c r="J154">
        <v>96237.2</v>
      </c>
      <c r="K154">
        <v>17322.7</v>
      </c>
      <c r="N154">
        <v>0</v>
      </c>
      <c r="O154" t="s">
        <v>1</v>
      </c>
      <c r="P154" t="s">
        <v>40</v>
      </c>
    </row>
    <row r="155" spans="1:16" x14ac:dyDescent="0.25">
      <c r="A155" t="s">
        <v>3</v>
      </c>
      <c r="B155" t="s">
        <v>173</v>
      </c>
      <c r="C155">
        <v>123343.03999999999</v>
      </c>
      <c r="D155" t="s">
        <v>174</v>
      </c>
      <c r="E155" t="s">
        <v>175</v>
      </c>
      <c r="F155" t="s">
        <v>360</v>
      </c>
      <c r="G155" t="s">
        <v>177</v>
      </c>
      <c r="H155" t="s">
        <v>372</v>
      </c>
      <c r="I155">
        <v>18</v>
      </c>
      <c r="J155">
        <v>104528</v>
      </c>
      <c r="K155">
        <v>18815.04</v>
      </c>
      <c r="N155">
        <v>0</v>
      </c>
      <c r="O155" t="s">
        <v>1</v>
      </c>
      <c r="P155" t="s">
        <v>40</v>
      </c>
    </row>
    <row r="156" spans="1:16" x14ac:dyDescent="0.25">
      <c r="A156" t="s">
        <v>3</v>
      </c>
      <c r="B156" t="s">
        <v>173</v>
      </c>
      <c r="C156">
        <v>135588.60999999999</v>
      </c>
      <c r="D156" t="s">
        <v>174</v>
      </c>
      <c r="E156" t="s">
        <v>175</v>
      </c>
      <c r="F156" t="s">
        <v>356</v>
      </c>
      <c r="G156" t="s">
        <v>177</v>
      </c>
      <c r="H156" t="s">
        <v>373</v>
      </c>
      <c r="I156">
        <v>18</v>
      </c>
      <c r="J156">
        <v>114905.60000000001</v>
      </c>
      <c r="K156">
        <v>20683.009999999998</v>
      </c>
      <c r="N156">
        <v>0</v>
      </c>
      <c r="O156" t="s">
        <v>1</v>
      </c>
      <c r="P156" t="s">
        <v>40</v>
      </c>
    </row>
    <row r="157" spans="1:16" x14ac:dyDescent="0.25">
      <c r="A157" t="s">
        <v>3</v>
      </c>
      <c r="B157" t="s">
        <v>173</v>
      </c>
      <c r="C157">
        <v>132837.79</v>
      </c>
      <c r="D157" t="s">
        <v>174</v>
      </c>
      <c r="E157" t="s">
        <v>175</v>
      </c>
      <c r="F157" t="s">
        <v>358</v>
      </c>
      <c r="G157" t="s">
        <v>177</v>
      </c>
      <c r="H157" t="s">
        <v>374</v>
      </c>
      <c r="I157">
        <v>18</v>
      </c>
      <c r="J157">
        <v>112574.39999999999</v>
      </c>
      <c r="K157">
        <v>20263.39</v>
      </c>
      <c r="N157">
        <v>0</v>
      </c>
      <c r="O157" t="s">
        <v>1</v>
      </c>
      <c r="P157" t="s">
        <v>40</v>
      </c>
    </row>
    <row r="158" spans="1:16" x14ac:dyDescent="0.25">
      <c r="A158" t="s">
        <v>3</v>
      </c>
      <c r="B158" t="s">
        <v>173</v>
      </c>
      <c r="C158">
        <v>139581.73000000001</v>
      </c>
      <c r="D158" t="s">
        <v>174</v>
      </c>
      <c r="E158" t="s">
        <v>175</v>
      </c>
      <c r="F158" t="s">
        <v>368</v>
      </c>
      <c r="G158" t="s">
        <v>177</v>
      </c>
      <c r="H158" t="s">
        <v>375</v>
      </c>
      <c r="I158">
        <v>18</v>
      </c>
      <c r="J158">
        <v>118289.60000000001</v>
      </c>
      <c r="K158">
        <v>21292.13</v>
      </c>
      <c r="N158">
        <v>0</v>
      </c>
      <c r="O158" t="s">
        <v>1</v>
      </c>
      <c r="P158" t="s">
        <v>40</v>
      </c>
    </row>
    <row r="159" spans="1:16" x14ac:dyDescent="0.25">
      <c r="A159" t="s">
        <v>3</v>
      </c>
      <c r="B159" t="s">
        <v>173</v>
      </c>
      <c r="C159">
        <v>134390.67000000001</v>
      </c>
      <c r="D159" t="s">
        <v>174</v>
      </c>
      <c r="E159" t="s">
        <v>175</v>
      </c>
      <c r="F159" t="s">
        <v>376</v>
      </c>
      <c r="G159" t="s">
        <v>177</v>
      </c>
      <c r="H159" t="s">
        <v>377</v>
      </c>
      <c r="I159">
        <v>18</v>
      </c>
      <c r="J159">
        <v>113890.4</v>
      </c>
      <c r="K159">
        <v>20500.27</v>
      </c>
      <c r="N159">
        <v>0</v>
      </c>
      <c r="O159" t="s">
        <v>1</v>
      </c>
      <c r="P159" t="s">
        <v>40</v>
      </c>
    </row>
    <row r="160" spans="1:16" x14ac:dyDescent="0.25">
      <c r="A160" t="s">
        <v>3</v>
      </c>
      <c r="B160" t="s">
        <v>173</v>
      </c>
      <c r="C160">
        <v>125517.07</v>
      </c>
      <c r="D160" t="s">
        <v>174</v>
      </c>
      <c r="E160" t="s">
        <v>175</v>
      </c>
      <c r="F160" t="s">
        <v>376</v>
      </c>
      <c r="G160" t="s">
        <v>177</v>
      </c>
      <c r="H160" t="s">
        <v>378</v>
      </c>
      <c r="I160">
        <v>18</v>
      </c>
      <c r="J160">
        <v>106370.4</v>
      </c>
      <c r="K160">
        <v>19146.669999999998</v>
      </c>
      <c r="N160">
        <v>0</v>
      </c>
      <c r="O160" t="s">
        <v>1</v>
      </c>
      <c r="P160" t="s">
        <v>40</v>
      </c>
    </row>
    <row r="161" spans="1:16" x14ac:dyDescent="0.25">
      <c r="A161" t="s">
        <v>3</v>
      </c>
      <c r="B161" t="s">
        <v>173</v>
      </c>
      <c r="C161">
        <v>137407.70000000001</v>
      </c>
      <c r="D161" t="s">
        <v>174</v>
      </c>
      <c r="E161" t="s">
        <v>175</v>
      </c>
      <c r="F161" t="s">
        <v>356</v>
      </c>
      <c r="G161" t="s">
        <v>177</v>
      </c>
      <c r="H161" t="s">
        <v>379</v>
      </c>
      <c r="I161">
        <v>18</v>
      </c>
      <c r="J161">
        <v>116447.2</v>
      </c>
      <c r="K161">
        <v>20960.5</v>
      </c>
      <c r="N161">
        <v>0</v>
      </c>
      <c r="O161" t="s">
        <v>1</v>
      </c>
      <c r="P161" t="s">
        <v>40</v>
      </c>
    </row>
    <row r="162" spans="1:16" x14ac:dyDescent="0.25">
      <c r="A162" t="s">
        <v>3</v>
      </c>
      <c r="B162" t="s">
        <v>173</v>
      </c>
      <c r="C162">
        <v>114425.07</v>
      </c>
      <c r="D162" t="s">
        <v>174</v>
      </c>
      <c r="E162" t="s">
        <v>175</v>
      </c>
      <c r="F162" t="s">
        <v>368</v>
      </c>
      <c r="G162" t="s">
        <v>177</v>
      </c>
      <c r="H162" t="s">
        <v>380</v>
      </c>
      <c r="I162">
        <v>18</v>
      </c>
      <c r="J162">
        <v>96970.4</v>
      </c>
      <c r="K162">
        <v>17454.669999999998</v>
      </c>
      <c r="N162">
        <v>0</v>
      </c>
      <c r="O162" t="s">
        <v>1</v>
      </c>
      <c r="P162" t="s">
        <v>40</v>
      </c>
    </row>
    <row r="163" spans="1:16" x14ac:dyDescent="0.25">
      <c r="A163" t="s">
        <v>3</v>
      </c>
      <c r="B163" t="s">
        <v>173</v>
      </c>
      <c r="C163">
        <v>113670.82</v>
      </c>
      <c r="D163" t="s">
        <v>174</v>
      </c>
      <c r="E163" t="s">
        <v>175</v>
      </c>
      <c r="F163" t="s">
        <v>148</v>
      </c>
      <c r="G163" t="s">
        <v>177</v>
      </c>
      <c r="H163" t="s">
        <v>381</v>
      </c>
      <c r="I163">
        <v>18</v>
      </c>
      <c r="J163">
        <v>96331.199999999997</v>
      </c>
      <c r="K163">
        <v>17339.62</v>
      </c>
      <c r="N163">
        <v>0</v>
      </c>
      <c r="O163" t="s">
        <v>1</v>
      </c>
      <c r="P163" t="s">
        <v>40</v>
      </c>
    </row>
    <row r="164" spans="1:16" x14ac:dyDescent="0.25">
      <c r="A164" t="s">
        <v>3</v>
      </c>
      <c r="B164" t="s">
        <v>173</v>
      </c>
      <c r="C164">
        <v>115312.43</v>
      </c>
      <c r="D164" t="s">
        <v>174</v>
      </c>
      <c r="E164" t="s">
        <v>175</v>
      </c>
      <c r="F164" t="s">
        <v>148</v>
      </c>
      <c r="G164" t="s">
        <v>177</v>
      </c>
      <c r="H164" t="s">
        <v>382</v>
      </c>
      <c r="I164">
        <v>18</v>
      </c>
      <c r="J164">
        <v>97722.4</v>
      </c>
      <c r="K164">
        <v>17590.03</v>
      </c>
      <c r="N164">
        <v>0</v>
      </c>
      <c r="O164" t="s">
        <v>1</v>
      </c>
      <c r="P164" t="s">
        <v>40</v>
      </c>
    </row>
    <row r="165" spans="1:16" x14ac:dyDescent="0.25">
      <c r="A165" t="s">
        <v>3</v>
      </c>
      <c r="B165" t="s">
        <v>173</v>
      </c>
      <c r="C165">
        <v>138383.79</v>
      </c>
      <c r="D165" t="s">
        <v>174</v>
      </c>
      <c r="E165" t="s">
        <v>175</v>
      </c>
      <c r="F165" t="s">
        <v>356</v>
      </c>
      <c r="G165" t="s">
        <v>177</v>
      </c>
      <c r="H165" t="s">
        <v>383</v>
      </c>
      <c r="I165">
        <v>18</v>
      </c>
      <c r="J165">
        <v>117274.4</v>
      </c>
      <c r="K165">
        <v>21109.39</v>
      </c>
      <c r="N165">
        <v>0</v>
      </c>
      <c r="O165" t="s">
        <v>1</v>
      </c>
      <c r="P165" t="s">
        <v>40</v>
      </c>
    </row>
    <row r="166" spans="1:16" x14ac:dyDescent="0.25">
      <c r="A166" t="s">
        <v>3</v>
      </c>
      <c r="B166" t="s">
        <v>173</v>
      </c>
      <c r="C166">
        <v>138250.69</v>
      </c>
      <c r="D166" t="s">
        <v>174</v>
      </c>
      <c r="E166" t="s">
        <v>175</v>
      </c>
      <c r="F166" t="s">
        <v>356</v>
      </c>
      <c r="G166" t="s">
        <v>177</v>
      </c>
      <c r="H166" t="s">
        <v>384</v>
      </c>
      <c r="I166">
        <v>18</v>
      </c>
      <c r="J166">
        <v>117161.60000000001</v>
      </c>
      <c r="K166">
        <v>21089.09</v>
      </c>
      <c r="N166">
        <v>0</v>
      </c>
      <c r="O166" t="s">
        <v>1</v>
      </c>
      <c r="P166" t="s">
        <v>40</v>
      </c>
    </row>
    <row r="167" spans="1:16" x14ac:dyDescent="0.25">
      <c r="A167" t="s">
        <v>3</v>
      </c>
      <c r="B167" t="s">
        <v>173</v>
      </c>
      <c r="C167">
        <v>136697.81</v>
      </c>
      <c r="D167" t="s">
        <v>174</v>
      </c>
      <c r="E167" t="s">
        <v>175</v>
      </c>
      <c r="F167" t="s">
        <v>368</v>
      </c>
      <c r="G167" t="s">
        <v>177</v>
      </c>
      <c r="H167" t="s">
        <v>385</v>
      </c>
      <c r="I167">
        <v>18</v>
      </c>
      <c r="J167">
        <v>115845.6</v>
      </c>
      <c r="K167">
        <v>20852.21</v>
      </c>
      <c r="N167">
        <v>0</v>
      </c>
      <c r="O167" t="s">
        <v>1</v>
      </c>
      <c r="P167" t="s">
        <v>40</v>
      </c>
    </row>
    <row r="168" spans="1:16" x14ac:dyDescent="0.25">
      <c r="A168" t="s">
        <v>3</v>
      </c>
      <c r="B168" t="s">
        <v>173</v>
      </c>
      <c r="C168">
        <v>110742.53</v>
      </c>
      <c r="D168" t="s">
        <v>174</v>
      </c>
      <c r="E168" t="s">
        <v>175</v>
      </c>
      <c r="F168" t="s">
        <v>386</v>
      </c>
      <c r="G168" t="s">
        <v>177</v>
      </c>
      <c r="H168" t="s">
        <v>387</v>
      </c>
      <c r="I168">
        <v>18</v>
      </c>
      <c r="J168">
        <v>93849.600000000006</v>
      </c>
      <c r="K168">
        <v>16892.93</v>
      </c>
      <c r="N168">
        <v>0</v>
      </c>
      <c r="O168" t="s">
        <v>1</v>
      </c>
      <c r="P168" t="s">
        <v>40</v>
      </c>
    </row>
    <row r="169" spans="1:16" x14ac:dyDescent="0.25">
      <c r="A169" t="s">
        <v>3</v>
      </c>
      <c r="B169" t="s">
        <v>173</v>
      </c>
      <c r="C169">
        <v>117619.57</v>
      </c>
      <c r="D169" t="s">
        <v>174</v>
      </c>
      <c r="E169" t="s">
        <v>175</v>
      </c>
      <c r="F169" t="s">
        <v>386</v>
      </c>
      <c r="G169" t="s">
        <v>177</v>
      </c>
      <c r="H169" t="s">
        <v>388</v>
      </c>
      <c r="I169">
        <v>18</v>
      </c>
      <c r="J169">
        <v>99677.6</v>
      </c>
      <c r="K169">
        <v>17941.97</v>
      </c>
      <c r="N169">
        <v>0</v>
      </c>
      <c r="O169" t="s">
        <v>1</v>
      </c>
      <c r="P169" t="s">
        <v>40</v>
      </c>
    </row>
    <row r="170" spans="1:16" x14ac:dyDescent="0.25">
      <c r="A170" t="s">
        <v>3</v>
      </c>
      <c r="B170" t="s">
        <v>173</v>
      </c>
      <c r="C170">
        <v>136564.70000000001</v>
      </c>
      <c r="D170" t="s">
        <v>174</v>
      </c>
      <c r="E170" t="s">
        <v>175</v>
      </c>
      <c r="F170" t="s">
        <v>356</v>
      </c>
      <c r="G170" t="s">
        <v>177</v>
      </c>
      <c r="H170" t="s">
        <v>389</v>
      </c>
      <c r="I170">
        <v>18</v>
      </c>
      <c r="J170">
        <v>115732.8</v>
      </c>
      <c r="K170">
        <v>20831.900000000001</v>
      </c>
      <c r="N170">
        <v>0</v>
      </c>
      <c r="O170" t="s">
        <v>1</v>
      </c>
      <c r="P170" t="s">
        <v>40</v>
      </c>
    </row>
    <row r="171" spans="1:16" x14ac:dyDescent="0.25">
      <c r="A171" t="s">
        <v>3</v>
      </c>
      <c r="B171" t="s">
        <v>173</v>
      </c>
      <c r="C171">
        <v>137452.06</v>
      </c>
      <c r="D171" t="s">
        <v>174</v>
      </c>
      <c r="E171" t="s">
        <v>175</v>
      </c>
      <c r="F171" t="s">
        <v>368</v>
      </c>
      <c r="G171" t="s">
        <v>177</v>
      </c>
      <c r="H171" t="s">
        <v>390</v>
      </c>
      <c r="I171">
        <v>18</v>
      </c>
      <c r="J171">
        <v>116484.8</v>
      </c>
      <c r="K171">
        <v>20967.259999999998</v>
      </c>
      <c r="N171">
        <v>0</v>
      </c>
      <c r="O171" t="s">
        <v>1</v>
      </c>
      <c r="P171" t="s">
        <v>40</v>
      </c>
    </row>
    <row r="172" spans="1:16" x14ac:dyDescent="0.25">
      <c r="A172" t="s">
        <v>3</v>
      </c>
      <c r="B172" t="s">
        <v>173</v>
      </c>
      <c r="C172">
        <v>137452.06</v>
      </c>
      <c r="D172" t="s">
        <v>174</v>
      </c>
      <c r="E172" t="s">
        <v>175</v>
      </c>
      <c r="F172" t="s">
        <v>148</v>
      </c>
      <c r="G172" t="s">
        <v>177</v>
      </c>
      <c r="H172" t="s">
        <v>391</v>
      </c>
      <c r="I172">
        <v>18</v>
      </c>
      <c r="J172">
        <v>116484.8</v>
      </c>
      <c r="K172">
        <v>20967.259999999998</v>
      </c>
      <c r="N172">
        <v>0</v>
      </c>
      <c r="O172" t="s">
        <v>1</v>
      </c>
      <c r="P172" t="s">
        <v>40</v>
      </c>
    </row>
    <row r="173" spans="1:16" x14ac:dyDescent="0.25">
      <c r="A173" t="s">
        <v>3</v>
      </c>
      <c r="B173" t="s">
        <v>173</v>
      </c>
      <c r="C173">
        <v>113537.71</v>
      </c>
      <c r="D173" t="s">
        <v>174</v>
      </c>
      <c r="E173" t="s">
        <v>175</v>
      </c>
      <c r="F173" t="s">
        <v>148</v>
      </c>
      <c r="G173" t="s">
        <v>177</v>
      </c>
      <c r="H173" t="s">
        <v>392</v>
      </c>
      <c r="I173">
        <v>18</v>
      </c>
      <c r="J173">
        <v>96218.4</v>
      </c>
      <c r="K173">
        <v>17319.310000000001</v>
      </c>
      <c r="N173">
        <v>0</v>
      </c>
      <c r="O173" t="s">
        <v>1</v>
      </c>
      <c r="P173" t="s">
        <v>40</v>
      </c>
    </row>
    <row r="174" spans="1:16" x14ac:dyDescent="0.25">
      <c r="A174" t="s">
        <v>3</v>
      </c>
      <c r="B174" t="s">
        <v>173</v>
      </c>
      <c r="C174">
        <v>135544.24</v>
      </c>
      <c r="D174" t="s">
        <v>174</v>
      </c>
      <c r="E174" t="s">
        <v>175</v>
      </c>
      <c r="F174" t="s">
        <v>376</v>
      </c>
      <c r="G174" t="s">
        <v>177</v>
      </c>
      <c r="H174" t="s">
        <v>393</v>
      </c>
      <c r="I174">
        <v>18</v>
      </c>
      <c r="J174">
        <v>114868</v>
      </c>
      <c r="K174">
        <v>20676.240000000002</v>
      </c>
      <c r="N174">
        <v>0</v>
      </c>
      <c r="O174" t="s">
        <v>1</v>
      </c>
      <c r="P174" t="s">
        <v>40</v>
      </c>
    </row>
    <row r="175" spans="1:16" x14ac:dyDescent="0.25">
      <c r="A175" t="s">
        <v>3</v>
      </c>
      <c r="B175" t="s">
        <v>173</v>
      </c>
      <c r="C175">
        <v>116998.42</v>
      </c>
      <c r="D175" t="s">
        <v>174</v>
      </c>
      <c r="E175" t="s">
        <v>175</v>
      </c>
      <c r="F175" t="s">
        <v>386</v>
      </c>
      <c r="G175" t="s">
        <v>177</v>
      </c>
      <c r="H175" t="s">
        <v>394</v>
      </c>
      <c r="I175">
        <v>18</v>
      </c>
      <c r="J175">
        <v>99151.2</v>
      </c>
      <c r="K175">
        <v>17847.22</v>
      </c>
      <c r="N175">
        <v>0</v>
      </c>
      <c r="O175" t="s">
        <v>1</v>
      </c>
      <c r="P175" t="s">
        <v>40</v>
      </c>
    </row>
    <row r="176" spans="1:16" x14ac:dyDescent="0.25">
      <c r="A176" t="s">
        <v>3</v>
      </c>
      <c r="B176" t="s">
        <v>173</v>
      </c>
      <c r="C176">
        <v>114868.75</v>
      </c>
      <c r="D176" t="s">
        <v>174</v>
      </c>
      <c r="E176" t="s">
        <v>175</v>
      </c>
      <c r="F176" t="s">
        <v>386</v>
      </c>
      <c r="G176" t="s">
        <v>177</v>
      </c>
      <c r="H176" t="s">
        <v>395</v>
      </c>
      <c r="I176">
        <v>18</v>
      </c>
      <c r="J176">
        <v>97346.4</v>
      </c>
      <c r="K176">
        <v>17522.349999999999</v>
      </c>
      <c r="N176">
        <v>0</v>
      </c>
      <c r="O176" t="s">
        <v>1</v>
      </c>
      <c r="P176" t="s">
        <v>40</v>
      </c>
    </row>
    <row r="177" spans="1:16" x14ac:dyDescent="0.25">
      <c r="A177" t="s">
        <v>3</v>
      </c>
      <c r="B177" t="s">
        <v>173</v>
      </c>
      <c r="C177">
        <v>113537.71</v>
      </c>
      <c r="D177" t="s">
        <v>174</v>
      </c>
      <c r="E177" t="s">
        <v>175</v>
      </c>
      <c r="F177" t="s">
        <v>396</v>
      </c>
      <c r="G177" t="s">
        <v>177</v>
      </c>
      <c r="H177" t="s">
        <v>397</v>
      </c>
      <c r="I177">
        <v>18</v>
      </c>
      <c r="J177">
        <v>96218.4</v>
      </c>
      <c r="K177">
        <v>17319.310000000001</v>
      </c>
      <c r="N177">
        <v>0</v>
      </c>
      <c r="O177" t="s">
        <v>1</v>
      </c>
      <c r="P177" t="s">
        <v>40</v>
      </c>
    </row>
    <row r="178" spans="1:16" x14ac:dyDescent="0.25">
      <c r="A178" t="s">
        <v>3</v>
      </c>
      <c r="B178" t="s">
        <v>173</v>
      </c>
      <c r="C178">
        <v>121302.11</v>
      </c>
      <c r="D178" t="s">
        <v>174</v>
      </c>
      <c r="E178" t="s">
        <v>175</v>
      </c>
      <c r="F178" t="s">
        <v>356</v>
      </c>
      <c r="G178" t="s">
        <v>177</v>
      </c>
      <c r="H178" t="s">
        <v>398</v>
      </c>
      <c r="I178">
        <v>18</v>
      </c>
      <c r="J178">
        <v>102798.39999999999</v>
      </c>
      <c r="K178">
        <v>18503.71</v>
      </c>
      <c r="N178">
        <v>0</v>
      </c>
      <c r="O178" t="s">
        <v>1</v>
      </c>
      <c r="P178" t="s">
        <v>40</v>
      </c>
    </row>
    <row r="179" spans="1:16" x14ac:dyDescent="0.25">
      <c r="A179" t="s">
        <v>3</v>
      </c>
      <c r="B179" t="s">
        <v>173</v>
      </c>
      <c r="C179">
        <v>113715.18</v>
      </c>
      <c r="D179" t="s">
        <v>174</v>
      </c>
      <c r="E179" t="s">
        <v>175</v>
      </c>
      <c r="F179" t="s">
        <v>148</v>
      </c>
      <c r="G179" t="s">
        <v>177</v>
      </c>
      <c r="H179" t="s">
        <v>399</v>
      </c>
      <c r="I179">
        <v>18</v>
      </c>
      <c r="J179">
        <v>96368.8</v>
      </c>
      <c r="K179">
        <v>17346.38</v>
      </c>
      <c r="N179">
        <v>0</v>
      </c>
      <c r="O179" t="s">
        <v>1</v>
      </c>
      <c r="P179" t="s">
        <v>40</v>
      </c>
    </row>
    <row r="180" spans="1:16" x14ac:dyDescent="0.25">
      <c r="A180" t="s">
        <v>3</v>
      </c>
      <c r="B180" t="s">
        <v>173</v>
      </c>
      <c r="C180">
        <v>133902.62</v>
      </c>
      <c r="D180" t="s">
        <v>174</v>
      </c>
      <c r="E180" t="s">
        <v>175</v>
      </c>
      <c r="F180" t="s">
        <v>396</v>
      </c>
      <c r="G180" t="s">
        <v>177</v>
      </c>
      <c r="H180" t="s">
        <v>400</v>
      </c>
      <c r="I180">
        <v>18</v>
      </c>
      <c r="J180">
        <v>113476.8</v>
      </c>
      <c r="K180">
        <v>20425.82</v>
      </c>
      <c r="N180">
        <v>0</v>
      </c>
      <c r="O180" t="s">
        <v>1</v>
      </c>
      <c r="P180" t="s">
        <v>40</v>
      </c>
    </row>
    <row r="181" spans="1:16" x14ac:dyDescent="0.25">
      <c r="A181" t="s">
        <v>3</v>
      </c>
      <c r="B181" t="s">
        <v>173</v>
      </c>
      <c r="C181">
        <v>136121.01999999999</v>
      </c>
      <c r="D181" t="s">
        <v>174</v>
      </c>
      <c r="E181" t="s">
        <v>175</v>
      </c>
      <c r="F181" t="s">
        <v>401</v>
      </c>
      <c r="G181" t="s">
        <v>177</v>
      </c>
      <c r="H181" t="s">
        <v>402</v>
      </c>
      <c r="I181">
        <v>18</v>
      </c>
      <c r="J181">
        <v>115356.8</v>
      </c>
      <c r="K181">
        <v>20764.22</v>
      </c>
      <c r="N181">
        <v>0</v>
      </c>
      <c r="O181" t="s">
        <v>1</v>
      </c>
      <c r="P181" t="s">
        <v>40</v>
      </c>
    </row>
    <row r="182" spans="1:16" x14ac:dyDescent="0.25">
      <c r="A182" t="s">
        <v>3</v>
      </c>
      <c r="B182" t="s">
        <v>173</v>
      </c>
      <c r="C182">
        <v>113537.71</v>
      </c>
      <c r="D182" t="s">
        <v>174</v>
      </c>
      <c r="E182" t="s">
        <v>175</v>
      </c>
      <c r="F182" t="s">
        <v>148</v>
      </c>
      <c r="G182" t="s">
        <v>177</v>
      </c>
      <c r="H182" t="s">
        <v>403</v>
      </c>
      <c r="I182">
        <v>18</v>
      </c>
      <c r="J182">
        <v>96218.4</v>
      </c>
      <c r="K182">
        <v>17319.310000000001</v>
      </c>
      <c r="N182">
        <v>0</v>
      </c>
      <c r="O182" t="s">
        <v>1</v>
      </c>
      <c r="P182" t="s">
        <v>40</v>
      </c>
    </row>
    <row r="183" spans="1:16" x14ac:dyDescent="0.25">
      <c r="A183" t="s">
        <v>3</v>
      </c>
      <c r="B183" t="s">
        <v>173</v>
      </c>
      <c r="C183">
        <v>135411.14000000001</v>
      </c>
      <c r="D183" t="s">
        <v>174</v>
      </c>
      <c r="E183" t="s">
        <v>175</v>
      </c>
      <c r="F183" t="s">
        <v>404</v>
      </c>
      <c r="G183" t="s">
        <v>177</v>
      </c>
      <c r="H183" t="s">
        <v>405</v>
      </c>
      <c r="I183">
        <v>18</v>
      </c>
      <c r="J183">
        <v>114755.2</v>
      </c>
      <c r="K183">
        <v>20655.939999999999</v>
      </c>
      <c r="N183">
        <v>0</v>
      </c>
      <c r="O183" t="s">
        <v>1</v>
      </c>
      <c r="P183" t="s">
        <v>44</v>
      </c>
    </row>
    <row r="184" spans="1:16" x14ac:dyDescent="0.25">
      <c r="A184" t="s">
        <v>3</v>
      </c>
      <c r="B184" t="s">
        <v>173</v>
      </c>
      <c r="C184">
        <v>144373.47</v>
      </c>
      <c r="D184" t="s">
        <v>174</v>
      </c>
      <c r="E184" t="s">
        <v>175</v>
      </c>
      <c r="F184" t="s">
        <v>406</v>
      </c>
      <c r="G184" t="s">
        <v>177</v>
      </c>
      <c r="H184" t="s">
        <v>407</v>
      </c>
      <c r="I184">
        <v>18</v>
      </c>
      <c r="J184">
        <v>122350.39999999999</v>
      </c>
      <c r="K184">
        <v>22023.07</v>
      </c>
      <c r="N184">
        <v>0</v>
      </c>
      <c r="O184" t="s">
        <v>1</v>
      </c>
      <c r="P184" t="s">
        <v>44</v>
      </c>
    </row>
    <row r="185" spans="1:16" x14ac:dyDescent="0.25">
      <c r="A185" t="s">
        <v>3</v>
      </c>
      <c r="B185" t="s">
        <v>173</v>
      </c>
      <c r="C185">
        <v>133458.94</v>
      </c>
      <c r="D185" t="s">
        <v>174</v>
      </c>
      <c r="E185" t="s">
        <v>175</v>
      </c>
      <c r="F185" t="s">
        <v>404</v>
      </c>
      <c r="G185" t="s">
        <v>177</v>
      </c>
      <c r="H185" t="s">
        <v>408</v>
      </c>
      <c r="I185">
        <v>18</v>
      </c>
      <c r="J185">
        <v>113100.8</v>
      </c>
      <c r="K185">
        <v>20358.14</v>
      </c>
      <c r="N185">
        <v>0</v>
      </c>
      <c r="O185" t="s">
        <v>1</v>
      </c>
      <c r="P185" t="s">
        <v>44</v>
      </c>
    </row>
    <row r="186" spans="1:16" x14ac:dyDescent="0.25">
      <c r="A186" t="s">
        <v>3</v>
      </c>
      <c r="B186" t="s">
        <v>173</v>
      </c>
      <c r="C186">
        <v>135721.71</v>
      </c>
      <c r="D186" t="s">
        <v>174</v>
      </c>
      <c r="E186" t="s">
        <v>175</v>
      </c>
      <c r="F186" t="s">
        <v>409</v>
      </c>
      <c r="G186" t="s">
        <v>177</v>
      </c>
      <c r="H186" t="s">
        <v>410</v>
      </c>
      <c r="I186">
        <v>18</v>
      </c>
      <c r="J186">
        <v>115018.4</v>
      </c>
      <c r="K186">
        <v>20703.310000000001</v>
      </c>
      <c r="N186">
        <v>0</v>
      </c>
      <c r="O186" t="s">
        <v>1</v>
      </c>
      <c r="P186" t="s">
        <v>44</v>
      </c>
    </row>
    <row r="187" spans="1:16" x14ac:dyDescent="0.25">
      <c r="A187" t="s">
        <v>3</v>
      </c>
      <c r="B187" t="s">
        <v>173</v>
      </c>
      <c r="C187">
        <v>127291.79</v>
      </c>
      <c r="D187" t="s">
        <v>174</v>
      </c>
      <c r="E187" t="s">
        <v>175</v>
      </c>
      <c r="F187" t="s">
        <v>411</v>
      </c>
      <c r="G187" t="s">
        <v>177</v>
      </c>
      <c r="H187" t="s">
        <v>412</v>
      </c>
      <c r="I187">
        <v>18</v>
      </c>
      <c r="J187">
        <v>107874.4</v>
      </c>
      <c r="K187">
        <v>19417.39</v>
      </c>
      <c r="N187">
        <v>0</v>
      </c>
      <c r="O187" t="s">
        <v>1</v>
      </c>
      <c r="P187" t="s">
        <v>44</v>
      </c>
    </row>
    <row r="188" spans="1:16" x14ac:dyDescent="0.25">
      <c r="A188" t="s">
        <v>3</v>
      </c>
      <c r="B188" t="s">
        <v>173</v>
      </c>
      <c r="C188">
        <v>118240.72</v>
      </c>
      <c r="D188" t="s">
        <v>174</v>
      </c>
      <c r="E188" t="s">
        <v>175</v>
      </c>
      <c r="F188" t="s">
        <v>404</v>
      </c>
      <c r="G188" t="s">
        <v>177</v>
      </c>
      <c r="H188" t="s">
        <v>413</v>
      </c>
      <c r="I188">
        <v>18</v>
      </c>
      <c r="J188">
        <v>100204</v>
      </c>
      <c r="K188">
        <v>18036.72</v>
      </c>
      <c r="N188">
        <v>0</v>
      </c>
      <c r="O188" t="s">
        <v>1</v>
      </c>
      <c r="P188" t="s">
        <v>44</v>
      </c>
    </row>
    <row r="189" spans="1:16" x14ac:dyDescent="0.25">
      <c r="A189" t="s">
        <v>3</v>
      </c>
      <c r="B189" t="s">
        <v>173</v>
      </c>
      <c r="C189">
        <v>156574.67000000001</v>
      </c>
      <c r="D189" t="s">
        <v>174</v>
      </c>
      <c r="E189" t="s">
        <v>175</v>
      </c>
      <c r="F189" t="s">
        <v>406</v>
      </c>
      <c r="G189" t="s">
        <v>177</v>
      </c>
      <c r="H189" t="s">
        <v>414</v>
      </c>
      <c r="I189">
        <v>18</v>
      </c>
      <c r="J189">
        <v>132690.4</v>
      </c>
      <c r="K189">
        <v>23884.27</v>
      </c>
      <c r="N189">
        <v>0</v>
      </c>
      <c r="O189" t="s">
        <v>1</v>
      </c>
      <c r="P189" t="s">
        <v>44</v>
      </c>
    </row>
    <row r="190" spans="1:16" x14ac:dyDescent="0.25">
      <c r="A190" t="s">
        <v>3</v>
      </c>
      <c r="B190" t="s">
        <v>173</v>
      </c>
      <c r="C190">
        <v>145926.35</v>
      </c>
      <c r="D190" t="s">
        <v>174</v>
      </c>
      <c r="E190" t="s">
        <v>175</v>
      </c>
      <c r="F190" t="s">
        <v>415</v>
      </c>
      <c r="G190" t="s">
        <v>177</v>
      </c>
      <c r="H190" t="s">
        <v>416</v>
      </c>
      <c r="I190">
        <v>18</v>
      </c>
      <c r="J190">
        <v>123666.4</v>
      </c>
      <c r="K190">
        <v>22259.95</v>
      </c>
      <c r="N190">
        <v>0</v>
      </c>
      <c r="O190" t="s">
        <v>1</v>
      </c>
      <c r="P190" t="s">
        <v>44</v>
      </c>
    </row>
    <row r="191" spans="1:16" x14ac:dyDescent="0.25">
      <c r="A191" t="s">
        <v>3</v>
      </c>
      <c r="B191" t="s">
        <v>173</v>
      </c>
      <c r="C191">
        <v>134390.67000000001</v>
      </c>
      <c r="D191" t="s">
        <v>174</v>
      </c>
      <c r="E191" t="s">
        <v>175</v>
      </c>
      <c r="F191" t="s">
        <v>411</v>
      </c>
      <c r="G191" t="s">
        <v>177</v>
      </c>
      <c r="H191" t="s">
        <v>417</v>
      </c>
      <c r="I191">
        <v>18</v>
      </c>
      <c r="J191">
        <v>113890.4</v>
      </c>
      <c r="K191">
        <v>20500.27</v>
      </c>
      <c r="N191">
        <v>0</v>
      </c>
      <c r="O191" t="s">
        <v>1</v>
      </c>
      <c r="P191" t="s">
        <v>44</v>
      </c>
    </row>
    <row r="192" spans="1:16" x14ac:dyDescent="0.25">
      <c r="A192" t="s">
        <v>3</v>
      </c>
      <c r="B192" t="s">
        <v>173</v>
      </c>
      <c r="C192">
        <v>137185.85999999999</v>
      </c>
      <c r="D192" t="s">
        <v>174</v>
      </c>
      <c r="E192" t="s">
        <v>175</v>
      </c>
      <c r="F192" t="s">
        <v>418</v>
      </c>
      <c r="G192" t="s">
        <v>177</v>
      </c>
      <c r="H192" t="s">
        <v>419</v>
      </c>
      <c r="I192">
        <v>18</v>
      </c>
      <c r="J192">
        <v>116259.2</v>
      </c>
      <c r="K192">
        <v>20926.66</v>
      </c>
      <c r="N192">
        <v>0</v>
      </c>
      <c r="O192" t="s">
        <v>1</v>
      </c>
      <c r="P192" t="s">
        <v>44</v>
      </c>
    </row>
    <row r="193" spans="1:16" x14ac:dyDescent="0.25">
      <c r="A193" t="s">
        <v>3</v>
      </c>
      <c r="B193" t="s">
        <v>173</v>
      </c>
      <c r="C193">
        <v>134124.46</v>
      </c>
      <c r="D193" t="s">
        <v>174</v>
      </c>
      <c r="E193" t="s">
        <v>175</v>
      </c>
      <c r="F193" t="s">
        <v>418</v>
      </c>
      <c r="G193" t="s">
        <v>177</v>
      </c>
      <c r="H193" t="s">
        <v>420</v>
      </c>
      <c r="I193">
        <v>18</v>
      </c>
      <c r="J193">
        <v>113664.8</v>
      </c>
      <c r="K193">
        <v>20459.66</v>
      </c>
      <c r="N193">
        <v>0</v>
      </c>
      <c r="O193" t="s">
        <v>1</v>
      </c>
      <c r="P193" t="s">
        <v>44</v>
      </c>
    </row>
    <row r="194" spans="1:16" x14ac:dyDescent="0.25">
      <c r="A194" t="s">
        <v>3</v>
      </c>
      <c r="B194" t="s">
        <v>173</v>
      </c>
      <c r="C194">
        <v>114380.7</v>
      </c>
      <c r="D194" t="s">
        <v>174</v>
      </c>
      <c r="E194" t="s">
        <v>175</v>
      </c>
      <c r="F194" t="s">
        <v>149</v>
      </c>
      <c r="G194" t="s">
        <v>177</v>
      </c>
      <c r="H194" t="s">
        <v>421</v>
      </c>
      <c r="I194">
        <v>18</v>
      </c>
      <c r="J194">
        <v>96932.800000000003</v>
      </c>
      <c r="K194">
        <v>17447.900000000001</v>
      </c>
      <c r="N194">
        <v>0</v>
      </c>
      <c r="O194" t="s">
        <v>1</v>
      </c>
      <c r="P194" t="s">
        <v>44</v>
      </c>
    </row>
    <row r="195" spans="1:16" x14ac:dyDescent="0.25">
      <c r="A195" t="s">
        <v>3</v>
      </c>
      <c r="B195" t="s">
        <v>173</v>
      </c>
      <c r="C195">
        <v>135810.45000000001</v>
      </c>
      <c r="D195" t="s">
        <v>174</v>
      </c>
      <c r="E195" t="s">
        <v>175</v>
      </c>
      <c r="F195" t="s">
        <v>411</v>
      </c>
      <c r="G195" t="s">
        <v>177</v>
      </c>
      <c r="H195" t="s">
        <v>422</v>
      </c>
      <c r="I195">
        <v>18</v>
      </c>
      <c r="J195">
        <v>115093.6</v>
      </c>
      <c r="K195">
        <v>20716.849999999999</v>
      </c>
      <c r="N195">
        <v>0</v>
      </c>
      <c r="O195" t="s">
        <v>1</v>
      </c>
      <c r="P195" t="s">
        <v>44</v>
      </c>
    </row>
    <row r="196" spans="1:16" x14ac:dyDescent="0.25">
      <c r="A196" t="s">
        <v>3</v>
      </c>
      <c r="B196" t="s">
        <v>173</v>
      </c>
      <c r="C196">
        <v>141489.54999999999</v>
      </c>
      <c r="D196" t="s">
        <v>174</v>
      </c>
      <c r="E196" t="s">
        <v>175</v>
      </c>
      <c r="F196" t="s">
        <v>423</v>
      </c>
      <c r="G196" t="s">
        <v>177</v>
      </c>
      <c r="H196" t="s">
        <v>424</v>
      </c>
      <c r="I196">
        <v>18</v>
      </c>
      <c r="J196">
        <v>119906.4</v>
      </c>
      <c r="K196">
        <v>21583.15</v>
      </c>
      <c r="N196">
        <v>0</v>
      </c>
      <c r="O196" t="s">
        <v>1</v>
      </c>
      <c r="P196" t="s">
        <v>44</v>
      </c>
    </row>
    <row r="197" spans="1:16" x14ac:dyDescent="0.25">
      <c r="A197" t="s">
        <v>3</v>
      </c>
      <c r="B197" t="s">
        <v>173</v>
      </c>
      <c r="C197">
        <v>115268.06</v>
      </c>
      <c r="D197" t="s">
        <v>174</v>
      </c>
      <c r="E197" t="s">
        <v>175</v>
      </c>
      <c r="F197" t="s">
        <v>423</v>
      </c>
      <c r="G197" t="s">
        <v>177</v>
      </c>
      <c r="H197" t="s">
        <v>425</v>
      </c>
      <c r="I197">
        <v>18</v>
      </c>
      <c r="J197">
        <v>97684.800000000003</v>
      </c>
      <c r="K197">
        <v>17583.259999999998</v>
      </c>
      <c r="N197">
        <v>0</v>
      </c>
      <c r="O197" t="s">
        <v>1</v>
      </c>
      <c r="P197" t="s">
        <v>44</v>
      </c>
    </row>
    <row r="198" spans="1:16" x14ac:dyDescent="0.25">
      <c r="A198" t="s">
        <v>3</v>
      </c>
      <c r="B198" t="s">
        <v>173</v>
      </c>
      <c r="C198">
        <v>114425.07</v>
      </c>
      <c r="D198" t="s">
        <v>174</v>
      </c>
      <c r="E198" t="s">
        <v>175</v>
      </c>
      <c r="F198" t="s">
        <v>426</v>
      </c>
      <c r="G198" t="s">
        <v>177</v>
      </c>
      <c r="H198" t="s">
        <v>427</v>
      </c>
      <c r="I198">
        <v>18</v>
      </c>
      <c r="J198">
        <v>96970.4</v>
      </c>
      <c r="K198">
        <v>17454.669999999998</v>
      </c>
      <c r="N198">
        <v>0</v>
      </c>
      <c r="O198" t="s">
        <v>1</v>
      </c>
      <c r="P198" t="s">
        <v>44</v>
      </c>
    </row>
    <row r="199" spans="1:16" x14ac:dyDescent="0.25">
      <c r="A199" t="s">
        <v>3</v>
      </c>
      <c r="B199" t="s">
        <v>173</v>
      </c>
      <c r="C199">
        <v>114824.38</v>
      </c>
      <c r="D199" t="s">
        <v>174</v>
      </c>
      <c r="E199" t="s">
        <v>175</v>
      </c>
      <c r="F199" t="s">
        <v>426</v>
      </c>
      <c r="G199" t="s">
        <v>177</v>
      </c>
      <c r="H199" t="s">
        <v>428</v>
      </c>
      <c r="I199">
        <v>18</v>
      </c>
      <c r="J199">
        <v>97308.800000000003</v>
      </c>
      <c r="K199">
        <v>17515.580000000002</v>
      </c>
      <c r="N199">
        <v>0</v>
      </c>
      <c r="O199" t="s">
        <v>1</v>
      </c>
      <c r="P199" t="s">
        <v>44</v>
      </c>
    </row>
    <row r="200" spans="1:16" x14ac:dyDescent="0.25">
      <c r="A200" t="s">
        <v>3</v>
      </c>
      <c r="B200" t="s">
        <v>173</v>
      </c>
      <c r="C200">
        <v>115756.11</v>
      </c>
      <c r="D200" t="s">
        <v>174</v>
      </c>
      <c r="E200" t="s">
        <v>175</v>
      </c>
      <c r="F200" t="s">
        <v>429</v>
      </c>
      <c r="G200" t="s">
        <v>177</v>
      </c>
      <c r="H200" t="s">
        <v>430</v>
      </c>
      <c r="I200">
        <v>18</v>
      </c>
      <c r="J200">
        <v>98098.4</v>
      </c>
      <c r="K200">
        <v>17657.71</v>
      </c>
      <c r="N200">
        <v>0</v>
      </c>
      <c r="O200" t="s">
        <v>1</v>
      </c>
      <c r="P200" t="s">
        <v>44</v>
      </c>
    </row>
    <row r="201" spans="1:16" x14ac:dyDescent="0.25">
      <c r="A201" t="s">
        <v>3</v>
      </c>
      <c r="B201" t="s">
        <v>173</v>
      </c>
      <c r="C201">
        <v>145837.62</v>
      </c>
      <c r="D201" t="s">
        <v>174</v>
      </c>
      <c r="E201" t="s">
        <v>175</v>
      </c>
      <c r="F201" t="s">
        <v>406</v>
      </c>
      <c r="G201" t="s">
        <v>177</v>
      </c>
      <c r="H201" t="s">
        <v>431</v>
      </c>
      <c r="I201">
        <v>18</v>
      </c>
      <c r="J201">
        <v>123591.2</v>
      </c>
      <c r="K201">
        <v>22246.42</v>
      </c>
      <c r="N201">
        <v>0</v>
      </c>
      <c r="O201" t="s">
        <v>1</v>
      </c>
      <c r="P201" t="s">
        <v>44</v>
      </c>
    </row>
    <row r="202" spans="1:16" x14ac:dyDescent="0.25">
      <c r="A202" t="s">
        <v>3</v>
      </c>
      <c r="B202" t="s">
        <v>173</v>
      </c>
      <c r="C202">
        <v>114469.44</v>
      </c>
      <c r="D202" t="s">
        <v>174</v>
      </c>
      <c r="E202" t="s">
        <v>175</v>
      </c>
      <c r="F202" t="s">
        <v>404</v>
      </c>
      <c r="G202" t="s">
        <v>177</v>
      </c>
      <c r="H202" t="s">
        <v>432</v>
      </c>
      <c r="I202">
        <v>18</v>
      </c>
      <c r="J202">
        <v>97008</v>
      </c>
      <c r="K202">
        <v>17461.439999999999</v>
      </c>
      <c r="N202">
        <v>0</v>
      </c>
      <c r="O202" t="s">
        <v>1</v>
      </c>
      <c r="P202" t="s">
        <v>44</v>
      </c>
    </row>
    <row r="203" spans="1:16" x14ac:dyDescent="0.25">
      <c r="A203" t="s">
        <v>3</v>
      </c>
      <c r="B203" t="s">
        <v>173</v>
      </c>
      <c r="C203">
        <v>148588.43</v>
      </c>
      <c r="D203" t="s">
        <v>174</v>
      </c>
      <c r="E203" t="s">
        <v>175</v>
      </c>
      <c r="F203" t="s">
        <v>433</v>
      </c>
      <c r="G203" t="s">
        <v>177</v>
      </c>
      <c r="H203" t="s">
        <v>434</v>
      </c>
      <c r="I203">
        <v>18</v>
      </c>
      <c r="J203">
        <v>125922.4</v>
      </c>
      <c r="K203">
        <v>22666.03</v>
      </c>
      <c r="N203">
        <v>0</v>
      </c>
      <c r="O203" t="s">
        <v>1</v>
      </c>
      <c r="P203" t="s">
        <v>44</v>
      </c>
    </row>
    <row r="204" spans="1:16" x14ac:dyDescent="0.25">
      <c r="A204" t="s">
        <v>3</v>
      </c>
      <c r="B204" t="s">
        <v>173</v>
      </c>
      <c r="C204">
        <v>137496.43</v>
      </c>
      <c r="D204" t="s">
        <v>174</v>
      </c>
      <c r="E204" t="s">
        <v>175</v>
      </c>
      <c r="F204" t="s">
        <v>429</v>
      </c>
      <c r="G204" t="s">
        <v>177</v>
      </c>
      <c r="H204" t="s">
        <v>435</v>
      </c>
      <c r="I204">
        <v>18</v>
      </c>
      <c r="J204">
        <v>116522.4</v>
      </c>
      <c r="K204">
        <v>20974.03</v>
      </c>
      <c r="N204">
        <v>0</v>
      </c>
      <c r="O204" t="s">
        <v>1</v>
      </c>
      <c r="P204" t="s">
        <v>44</v>
      </c>
    </row>
    <row r="205" spans="1:16" x14ac:dyDescent="0.25">
      <c r="A205" t="s">
        <v>3</v>
      </c>
      <c r="B205" t="s">
        <v>173</v>
      </c>
      <c r="C205">
        <v>131817.32999999999</v>
      </c>
      <c r="D205" t="s">
        <v>174</v>
      </c>
      <c r="E205" t="s">
        <v>175</v>
      </c>
      <c r="F205" t="s">
        <v>409</v>
      </c>
      <c r="G205" t="s">
        <v>177</v>
      </c>
      <c r="H205" t="s">
        <v>436</v>
      </c>
      <c r="I205">
        <v>18</v>
      </c>
      <c r="J205">
        <v>111709.6</v>
      </c>
      <c r="K205">
        <v>20107.73</v>
      </c>
      <c r="N205">
        <v>0</v>
      </c>
      <c r="O205" t="s">
        <v>1</v>
      </c>
      <c r="P205" t="s">
        <v>44</v>
      </c>
    </row>
    <row r="206" spans="1:16" x14ac:dyDescent="0.25">
      <c r="A206" t="s">
        <v>3</v>
      </c>
      <c r="B206" t="s">
        <v>173</v>
      </c>
      <c r="C206">
        <v>113271.5</v>
      </c>
      <c r="D206" t="s">
        <v>174</v>
      </c>
      <c r="E206" t="s">
        <v>175</v>
      </c>
      <c r="F206" t="s">
        <v>406</v>
      </c>
      <c r="G206" t="s">
        <v>177</v>
      </c>
      <c r="H206" t="s">
        <v>437</v>
      </c>
      <c r="I206">
        <v>18</v>
      </c>
      <c r="J206">
        <v>95992.8</v>
      </c>
      <c r="K206">
        <v>17278.7</v>
      </c>
      <c r="N206">
        <v>0</v>
      </c>
      <c r="O206" t="s">
        <v>1</v>
      </c>
      <c r="P206" t="s">
        <v>44</v>
      </c>
    </row>
    <row r="207" spans="1:16" x14ac:dyDescent="0.25">
      <c r="A207" t="s">
        <v>3</v>
      </c>
      <c r="B207" t="s">
        <v>173</v>
      </c>
      <c r="C207">
        <v>111984.83</v>
      </c>
      <c r="D207" t="s">
        <v>174</v>
      </c>
      <c r="E207" t="s">
        <v>175</v>
      </c>
      <c r="F207" t="s">
        <v>406</v>
      </c>
      <c r="G207" t="s">
        <v>177</v>
      </c>
      <c r="H207" t="s">
        <v>438</v>
      </c>
      <c r="I207">
        <v>18</v>
      </c>
      <c r="J207">
        <v>94902.399999999994</v>
      </c>
      <c r="K207">
        <v>17082.43</v>
      </c>
      <c r="N207">
        <v>0</v>
      </c>
      <c r="O207" t="s">
        <v>1</v>
      </c>
      <c r="P207" t="s">
        <v>44</v>
      </c>
    </row>
    <row r="208" spans="1:16" x14ac:dyDescent="0.25">
      <c r="A208" t="s">
        <v>3</v>
      </c>
      <c r="B208" t="s">
        <v>173</v>
      </c>
      <c r="C208">
        <v>134745.62</v>
      </c>
      <c r="D208" t="s">
        <v>174</v>
      </c>
      <c r="E208" t="s">
        <v>175</v>
      </c>
      <c r="F208" t="s">
        <v>433</v>
      </c>
      <c r="G208" t="s">
        <v>177</v>
      </c>
      <c r="H208" t="s">
        <v>439</v>
      </c>
      <c r="I208">
        <v>18</v>
      </c>
      <c r="J208">
        <v>114191.2</v>
      </c>
      <c r="K208">
        <v>20554.419999999998</v>
      </c>
      <c r="N208">
        <v>0</v>
      </c>
      <c r="O208" t="s">
        <v>1</v>
      </c>
      <c r="P208" t="s">
        <v>44</v>
      </c>
    </row>
    <row r="209" spans="1:16" x14ac:dyDescent="0.25">
      <c r="A209" t="s">
        <v>3</v>
      </c>
      <c r="B209" t="s">
        <v>173</v>
      </c>
      <c r="C209">
        <v>138295.06</v>
      </c>
      <c r="D209" t="s">
        <v>174</v>
      </c>
      <c r="E209" t="s">
        <v>175</v>
      </c>
      <c r="F209" t="s">
        <v>411</v>
      </c>
      <c r="G209" t="s">
        <v>177</v>
      </c>
      <c r="H209" t="s">
        <v>440</v>
      </c>
      <c r="I209">
        <v>18</v>
      </c>
      <c r="J209">
        <v>117199.2</v>
      </c>
      <c r="K209">
        <v>21095.86</v>
      </c>
      <c r="N209">
        <v>0</v>
      </c>
      <c r="O209" t="s">
        <v>1</v>
      </c>
      <c r="P209" t="s">
        <v>44</v>
      </c>
    </row>
    <row r="210" spans="1:16" x14ac:dyDescent="0.25">
      <c r="A210" t="s">
        <v>3</v>
      </c>
      <c r="B210" t="s">
        <v>173</v>
      </c>
      <c r="C210">
        <v>114380.7</v>
      </c>
      <c r="D210" t="s">
        <v>174</v>
      </c>
      <c r="E210" t="s">
        <v>175</v>
      </c>
      <c r="F210" t="s">
        <v>406</v>
      </c>
      <c r="G210" t="s">
        <v>177</v>
      </c>
      <c r="H210" t="s">
        <v>441</v>
      </c>
      <c r="I210">
        <v>18</v>
      </c>
      <c r="J210">
        <v>96932.800000000003</v>
      </c>
      <c r="K210">
        <v>17447.900000000001</v>
      </c>
      <c r="N210">
        <v>0</v>
      </c>
      <c r="O210" t="s">
        <v>1</v>
      </c>
      <c r="P210" t="s">
        <v>44</v>
      </c>
    </row>
    <row r="211" spans="1:16" x14ac:dyDescent="0.25">
      <c r="A211" t="s">
        <v>3</v>
      </c>
      <c r="B211" t="s">
        <v>173</v>
      </c>
      <c r="C211">
        <v>135699.53</v>
      </c>
      <c r="D211" t="s">
        <v>174</v>
      </c>
      <c r="E211" t="s">
        <v>175</v>
      </c>
      <c r="F211" t="s">
        <v>433</v>
      </c>
      <c r="G211" t="s">
        <v>177</v>
      </c>
      <c r="H211" t="s">
        <v>442</v>
      </c>
      <c r="I211">
        <v>18</v>
      </c>
      <c r="J211">
        <v>114999.6</v>
      </c>
      <c r="K211">
        <v>20699.93</v>
      </c>
      <c r="N211">
        <v>0</v>
      </c>
      <c r="O211" t="s">
        <v>1</v>
      </c>
      <c r="P211" t="s">
        <v>44</v>
      </c>
    </row>
    <row r="212" spans="1:16" x14ac:dyDescent="0.25">
      <c r="A212" t="s">
        <v>3</v>
      </c>
      <c r="B212" t="s">
        <v>173</v>
      </c>
      <c r="C212">
        <v>112472.88</v>
      </c>
      <c r="D212" t="s">
        <v>174</v>
      </c>
      <c r="E212" t="s">
        <v>175</v>
      </c>
      <c r="F212" t="s">
        <v>411</v>
      </c>
      <c r="G212" t="s">
        <v>177</v>
      </c>
      <c r="H212" t="s">
        <v>443</v>
      </c>
      <c r="I212">
        <v>18</v>
      </c>
      <c r="J212">
        <v>95316</v>
      </c>
      <c r="K212">
        <v>17156.88</v>
      </c>
      <c r="N212">
        <v>0</v>
      </c>
      <c r="O212" t="s">
        <v>1</v>
      </c>
      <c r="P212" t="s">
        <v>44</v>
      </c>
    </row>
    <row r="213" spans="1:16" x14ac:dyDescent="0.25">
      <c r="A213" t="s">
        <v>3</v>
      </c>
      <c r="B213" t="s">
        <v>173</v>
      </c>
      <c r="C213">
        <v>114425.07</v>
      </c>
      <c r="D213" t="s">
        <v>174</v>
      </c>
      <c r="E213" t="s">
        <v>175</v>
      </c>
      <c r="F213" t="s">
        <v>406</v>
      </c>
      <c r="G213" t="s">
        <v>177</v>
      </c>
      <c r="H213" t="s">
        <v>444</v>
      </c>
      <c r="I213">
        <v>18</v>
      </c>
      <c r="J213">
        <v>96970.4</v>
      </c>
      <c r="K213">
        <v>17454.669999999998</v>
      </c>
      <c r="N213">
        <v>0</v>
      </c>
      <c r="O213" t="s">
        <v>1</v>
      </c>
      <c r="P213" t="s">
        <v>44</v>
      </c>
    </row>
    <row r="214" spans="1:16" x14ac:dyDescent="0.25">
      <c r="A214" t="s">
        <v>3</v>
      </c>
      <c r="B214" t="s">
        <v>173</v>
      </c>
      <c r="C214">
        <v>127957.31</v>
      </c>
      <c r="D214" t="s">
        <v>174</v>
      </c>
      <c r="E214" t="s">
        <v>175</v>
      </c>
      <c r="F214" t="s">
        <v>433</v>
      </c>
      <c r="G214" t="s">
        <v>177</v>
      </c>
      <c r="H214" t="s">
        <v>445</v>
      </c>
      <c r="I214">
        <v>18</v>
      </c>
      <c r="J214">
        <v>108438.39999999999</v>
      </c>
      <c r="K214">
        <v>19518.91</v>
      </c>
      <c r="N214">
        <v>0</v>
      </c>
      <c r="O214" t="s">
        <v>1</v>
      </c>
      <c r="P214" t="s">
        <v>44</v>
      </c>
    </row>
    <row r="215" spans="1:16" x14ac:dyDescent="0.25">
      <c r="A215" t="s">
        <v>3</v>
      </c>
      <c r="B215" t="s">
        <v>173</v>
      </c>
      <c r="C215">
        <v>111319.31</v>
      </c>
      <c r="D215" t="s">
        <v>174</v>
      </c>
      <c r="E215" t="s">
        <v>175</v>
      </c>
      <c r="F215" t="s">
        <v>411</v>
      </c>
      <c r="G215" t="s">
        <v>177</v>
      </c>
      <c r="H215" t="s">
        <v>446</v>
      </c>
      <c r="I215">
        <v>18</v>
      </c>
      <c r="J215">
        <v>94338.4</v>
      </c>
      <c r="K215">
        <v>16980.91</v>
      </c>
      <c r="N215">
        <v>0</v>
      </c>
      <c r="O215" t="s">
        <v>1</v>
      </c>
      <c r="P215" t="s">
        <v>44</v>
      </c>
    </row>
    <row r="216" spans="1:16" x14ac:dyDescent="0.25">
      <c r="A216" t="s">
        <v>3</v>
      </c>
      <c r="B216" t="s">
        <v>173</v>
      </c>
      <c r="C216">
        <v>124189.1</v>
      </c>
      <c r="D216" t="s">
        <v>174</v>
      </c>
      <c r="E216" t="s">
        <v>175</v>
      </c>
      <c r="F216" t="s">
        <v>447</v>
      </c>
      <c r="G216" t="s">
        <v>177</v>
      </c>
      <c r="H216" t="s">
        <v>448</v>
      </c>
      <c r="I216">
        <v>18</v>
      </c>
      <c r="J216">
        <v>105245</v>
      </c>
      <c r="K216">
        <v>18944.099999999999</v>
      </c>
      <c r="N216">
        <v>0</v>
      </c>
      <c r="O216" t="s">
        <v>1</v>
      </c>
      <c r="P216" t="s">
        <v>48</v>
      </c>
    </row>
    <row r="217" spans="1:16" x14ac:dyDescent="0.25">
      <c r="A217" t="s">
        <v>3</v>
      </c>
      <c r="B217" t="s">
        <v>173</v>
      </c>
      <c r="C217">
        <v>104695.5</v>
      </c>
      <c r="D217" t="s">
        <v>174</v>
      </c>
      <c r="E217" t="s">
        <v>175</v>
      </c>
      <c r="F217" t="s">
        <v>449</v>
      </c>
      <c r="G217" t="s">
        <v>177</v>
      </c>
      <c r="H217" t="s">
        <v>450</v>
      </c>
      <c r="I217">
        <v>18</v>
      </c>
      <c r="J217">
        <v>88725</v>
      </c>
      <c r="K217">
        <v>15970.5</v>
      </c>
      <c r="N217">
        <v>0</v>
      </c>
      <c r="O217" t="s">
        <v>1</v>
      </c>
      <c r="P217" t="s">
        <v>48</v>
      </c>
    </row>
    <row r="218" spans="1:16" x14ac:dyDescent="0.25">
      <c r="A218" t="s">
        <v>3</v>
      </c>
      <c r="B218" t="s">
        <v>173</v>
      </c>
      <c r="C218">
        <v>107256.1</v>
      </c>
      <c r="D218" t="s">
        <v>174</v>
      </c>
      <c r="E218" t="s">
        <v>175</v>
      </c>
      <c r="F218" t="s">
        <v>451</v>
      </c>
      <c r="G218" t="s">
        <v>177</v>
      </c>
      <c r="H218" t="s">
        <v>452</v>
      </c>
      <c r="I218">
        <v>18</v>
      </c>
      <c r="J218">
        <v>90895</v>
      </c>
      <c r="K218">
        <v>16361.1</v>
      </c>
      <c r="N218">
        <v>0</v>
      </c>
      <c r="O218" t="s">
        <v>1</v>
      </c>
      <c r="P218" t="s">
        <v>48</v>
      </c>
    </row>
    <row r="219" spans="1:16" x14ac:dyDescent="0.25">
      <c r="A219" t="s">
        <v>3</v>
      </c>
      <c r="B219" t="s">
        <v>173</v>
      </c>
      <c r="C219">
        <v>103931.45</v>
      </c>
      <c r="D219" t="s">
        <v>174</v>
      </c>
      <c r="E219" t="s">
        <v>175</v>
      </c>
      <c r="F219" t="s">
        <v>449</v>
      </c>
      <c r="G219" t="s">
        <v>177</v>
      </c>
      <c r="H219" t="s">
        <v>453</v>
      </c>
      <c r="I219">
        <v>18</v>
      </c>
      <c r="J219">
        <v>88077.5</v>
      </c>
      <c r="K219">
        <v>15853.95</v>
      </c>
      <c r="N219">
        <v>0</v>
      </c>
      <c r="O219" t="s">
        <v>1</v>
      </c>
      <c r="P219" t="s">
        <v>48</v>
      </c>
    </row>
    <row r="220" spans="1:16" x14ac:dyDescent="0.25">
      <c r="A220" t="s">
        <v>3</v>
      </c>
      <c r="B220" t="s">
        <v>173</v>
      </c>
      <c r="C220">
        <v>128690.8</v>
      </c>
      <c r="D220" t="s">
        <v>174</v>
      </c>
      <c r="E220" t="s">
        <v>175</v>
      </c>
      <c r="F220" t="s">
        <v>447</v>
      </c>
      <c r="G220" t="s">
        <v>177</v>
      </c>
      <c r="H220" t="s">
        <v>454</v>
      </c>
      <c r="I220">
        <v>18</v>
      </c>
      <c r="J220">
        <v>109060</v>
      </c>
      <c r="K220">
        <v>19630.8</v>
      </c>
      <c r="N220">
        <v>0</v>
      </c>
      <c r="O220" t="s">
        <v>1</v>
      </c>
      <c r="P220" t="s">
        <v>48</v>
      </c>
    </row>
    <row r="221" spans="1:16" x14ac:dyDescent="0.25">
      <c r="A221" t="s">
        <v>3</v>
      </c>
      <c r="B221" t="s">
        <v>173</v>
      </c>
      <c r="C221">
        <v>106141</v>
      </c>
      <c r="D221" t="s">
        <v>174</v>
      </c>
      <c r="E221" t="s">
        <v>175</v>
      </c>
      <c r="F221" t="s">
        <v>451</v>
      </c>
      <c r="G221" t="s">
        <v>177</v>
      </c>
      <c r="H221" t="s">
        <v>455</v>
      </c>
      <c r="I221">
        <v>18</v>
      </c>
      <c r="J221">
        <v>89950</v>
      </c>
      <c r="K221">
        <v>16191</v>
      </c>
      <c r="N221">
        <v>0</v>
      </c>
      <c r="O221" t="s">
        <v>1</v>
      </c>
      <c r="P221" t="s">
        <v>48</v>
      </c>
    </row>
    <row r="222" spans="1:16" x14ac:dyDescent="0.25">
      <c r="A222" t="s">
        <v>3</v>
      </c>
      <c r="B222" t="s">
        <v>173</v>
      </c>
      <c r="C222">
        <v>127348.55</v>
      </c>
      <c r="D222" t="s">
        <v>174</v>
      </c>
      <c r="E222" t="s">
        <v>175</v>
      </c>
      <c r="F222" t="s">
        <v>456</v>
      </c>
      <c r="G222" t="s">
        <v>177</v>
      </c>
      <c r="H222" t="s">
        <v>457</v>
      </c>
      <c r="I222">
        <v>18</v>
      </c>
      <c r="J222">
        <v>107922.5</v>
      </c>
      <c r="K222">
        <v>19426.05</v>
      </c>
      <c r="N222">
        <v>0</v>
      </c>
      <c r="O222" t="s">
        <v>1</v>
      </c>
      <c r="P222" t="s">
        <v>48</v>
      </c>
    </row>
    <row r="223" spans="1:16" x14ac:dyDescent="0.25">
      <c r="A223" t="s">
        <v>3</v>
      </c>
      <c r="B223" t="s">
        <v>173</v>
      </c>
      <c r="C223">
        <v>103497.8</v>
      </c>
      <c r="D223" t="s">
        <v>174</v>
      </c>
      <c r="E223" t="s">
        <v>175</v>
      </c>
      <c r="F223" t="s">
        <v>456</v>
      </c>
      <c r="G223" t="s">
        <v>177</v>
      </c>
      <c r="H223" t="s">
        <v>458</v>
      </c>
      <c r="I223">
        <v>18</v>
      </c>
      <c r="J223">
        <v>87710</v>
      </c>
      <c r="K223">
        <v>15787.8</v>
      </c>
      <c r="N223">
        <v>0</v>
      </c>
      <c r="O223" t="s">
        <v>1</v>
      </c>
      <c r="P223" t="s">
        <v>48</v>
      </c>
    </row>
    <row r="224" spans="1:16" x14ac:dyDescent="0.25">
      <c r="A224" t="s">
        <v>3</v>
      </c>
      <c r="B224" t="s">
        <v>173</v>
      </c>
      <c r="C224">
        <v>106677.9</v>
      </c>
      <c r="D224" t="s">
        <v>174</v>
      </c>
      <c r="E224" t="s">
        <v>175</v>
      </c>
      <c r="F224" t="s">
        <v>451</v>
      </c>
      <c r="G224" t="s">
        <v>177</v>
      </c>
      <c r="H224" t="s">
        <v>459</v>
      </c>
      <c r="I224">
        <v>18</v>
      </c>
      <c r="J224">
        <v>90405</v>
      </c>
      <c r="K224">
        <v>16272.9</v>
      </c>
      <c r="N224">
        <v>0</v>
      </c>
      <c r="O224" t="s">
        <v>1</v>
      </c>
      <c r="P224" t="s">
        <v>48</v>
      </c>
    </row>
    <row r="225" spans="1:16" x14ac:dyDescent="0.25">
      <c r="A225" t="s">
        <v>3</v>
      </c>
      <c r="B225" t="s">
        <v>173</v>
      </c>
      <c r="C225">
        <v>126006.3</v>
      </c>
      <c r="D225" t="s">
        <v>174</v>
      </c>
      <c r="E225" t="s">
        <v>175</v>
      </c>
      <c r="F225" t="s">
        <v>447</v>
      </c>
      <c r="G225" t="s">
        <v>177</v>
      </c>
      <c r="H225" t="s">
        <v>460</v>
      </c>
      <c r="I225">
        <v>18</v>
      </c>
      <c r="J225">
        <v>106785</v>
      </c>
      <c r="K225">
        <v>19221.3</v>
      </c>
      <c r="N225">
        <v>0</v>
      </c>
      <c r="O225" t="s">
        <v>1</v>
      </c>
      <c r="P225" t="s">
        <v>48</v>
      </c>
    </row>
    <row r="226" spans="1:16" x14ac:dyDescent="0.25">
      <c r="A226" t="s">
        <v>3</v>
      </c>
      <c r="B226" t="s">
        <v>173</v>
      </c>
      <c r="C226">
        <v>130797.1</v>
      </c>
      <c r="D226" t="s">
        <v>174</v>
      </c>
      <c r="E226" t="s">
        <v>175</v>
      </c>
      <c r="F226" t="s">
        <v>451</v>
      </c>
      <c r="G226" t="s">
        <v>177</v>
      </c>
      <c r="H226" t="s">
        <v>461</v>
      </c>
      <c r="I226">
        <v>18</v>
      </c>
      <c r="J226">
        <v>110845</v>
      </c>
      <c r="K226">
        <v>19952.099999999999</v>
      </c>
      <c r="N226">
        <v>0</v>
      </c>
      <c r="O226" t="s">
        <v>1</v>
      </c>
      <c r="P226" t="s">
        <v>48</v>
      </c>
    </row>
    <row r="227" spans="1:16" x14ac:dyDescent="0.25">
      <c r="A227" t="s">
        <v>3</v>
      </c>
      <c r="B227" t="s">
        <v>173</v>
      </c>
      <c r="C227">
        <v>125882.4</v>
      </c>
      <c r="D227" t="s">
        <v>174</v>
      </c>
      <c r="E227" t="s">
        <v>175</v>
      </c>
      <c r="F227" t="s">
        <v>451</v>
      </c>
      <c r="G227" t="s">
        <v>177</v>
      </c>
      <c r="H227" t="s">
        <v>462</v>
      </c>
      <c r="I227">
        <v>18</v>
      </c>
      <c r="J227">
        <v>106680</v>
      </c>
      <c r="K227">
        <v>19202.400000000001</v>
      </c>
      <c r="N227">
        <v>0</v>
      </c>
      <c r="O227" t="s">
        <v>1</v>
      </c>
      <c r="P227" t="s">
        <v>48</v>
      </c>
    </row>
    <row r="228" spans="1:16" x14ac:dyDescent="0.25">
      <c r="A228" t="s">
        <v>3</v>
      </c>
      <c r="B228" t="s">
        <v>173</v>
      </c>
      <c r="C228">
        <v>126212.8</v>
      </c>
      <c r="D228" t="s">
        <v>174</v>
      </c>
      <c r="E228" t="s">
        <v>175</v>
      </c>
      <c r="F228" t="s">
        <v>451</v>
      </c>
      <c r="G228" t="s">
        <v>177</v>
      </c>
      <c r="H228" t="s">
        <v>463</v>
      </c>
      <c r="I228">
        <v>18</v>
      </c>
      <c r="J228">
        <v>106960</v>
      </c>
      <c r="K228">
        <v>19252.8</v>
      </c>
      <c r="N228">
        <v>0</v>
      </c>
      <c r="O228" t="s">
        <v>1</v>
      </c>
      <c r="P228" t="s">
        <v>48</v>
      </c>
    </row>
    <row r="229" spans="1:16" x14ac:dyDescent="0.25">
      <c r="A229" t="s">
        <v>3</v>
      </c>
      <c r="B229" t="s">
        <v>173</v>
      </c>
      <c r="C229">
        <v>105025.9</v>
      </c>
      <c r="D229" t="s">
        <v>174</v>
      </c>
      <c r="E229" t="s">
        <v>175</v>
      </c>
      <c r="F229" t="s">
        <v>451</v>
      </c>
      <c r="G229" t="s">
        <v>177</v>
      </c>
      <c r="H229" t="s">
        <v>464</v>
      </c>
      <c r="I229">
        <v>18</v>
      </c>
      <c r="J229">
        <v>89005</v>
      </c>
      <c r="K229">
        <v>16020.9</v>
      </c>
      <c r="N229">
        <v>0</v>
      </c>
      <c r="O229" t="s">
        <v>1</v>
      </c>
      <c r="P229" t="s">
        <v>48</v>
      </c>
    </row>
    <row r="230" spans="1:16" x14ac:dyDescent="0.25">
      <c r="A230" t="s">
        <v>3</v>
      </c>
      <c r="B230" t="s">
        <v>173</v>
      </c>
      <c r="C230">
        <v>126749.7</v>
      </c>
      <c r="D230" t="s">
        <v>174</v>
      </c>
      <c r="E230" t="s">
        <v>175</v>
      </c>
      <c r="F230" t="s">
        <v>465</v>
      </c>
      <c r="G230" t="s">
        <v>177</v>
      </c>
      <c r="H230" t="s">
        <v>466</v>
      </c>
      <c r="I230">
        <v>18</v>
      </c>
      <c r="J230">
        <v>107415</v>
      </c>
      <c r="K230">
        <v>19334.7</v>
      </c>
      <c r="N230">
        <v>0</v>
      </c>
      <c r="O230" t="s">
        <v>1</v>
      </c>
      <c r="P230" t="s">
        <v>54</v>
      </c>
    </row>
    <row r="231" spans="1:16" x14ac:dyDescent="0.25">
      <c r="A231" t="s">
        <v>3</v>
      </c>
      <c r="B231" t="s">
        <v>173</v>
      </c>
      <c r="C231">
        <v>134968.4</v>
      </c>
      <c r="D231" t="s">
        <v>174</v>
      </c>
      <c r="E231" t="s">
        <v>175</v>
      </c>
      <c r="F231" t="s">
        <v>467</v>
      </c>
      <c r="G231" t="s">
        <v>177</v>
      </c>
      <c r="H231" t="s">
        <v>468</v>
      </c>
      <c r="I231">
        <v>18</v>
      </c>
      <c r="J231">
        <v>114380</v>
      </c>
      <c r="K231">
        <v>20588.400000000001</v>
      </c>
      <c r="N231">
        <v>0</v>
      </c>
      <c r="O231" t="s">
        <v>1</v>
      </c>
      <c r="P231" t="s">
        <v>54</v>
      </c>
    </row>
    <row r="232" spans="1:16" x14ac:dyDescent="0.25">
      <c r="A232" t="s">
        <v>3</v>
      </c>
      <c r="B232" t="s">
        <v>173</v>
      </c>
      <c r="C232">
        <v>106512.7</v>
      </c>
      <c r="D232" t="s">
        <v>174</v>
      </c>
      <c r="E232" t="s">
        <v>175</v>
      </c>
      <c r="F232" t="s">
        <v>467</v>
      </c>
      <c r="G232" t="s">
        <v>177</v>
      </c>
      <c r="H232" t="s">
        <v>469</v>
      </c>
      <c r="I232">
        <v>18</v>
      </c>
      <c r="J232">
        <v>90265</v>
      </c>
      <c r="K232">
        <v>16247.7</v>
      </c>
      <c r="N232">
        <v>0</v>
      </c>
      <c r="O232" t="s">
        <v>1</v>
      </c>
      <c r="P232" t="s">
        <v>54</v>
      </c>
    </row>
    <row r="233" spans="1:16" x14ac:dyDescent="0.25">
      <c r="A233" t="s">
        <v>3</v>
      </c>
      <c r="B233" t="s">
        <v>173</v>
      </c>
      <c r="C233">
        <v>104530.3</v>
      </c>
      <c r="D233" t="s">
        <v>174</v>
      </c>
      <c r="E233" t="s">
        <v>175</v>
      </c>
      <c r="F233" t="s">
        <v>465</v>
      </c>
      <c r="G233" t="s">
        <v>177</v>
      </c>
      <c r="H233" t="s">
        <v>470</v>
      </c>
      <c r="I233">
        <v>18</v>
      </c>
      <c r="J233">
        <v>88585</v>
      </c>
      <c r="K233">
        <v>15945.3</v>
      </c>
      <c r="N233">
        <v>0</v>
      </c>
      <c r="O233" t="s">
        <v>1</v>
      </c>
      <c r="P233" t="s">
        <v>54</v>
      </c>
    </row>
    <row r="234" spans="1:16" x14ac:dyDescent="0.25">
      <c r="A234" t="s">
        <v>3</v>
      </c>
      <c r="B234" t="s">
        <v>173</v>
      </c>
      <c r="C234">
        <v>125180.3</v>
      </c>
      <c r="D234" t="s">
        <v>174</v>
      </c>
      <c r="E234" t="s">
        <v>175</v>
      </c>
      <c r="F234" t="s">
        <v>465</v>
      </c>
      <c r="G234" t="s">
        <v>177</v>
      </c>
      <c r="H234" t="s">
        <v>471</v>
      </c>
      <c r="I234">
        <v>18</v>
      </c>
      <c r="J234">
        <v>106085</v>
      </c>
      <c r="K234">
        <v>19095.3</v>
      </c>
      <c r="N234">
        <v>0</v>
      </c>
      <c r="O234" t="s">
        <v>1</v>
      </c>
      <c r="P234" t="s">
        <v>54</v>
      </c>
    </row>
    <row r="235" spans="1:16" x14ac:dyDescent="0.25">
      <c r="A235" t="s">
        <v>3</v>
      </c>
      <c r="B235" t="s">
        <v>173</v>
      </c>
      <c r="C235">
        <v>166439</v>
      </c>
      <c r="D235" t="s">
        <v>174</v>
      </c>
      <c r="E235" t="s">
        <v>175</v>
      </c>
      <c r="F235" t="s">
        <v>465</v>
      </c>
      <c r="G235" t="s">
        <v>177</v>
      </c>
      <c r="H235" t="s">
        <v>472</v>
      </c>
      <c r="I235">
        <v>18</v>
      </c>
      <c r="J235">
        <v>141050</v>
      </c>
      <c r="K235">
        <v>25389</v>
      </c>
      <c r="N235">
        <v>0</v>
      </c>
      <c r="O235" t="s">
        <v>1</v>
      </c>
      <c r="P235" t="s">
        <v>54</v>
      </c>
    </row>
    <row r="236" spans="1:16" x14ac:dyDescent="0.25">
      <c r="A236" t="s">
        <v>3</v>
      </c>
      <c r="B236" t="s">
        <v>173</v>
      </c>
      <c r="C236">
        <v>124230.39999999999</v>
      </c>
      <c r="D236" t="s">
        <v>174</v>
      </c>
      <c r="E236" t="s">
        <v>175</v>
      </c>
      <c r="F236" t="s">
        <v>467</v>
      </c>
      <c r="G236" t="s">
        <v>177</v>
      </c>
      <c r="H236" t="s">
        <v>473</v>
      </c>
      <c r="I236">
        <v>18</v>
      </c>
      <c r="J236">
        <v>105280</v>
      </c>
      <c r="K236">
        <v>18950.400000000001</v>
      </c>
      <c r="N236">
        <v>0</v>
      </c>
      <c r="O236" t="s">
        <v>1</v>
      </c>
      <c r="P236" t="s">
        <v>54</v>
      </c>
    </row>
    <row r="237" spans="1:16" x14ac:dyDescent="0.25">
      <c r="A237" t="s">
        <v>3</v>
      </c>
      <c r="B237" t="s">
        <v>173</v>
      </c>
      <c r="C237">
        <v>105438.9</v>
      </c>
      <c r="D237" t="s">
        <v>174</v>
      </c>
      <c r="E237" t="s">
        <v>175</v>
      </c>
      <c r="F237" t="s">
        <v>465</v>
      </c>
      <c r="G237" t="s">
        <v>177</v>
      </c>
      <c r="H237" t="s">
        <v>474</v>
      </c>
      <c r="I237">
        <v>18</v>
      </c>
      <c r="J237">
        <v>89355</v>
      </c>
      <c r="K237">
        <v>16083.9</v>
      </c>
      <c r="N237">
        <v>0</v>
      </c>
      <c r="O237" t="s">
        <v>1</v>
      </c>
      <c r="P237" t="s">
        <v>54</v>
      </c>
    </row>
    <row r="238" spans="1:16" x14ac:dyDescent="0.25">
      <c r="A238" t="s">
        <v>3</v>
      </c>
      <c r="B238" t="s">
        <v>173</v>
      </c>
      <c r="C238">
        <v>126130.2</v>
      </c>
      <c r="D238" t="s">
        <v>174</v>
      </c>
      <c r="E238" t="s">
        <v>175</v>
      </c>
      <c r="F238" t="s">
        <v>467</v>
      </c>
      <c r="G238" t="s">
        <v>177</v>
      </c>
      <c r="H238" t="s">
        <v>475</v>
      </c>
      <c r="I238">
        <v>18</v>
      </c>
      <c r="J238">
        <v>106890</v>
      </c>
      <c r="K238">
        <v>19240.2</v>
      </c>
      <c r="N238">
        <v>0</v>
      </c>
      <c r="O238" t="s">
        <v>1</v>
      </c>
      <c r="P238" t="s">
        <v>54</v>
      </c>
    </row>
    <row r="239" spans="1:16" x14ac:dyDescent="0.25">
      <c r="A239" t="s">
        <v>3</v>
      </c>
      <c r="B239" t="s">
        <v>173</v>
      </c>
      <c r="C239">
        <v>124519.5</v>
      </c>
      <c r="D239" t="s">
        <v>174</v>
      </c>
      <c r="E239" t="s">
        <v>175</v>
      </c>
      <c r="F239" t="s">
        <v>467</v>
      </c>
      <c r="G239" t="s">
        <v>177</v>
      </c>
      <c r="H239" t="s">
        <v>476</v>
      </c>
      <c r="I239">
        <v>18</v>
      </c>
      <c r="J239">
        <v>105525</v>
      </c>
      <c r="K239">
        <v>18994.5</v>
      </c>
      <c r="N239">
        <v>0</v>
      </c>
      <c r="O239" t="s">
        <v>1</v>
      </c>
      <c r="P239" t="s">
        <v>54</v>
      </c>
    </row>
    <row r="240" spans="1:16" x14ac:dyDescent="0.25">
      <c r="A240" t="s">
        <v>3</v>
      </c>
      <c r="B240" t="s">
        <v>173</v>
      </c>
      <c r="C240">
        <v>164374</v>
      </c>
      <c r="D240" t="s">
        <v>174</v>
      </c>
      <c r="E240" t="s">
        <v>175</v>
      </c>
      <c r="F240" t="s">
        <v>151</v>
      </c>
      <c r="G240" t="s">
        <v>177</v>
      </c>
      <c r="H240" t="s">
        <v>477</v>
      </c>
      <c r="I240">
        <v>18</v>
      </c>
      <c r="J240">
        <v>139300</v>
      </c>
      <c r="K240">
        <v>25074</v>
      </c>
      <c r="N240">
        <v>0</v>
      </c>
      <c r="O240" t="s">
        <v>1</v>
      </c>
      <c r="P240" t="s">
        <v>54</v>
      </c>
    </row>
    <row r="241" spans="1:16" x14ac:dyDescent="0.25">
      <c r="A241" t="s">
        <v>3</v>
      </c>
      <c r="B241" t="s">
        <v>173</v>
      </c>
      <c r="C241">
        <v>179489.8</v>
      </c>
      <c r="D241" t="s">
        <v>174</v>
      </c>
      <c r="E241" t="s">
        <v>175</v>
      </c>
      <c r="F241" t="s">
        <v>151</v>
      </c>
      <c r="G241" t="s">
        <v>177</v>
      </c>
      <c r="H241" t="s">
        <v>478</v>
      </c>
      <c r="I241">
        <v>18</v>
      </c>
      <c r="J241">
        <v>152110</v>
      </c>
      <c r="K241">
        <v>27379.8</v>
      </c>
      <c r="N241">
        <v>0</v>
      </c>
      <c r="O241" t="s">
        <v>1</v>
      </c>
      <c r="P241" t="s">
        <v>54</v>
      </c>
    </row>
    <row r="242" spans="1:16" x14ac:dyDescent="0.25">
      <c r="A242" t="s">
        <v>3</v>
      </c>
      <c r="B242" t="s">
        <v>173</v>
      </c>
      <c r="C242">
        <v>126419.3</v>
      </c>
      <c r="D242" t="s">
        <v>174</v>
      </c>
      <c r="E242" t="s">
        <v>175</v>
      </c>
      <c r="F242" t="s">
        <v>479</v>
      </c>
      <c r="G242" t="s">
        <v>177</v>
      </c>
      <c r="H242" t="s">
        <v>480</v>
      </c>
      <c r="I242">
        <v>18</v>
      </c>
      <c r="J242">
        <v>107135</v>
      </c>
      <c r="K242">
        <v>19284.3</v>
      </c>
      <c r="N242">
        <v>0</v>
      </c>
      <c r="O242" t="s">
        <v>1</v>
      </c>
      <c r="P242" t="s">
        <v>54</v>
      </c>
    </row>
    <row r="243" spans="1:16" x14ac:dyDescent="0.25">
      <c r="A243" t="s">
        <v>3</v>
      </c>
      <c r="B243" t="s">
        <v>173</v>
      </c>
      <c r="C243">
        <v>129103.8</v>
      </c>
      <c r="D243" t="s">
        <v>174</v>
      </c>
      <c r="E243" t="s">
        <v>175</v>
      </c>
      <c r="F243" t="s">
        <v>151</v>
      </c>
      <c r="G243" t="s">
        <v>177</v>
      </c>
      <c r="H243" t="s">
        <v>481</v>
      </c>
      <c r="I243">
        <v>18</v>
      </c>
      <c r="J243">
        <v>109410</v>
      </c>
      <c r="K243">
        <v>19693.8</v>
      </c>
      <c r="N243">
        <v>0</v>
      </c>
      <c r="O243" t="s">
        <v>1</v>
      </c>
      <c r="P243" t="s">
        <v>54</v>
      </c>
    </row>
    <row r="244" spans="1:16" x14ac:dyDescent="0.25">
      <c r="A244" t="s">
        <v>3</v>
      </c>
      <c r="B244" t="s">
        <v>173</v>
      </c>
      <c r="C244">
        <v>106512.7</v>
      </c>
      <c r="D244" t="s">
        <v>174</v>
      </c>
      <c r="E244" t="s">
        <v>175</v>
      </c>
      <c r="F244" t="s">
        <v>479</v>
      </c>
      <c r="G244" t="s">
        <v>177</v>
      </c>
      <c r="H244" t="s">
        <v>482</v>
      </c>
      <c r="I244">
        <v>18</v>
      </c>
      <c r="J244">
        <v>90265</v>
      </c>
      <c r="K244">
        <v>16247.7</v>
      </c>
      <c r="N244">
        <v>0</v>
      </c>
      <c r="O244" t="s">
        <v>1</v>
      </c>
      <c r="P244" t="s">
        <v>54</v>
      </c>
    </row>
    <row r="245" spans="1:16" x14ac:dyDescent="0.25">
      <c r="A245" t="s">
        <v>3</v>
      </c>
      <c r="B245" t="s">
        <v>173</v>
      </c>
      <c r="C245">
        <v>104076</v>
      </c>
      <c r="D245" t="s">
        <v>174</v>
      </c>
      <c r="E245" t="s">
        <v>175</v>
      </c>
      <c r="F245" t="s">
        <v>467</v>
      </c>
      <c r="G245" t="s">
        <v>177</v>
      </c>
      <c r="H245" t="s">
        <v>483</v>
      </c>
      <c r="I245">
        <v>18</v>
      </c>
      <c r="J245">
        <v>88200</v>
      </c>
      <c r="K245">
        <v>15876</v>
      </c>
      <c r="N245">
        <v>0</v>
      </c>
      <c r="O245" t="s">
        <v>1</v>
      </c>
      <c r="P245" t="s">
        <v>54</v>
      </c>
    </row>
    <row r="246" spans="1:16" x14ac:dyDescent="0.25">
      <c r="A246" t="s">
        <v>3</v>
      </c>
      <c r="B246" t="s">
        <v>173</v>
      </c>
      <c r="C246">
        <v>125552</v>
      </c>
      <c r="D246" t="s">
        <v>174</v>
      </c>
      <c r="E246" t="s">
        <v>175</v>
      </c>
      <c r="F246" t="s">
        <v>484</v>
      </c>
      <c r="G246" t="s">
        <v>177</v>
      </c>
      <c r="H246" t="s">
        <v>485</v>
      </c>
      <c r="I246">
        <v>18</v>
      </c>
      <c r="J246">
        <v>106400</v>
      </c>
      <c r="K246">
        <v>19152</v>
      </c>
      <c r="N246">
        <v>0</v>
      </c>
      <c r="O246" t="s">
        <v>1</v>
      </c>
      <c r="P246" t="s">
        <v>54</v>
      </c>
    </row>
    <row r="247" spans="1:16" x14ac:dyDescent="0.25">
      <c r="A247" t="s">
        <v>3</v>
      </c>
      <c r="B247" t="s">
        <v>173</v>
      </c>
      <c r="C247">
        <v>126419.3</v>
      </c>
      <c r="D247" t="s">
        <v>174</v>
      </c>
      <c r="E247" t="s">
        <v>175</v>
      </c>
      <c r="F247" t="s">
        <v>467</v>
      </c>
      <c r="G247" t="s">
        <v>177</v>
      </c>
      <c r="H247" t="s">
        <v>486</v>
      </c>
      <c r="I247">
        <v>18</v>
      </c>
      <c r="J247">
        <v>107135</v>
      </c>
      <c r="K247">
        <v>19284.3</v>
      </c>
      <c r="N247">
        <v>0</v>
      </c>
      <c r="O247" t="s">
        <v>1</v>
      </c>
      <c r="P247" t="s">
        <v>54</v>
      </c>
    </row>
    <row r="248" spans="1:16" x14ac:dyDescent="0.25">
      <c r="A248" t="s">
        <v>3</v>
      </c>
      <c r="B248" t="s">
        <v>173</v>
      </c>
      <c r="C248">
        <v>104117.3</v>
      </c>
      <c r="D248" t="s">
        <v>174</v>
      </c>
      <c r="E248" t="s">
        <v>175</v>
      </c>
      <c r="F248" t="s">
        <v>484</v>
      </c>
      <c r="G248" t="s">
        <v>177</v>
      </c>
      <c r="H248" t="s">
        <v>487</v>
      </c>
      <c r="I248">
        <v>18</v>
      </c>
      <c r="J248">
        <v>88235</v>
      </c>
      <c r="K248">
        <v>15882.3</v>
      </c>
      <c r="N248">
        <v>0</v>
      </c>
      <c r="O248" t="s">
        <v>1</v>
      </c>
      <c r="P248" t="s">
        <v>54</v>
      </c>
    </row>
    <row r="249" spans="1:16" x14ac:dyDescent="0.25">
      <c r="A249" t="s">
        <v>3</v>
      </c>
      <c r="B249" t="s">
        <v>173</v>
      </c>
      <c r="C249">
        <v>129723.3</v>
      </c>
      <c r="D249" t="s">
        <v>174</v>
      </c>
      <c r="E249" t="s">
        <v>175</v>
      </c>
      <c r="F249" t="s">
        <v>479</v>
      </c>
      <c r="G249" t="s">
        <v>177</v>
      </c>
      <c r="H249" t="s">
        <v>488</v>
      </c>
      <c r="I249">
        <v>18</v>
      </c>
      <c r="J249">
        <v>109935</v>
      </c>
      <c r="K249">
        <v>19788.3</v>
      </c>
      <c r="N249">
        <v>0</v>
      </c>
      <c r="O249" t="s">
        <v>1</v>
      </c>
      <c r="P249" t="s">
        <v>54</v>
      </c>
    </row>
    <row r="250" spans="1:16" x14ac:dyDescent="0.25">
      <c r="A250" t="s">
        <v>3</v>
      </c>
      <c r="B250" t="s">
        <v>173</v>
      </c>
      <c r="C250">
        <v>98165</v>
      </c>
      <c r="D250" t="s">
        <v>174</v>
      </c>
      <c r="E250" t="s">
        <v>175</v>
      </c>
      <c r="F250" t="s">
        <v>489</v>
      </c>
      <c r="G250" t="s">
        <v>177</v>
      </c>
      <c r="H250" t="s">
        <v>490</v>
      </c>
      <c r="I250">
        <v>18</v>
      </c>
      <c r="J250">
        <v>83191</v>
      </c>
      <c r="K250">
        <v>14974.38</v>
      </c>
      <c r="O250" t="s">
        <v>1</v>
      </c>
      <c r="P250" t="s">
        <v>58</v>
      </c>
    </row>
    <row r="251" spans="1:16" x14ac:dyDescent="0.25">
      <c r="A251" t="s">
        <v>3</v>
      </c>
      <c r="B251" t="s">
        <v>173</v>
      </c>
      <c r="C251">
        <v>99651</v>
      </c>
      <c r="D251" t="s">
        <v>174</v>
      </c>
      <c r="E251" t="s">
        <v>175</v>
      </c>
      <c r="F251" t="s">
        <v>491</v>
      </c>
      <c r="G251" t="s">
        <v>177</v>
      </c>
      <c r="H251" t="s">
        <v>492</v>
      </c>
      <c r="I251">
        <v>18</v>
      </c>
      <c r="J251">
        <v>84450</v>
      </c>
      <c r="K251">
        <v>15201</v>
      </c>
      <c r="O251" t="s">
        <v>1</v>
      </c>
      <c r="P251" t="s">
        <v>58</v>
      </c>
    </row>
    <row r="252" spans="1:16" x14ac:dyDescent="0.25">
      <c r="A252" t="s">
        <v>3</v>
      </c>
      <c r="B252" t="s">
        <v>173</v>
      </c>
      <c r="C252">
        <v>95492</v>
      </c>
      <c r="D252" t="s">
        <v>174</v>
      </c>
      <c r="E252" t="s">
        <v>175</v>
      </c>
      <c r="F252" t="s">
        <v>491</v>
      </c>
      <c r="G252" t="s">
        <v>177</v>
      </c>
      <c r="H252" t="s">
        <v>493</v>
      </c>
      <c r="I252">
        <v>18</v>
      </c>
      <c r="J252">
        <v>80925</v>
      </c>
      <c r="K252">
        <v>14566.5</v>
      </c>
      <c r="O252" t="s">
        <v>1</v>
      </c>
      <c r="P252" t="s">
        <v>58</v>
      </c>
    </row>
    <row r="253" spans="1:16" x14ac:dyDescent="0.25">
      <c r="A253" t="s">
        <v>3</v>
      </c>
      <c r="B253" t="s">
        <v>173</v>
      </c>
      <c r="C253">
        <v>99341</v>
      </c>
      <c r="D253" t="s">
        <v>174</v>
      </c>
      <c r="E253" t="s">
        <v>175</v>
      </c>
      <c r="F253" t="s">
        <v>494</v>
      </c>
      <c r="G253" t="s">
        <v>177</v>
      </c>
      <c r="H253" t="s">
        <v>495</v>
      </c>
      <c r="I253">
        <v>18</v>
      </c>
      <c r="J253">
        <v>84188</v>
      </c>
      <c r="K253">
        <v>15153.84</v>
      </c>
      <c r="O253" t="s">
        <v>1</v>
      </c>
      <c r="P253" t="s">
        <v>58</v>
      </c>
    </row>
    <row r="254" spans="1:16" x14ac:dyDescent="0.25">
      <c r="A254" t="s">
        <v>3</v>
      </c>
      <c r="B254" t="s">
        <v>173</v>
      </c>
      <c r="C254">
        <v>117082</v>
      </c>
      <c r="D254" t="s">
        <v>174</v>
      </c>
      <c r="E254" t="s">
        <v>175</v>
      </c>
      <c r="F254" t="s">
        <v>496</v>
      </c>
      <c r="G254" t="s">
        <v>177</v>
      </c>
      <c r="H254" t="s">
        <v>497</v>
      </c>
      <c r="I254">
        <v>18</v>
      </c>
      <c r="J254">
        <v>99222</v>
      </c>
      <c r="K254">
        <v>17859.96</v>
      </c>
      <c r="O254" t="s">
        <v>1</v>
      </c>
      <c r="P254" t="s">
        <v>58</v>
      </c>
    </row>
    <row r="255" spans="1:16" x14ac:dyDescent="0.25">
      <c r="A255" t="s">
        <v>3</v>
      </c>
      <c r="B255" t="s">
        <v>173</v>
      </c>
      <c r="C255">
        <v>98925</v>
      </c>
      <c r="D255" t="s">
        <v>174</v>
      </c>
      <c r="E255" t="s">
        <v>175</v>
      </c>
      <c r="F255" t="s">
        <v>498</v>
      </c>
      <c r="G255" t="s">
        <v>177</v>
      </c>
      <c r="H255" t="s">
        <v>499</v>
      </c>
      <c r="I255">
        <v>18</v>
      </c>
      <c r="J255">
        <v>83835</v>
      </c>
      <c r="K255">
        <v>15090.3</v>
      </c>
      <c r="O255" t="s">
        <v>1</v>
      </c>
      <c r="P255" t="s">
        <v>58</v>
      </c>
    </row>
    <row r="256" spans="1:16" x14ac:dyDescent="0.25">
      <c r="A256" t="s">
        <v>3</v>
      </c>
      <c r="B256" t="s">
        <v>173</v>
      </c>
      <c r="C256">
        <v>96957</v>
      </c>
      <c r="D256" t="s">
        <v>174</v>
      </c>
      <c r="E256" t="s">
        <v>175</v>
      </c>
      <c r="F256" t="s">
        <v>489</v>
      </c>
      <c r="G256" t="s">
        <v>177</v>
      </c>
      <c r="H256" t="s">
        <v>500</v>
      </c>
      <c r="I256">
        <v>18</v>
      </c>
      <c r="J256">
        <v>82167</v>
      </c>
      <c r="K256">
        <v>14790.06</v>
      </c>
      <c r="O256" t="s">
        <v>1</v>
      </c>
      <c r="P256" t="s">
        <v>58</v>
      </c>
    </row>
    <row r="257" spans="1:16" x14ac:dyDescent="0.25">
      <c r="A257" t="s">
        <v>3</v>
      </c>
      <c r="B257" t="s">
        <v>173</v>
      </c>
      <c r="C257">
        <v>99148</v>
      </c>
      <c r="D257" t="s">
        <v>174</v>
      </c>
      <c r="E257" t="s">
        <v>175</v>
      </c>
      <c r="F257" t="s">
        <v>501</v>
      </c>
      <c r="G257" t="s">
        <v>177</v>
      </c>
      <c r="H257" t="s">
        <v>502</v>
      </c>
      <c r="I257">
        <v>18</v>
      </c>
      <c r="J257">
        <v>84024</v>
      </c>
      <c r="K257">
        <v>15124.32</v>
      </c>
      <c r="O257" t="s">
        <v>1</v>
      </c>
      <c r="P257" t="s">
        <v>58</v>
      </c>
    </row>
    <row r="258" spans="1:16" x14ac:dyDescent="0.25">
      <c r="A258" t="s">
        <v>3</v>
      </c>
      <c r="B258" t="s">
        <v>173</v>
      </c>
      <c r="C258">
        <v>95094</v>
      </c>
      <c r="D258" t="s">
        <v>174</v>
      </c>
      <c r="E258" t="s">
        <v>175</v>
      </c>
      <c r="F258" t="s">
        <v>491</v>
      </c>
      <c r="G258" t="s">
        <v>177</v>
      </c>
      <c r="H258" t="s">
        <v>503</v>
      </c>
      <c r="I258">
        <v>18</v>
      </c>
      <c r="J258">
        <v>80588</v>
      </c>
      <c r="K258">
        <v>14505.84</v>
      </c>
      <c r="O258" t="s">
        <v>1</v>
      </c>
      <c r="P258" t="s">
        <v>58</v>
      </c>
    </row>
    <row r="259" spans="1:16" x14ac:dyDescent="0.25">
      <c r="A259" t="s">
        <v>3</v>
      </c>
      <c r="B259" t="s">
        <v>173</v>
      </c>
      <c r="C259">
        <v>108855</v>
      </c>
      <c r="D259" t="s">
        <v>174</v>
      </c>
      <c r="E259" t="s">
        <v>175</v>
      </c>
      <c r="F259" t="s">
        <v>494</v>
      </c>
      <c r="G259" t="s">
        <v>177</v>
      </c>
      <c r="H259" t="s">
        <v>504</v>
      </c>
      <c r="I259">
        <v>18</v>
      </c>
      <c r="J259">
        <v>92250</v>
      </c>
      <c r="K259">
        <v>16605</v>
      </c>
      <c r="O259" t="s">
        <v>1</v>
      </c>
      <c r="P259" t="s">
        <v>58</v>
      </c>
    </row>
    <row r="260" spans="1:16" x14ac:dyDescent="0.25">
      <c r="A260" t="s">
        <v>3</v>
      </c>
      <c r="B260" t="s">
        <v>173</v>
      </c>
      <c r="C260">
        <v>97091</v>
      </c>
      <c r="D260" t="s">
        <v>174</v>
      </c>
      <c r="E260" t="s">
        <v>175</v>
      </c>
      <c r="F260" t="s">
        <v>489</v>
      </c>
      <c r="G260" t="s">
        <v>177</v>
      </c>
      <c r="H260" t="s">
        <v>505</v>
      </c>
      <c r="I260">
        <v>18</v>
      </c>
      <c r="J260">
        <v>82281</v>
      </c>
      <c r="K260">
        <v>14810.58</v>
      </c>
      <c r="O260" t="s">
        <v>1</v>
      </c>
      <c r="P260" t="s">
        <v>58</v>
      </c>
    </row>
    <row r="261" spans="1:16" x14ac:dyDescent="0.25">
      <c r="A261" t="s">
        <v>3</v>
      </c>
      <c r="B261" t="s">
        <v>173</v>
      </c>
      <c r="C261">
        <v>117708</v>
      </c>
      <c r="D261" t="s">
        <v>174</v>
      </c>
      <c r="E261" t="s">
        <v>175</v>
      </c>
      <c r="F261" t="s">
        <v>496</v>
      </c>
      <c r="G261" t="s">
        <v>177</v>
      </c>
      <c r="H261" t="s">
        <v>506</v>
      </c>
      <c r="I261">
        <v>18</v>
      </c>
      <c r="J261">
        <v>99753</v>
      </c>
      <c r="K261">
        <v>17955.54</v>
      </c>
      <c r="O261" t="s">
        <v>1</v>
      </c>
      <c r="P261" t="s">
        <v>58</v>
      </c>
    </row>
    <row r="262" spans="1:16" x14ac:dyDescent="0.25">
      <c r="A262" t="s">
        <v>3</v>
      </c>
      <c r="B262" t="s">
        <v>173</v>
      </c>
      <c r="C262">
        <v>97852</v>
      </c>
      <c r="D262" t="s">
        <v>174</v>
      </c>
      <c r="E262" t="s">
        <v>175</v>
      </c>
      <c r="F262" t="s">
        <v>498</v>
      </c>
      <c r="G262" t="s">
        <v>177</v>
      </c>
      <c r="H262" t="s">
        <v>507</v>
      </c>
      <c r="I262">
        <v>18</v>
      </c>
      <c r="J262">
        <v>82925</v>
      </c>
      <c r="K262">
        <v>14926.5</v>
      </c>
      <c r="O262" t="s">
        <v>1</v>
      </c>
      <c r="P262" t="s">
        <v>58</v>
      </c>
    </row>
    <row r="263" spans="1:16" x14ac:dyDescent="0.25">
      <c r="A263" t="s">
        <v>3</v>
      </c>
      <c r="B263" t="s">
        <v>173</v>
      </c>
      <c r="C263">
        <v>96244</v>
      </c>
      <c r="D263" t="s">
        <v>174</v>
      </c>
      <c r="E263" t="s">
        <v>175</v>
      </c>
      <c r="F263" t="s">
        <v>491</v>
      </c>
      <c r="G263" t="s">
        <v>177</v>
      </c>
      <c r="H263" t="s">
        <v>508</v>
      </c>
      <c r="I263">
        <v>18</v>
      </c>
      <c r="J263">
        <v>81563</v>
      </c>
      <c r="K263">
        <v>14681.34</v>
      </c>
      <c r="O263" t="s">
        <v>1</v>
      </c>
      <c r="P263" t="s">
        <v>58</v>
      </c>
    </row>
    <row r="264" spans="1:16" x14ac:dyDescent="0.25">
      <c r="A264" t="s">
        <v>3</v>
      </c>
      <c r="B264" t="s">
        <v>173</v>
      </c>
      <c r="C264">
        <v>131528</v>
      </c>
      <c r="D264" t="s">
        <v>174</v>
      </c>
      <c r="E264" t="s">
        <v>175</v>
      </c>
      <c r="F264" t="s">
        <v>501</v>
      </c>
      <c r="G264" t="s">
        <v>177</v>
      </c>
      <c r="H264" t="s">
        <v>509</v>
      </c>
      <c r="I264">
        <v>18</v>
      </c>
      <c r="J264">
        <v>111464</v>
      </c>
      <c r="K264">
        <v>20063.52</v>
      </c>
      <c r="O264" t="s">
        <v>1</v>
      </c>
      <c r="P264" t="s">
        <v>58</v>
      </c>
    </row>
    <row r="265" spans="1:16" x14ac:dyDescent="0.25">
      <c r="A265" t="s">
        <v>3</v>
      </c>
      <c r="B265" t="s">
        <v>173</v>
      </c>
      <c r="C265">
        <v>117619</v>
      </c>
      <c r="D265" t="s">
        <v>174</v>
      </c>
      <c r="E265" t="s">
        <v>175</v>
      </c>
      <c r="F265" t="s">
        <v>496</v>
      </c>
      <c r="G265" t="s">
        <v>177</v>
      </c>
      <c r="H265" t="s">
        <v>510</v>
      </c>
      <c r="I265">
        <v>18</v>
      </c>
      <c r="J265">
        <v>99677</v>
      </c>
      <c r="K265">
        <v>17941.86</v>
      </c>
      <c r="O265" t="s">
        <v>1</v>
      </c>
      <c r="P265" t="s">
        <v>58</v>
      </c>
    </row>
    <row r="266" spans="1:16" x14ac:dyDescent="0.25">
      <c r="A266" t="s">
        <v>3</v>
      </c>
      <c r="B266" t="s">
        <v>173</v>
      </c>
      <c r="C266">
        <v>114578</v>
      </c>
      <c r="D266" t="s">
        <v>174</v>
      </c>
      <c r="E266" t="s">
        <v>175</v>
      </c>
      <c r="F266" t="s">
        <v>501</v>
      </c>
      <c r="G266" t="s">
        <v>177</v>
      </c>
      <c r="H266" t="s">
        <v>511</v>
      </c>
      <c r="I266">
        <v>18</v>
      </c>
      <c r="J266">
        <v>97100</v>
      </c>
      <c r="K266">
        <v>17478</v>
      </c>
      <c r="O266" t="s">
        <v>1</v>
      </c>
      <c r="P266" t="s">
        <v>58</v>
      </c>
    </row>
    <row r="267" spans="1:16" x14ac:dyDescent="0.25">
      <c r="A267" t="s">
        <v>3</v>
      </c>
      <c r="B267" t="s">
        <v>173</v>
      </c>
      <c r="C267">
        <v>131733</v>
      </c>
      <c r="D267" t="s">
        <v>174</v>
      </c>
      <c r="E267" t="s">
        <v>175</v>
      </c>
      <c r="F267" t="s">
        <v>512</v>
      </c>
      <c r="G267" t="s">
        <v>177</v>
      </c>
      <c r="H267" t="s">
        <v>513</v>
      </c>
      <c r="I267">
        <v>18</v>
      </c>
      <c r="J267">
        <v>111638</v>
      </c>
      <c r="K267">
        <v>20094.84</v>
      </c>
      <c r="O267" t="s">
        <v>1</v>
      </c>
      <c r="P267" t="s">
        <v>58</v>
      </c>
    </row>
    <row r="268" spans="1:16" x14ac:dyDescent="0.25">
      <c r="A268" t="s">
        <v>3</v>
      </c>
      <c r="B268" t="s">
        <v>173</v>
      </c>
      <c r="C268">
        <v>112439</v>
      </c>
      <c r="D268" t="s">
        <v>174</v>
      </c>
      <c r="E268" t="s">
        <v>175</v>
      </c>
      <c r="F268" t="s">
        <v>512</v>
      </c>
      <c r="G268" t="s">
        <v>177</v>
      </c>
      <c r="H268" t="s">
        <v>514</v>
      </c>
      <c r="I268">
        <v>18</v>
      </c>
      <c r="J268">
        <v>95287</v>
      </c>
      <c r="K268">
        <v>17151.66</v>
      </c>
      <c r="O268" t="s">
        <v>1</v>
      </c>
      <c r="P268" t="s">
        <v>58</v>
      </c>
    </row>
    <row r="269" spans="1:16" x14ac:dyDescent="0.25">
      <c r="A269" t="s">
        <v>3</v>
      </c>
      <c r="B269" t="s">
        <v>173</v>
      </c>
      <c r="C269">
        <v>94855</v>
      </c>
      <c r="D269" t="s">
        <v>174</v>
      </c>
      <c r="E269" t="s">
        <v>175</v>
      </c>
      <c r="F269" t="s">
        <v>515</v>
      </c>
      <c r="G269" t="s">
        <v>177</v>
      </c>
      <c r="H269" t="s">
        <v>516</v>
      </c>
      <c r="I269">
        <v>18</v>
      </c>
      <c r="J269">
        <v>80386</v>
      </c>
      <c r="K269">
        <v>14469.48</v>
      </c>
      <c r="O269" t="s">
        <v>1</v>
      </c>
      <c r="P269" t="s">
        <v>58</v>
      </c>
    </row>
    <row r="270" spans="1:16" x14ac:dyDescent="0.25">
      <c r="A270" t="s">
        <v>3</v>
      </c>
      <c r="B270" t="s">
        <v>173</v>
      </c>
      <c r="C270">
        <v>99651</v>
      </c>
      <c r="D270" t="s">
        <v>174</v>
      </c>
      <c r="E270" t="s">
        <v>175</v>
      </c>
      <c r="F270" t="s">
        <v>517</v>
      </c>
      <c r="G270" t="s">
        <v>177</v>
      </c>
      <c r="H270" t="s">
        <v>518</v>
      </c>
      <c r="I270">
        <v>18</v>
      </c>
      <c r="J270">
        <v>84450</v>
      </c>
      <c r="K270">
        <v>15201</v>
      </c>
      <c r="O270" t="s">
        <v>1</v>
      </c>
      <c r="P270" t="s">
        <v>58</v>
      </c>
    </row>
    <row r="271" spans="1:16" x14ac:dyDescent="0.25">
      <c r="A271" t="s">
        <v>3</v>
      </c>
      <c r="B271" t="s">
        <v>173</v>
      </c>
      <c r="C271">
        <v>97129</v>
      </c>
      <c r="D271" t="s">
        <v>174</v>
      </c>
      <c r="E271" t="s">
        <v>175</v>
      </c>
      <c r="F271" t="s">
        <v>494</v>
      </c>
      <c r="G271" t="s">
        <v>177</v>
      </c>
      <c r="H271" t="s">
        <v>519</v>
      </c>
      <c r="I271">
        <v>18</v>
      </c>
      <c r="J271">
        <v>82313</v>
      </c>
      <c r="K271">
        <v>14816.34</v>
      </c>
      <c r="O271" t="s">
        <v>1</v>
      </c>
      <c r="P271" t="s">
        <v>58</v>
      </c>
    </row>
    <row r="272" spans="1:16" x14ac:dyDescent="0.25">
      <c r="A272" t="s">
        <v>3</v>
      </c>
      <c r="B272" t="s">
        <v>173</v>
      </c>
      <c r="C272">
        <v>131215</v>
      </c>
      <c r="D272" t="s">
        <v>174</v>
      </c>
      <c r="E272" t="s">
        <v>175</v>
      </c>
      <c r="F272" t="s">
        <v>515</v>
      </c>
      <c r="G272" t="s">
        <v>177</v>
      </c>
      <c r="H272" t="s">
        <v>520</v>
      </c>
      <c r="I272">
        <v>18</v>
      </c>
      <c r="J272">
        <v>111199</v>
      </c>
      <c r="K272">
        <v>20015.82</v>
      </c>
      <c r="O272" t="s">
        <v>1</v>
      </c>
      <c r="P272" t="s">
        <v>58</v>
      </c>
    </row>
    <row r="273" spans="1:16" x14ac:dyDescent="0.25">
      <c r="A273" t="s">
        <v>3</v>
      </c>
      <c r="B273" t="s">
        <v>173</v>
      </c>
      <c r="C273">
        <v>96067</v>
      </c>
      <c r="D273" t="s">
        <v>174</v>
      </c>
      <c r="E273" t="s">
        <v>175</v>
      </c>
      <c r="F273" t="s">
        <v>517</v>
      </c>
      <c r="G273" t="s">
        <v>177</v>
      </c>
      <c r="H273" t="s">
        <v>521</v>
      </c>
      <c r="I273">
        <v>18</v>
      </c>
      <c r="J273">
        <v>81413</v>
      </c>
      <c r="K273">
        <v>14654.34</v>
      </c>
      <c r="O273" t="s">
        <v>1</v>
      </c>
      <c r="P273" t="s">
        <v>58</v>
      </c>
    </row>
    <row r="274" spans="1:16" x14ac:dyDescent="0.25">
      <c r="A274" t="s">
        <v>3</v>
      </c>
      <c r="B274" t="s">
        <v>173</v>
      </c>
      <c r="C274">
        <v>97539</v>
      </c>
      <c r="D274" t="s">
        <v>174</v>
      </c>
      <c r="E274" t="s">
        <v>175</v>
      </c>
      <c r="F274" t="s">
        <v>489</v>
      </c>
      <c r="G274" t="s">
        <v>177</v>
      </c>
      <c r="H274" t="s">
        <v>522</v>
      </c>
      <c r="I274">
        <v>18</v>
      </c>
      <c r="J274">
        <v>82660</v>
      </c>
      <c r="K274">
        <v>14878.8</v>
      </c>
      <c r="O274" t="s">
        <v>1</v>
      </c>
      <c r="P274" t="s">
        <v>58</v>
      </c>
    </row>
    <row r="275" spans="1:16" x14ac:dyDescent="0.25">
      <c r="A275" t="s">
        <v>3</v>
      </c>
      <c r="B275" t="s">
        <v>173</v>
      </c>
      <c r="C275">
        <v>93368</v>
      </c>
      <c r="D275" t="s">
        <v>174</v>
      </c>
      <c r="E275" t="s">
        <v>175</v>
      </c>
      <c r="F275" t="s">
        <v>517</v>
      </c>
      <c r="G275" t="s">
        <v>177</v>
      </c>
      <c r="H275" t="s">
        <v>523</v>
      </c>
      <c r="I275">
        <v>18</v>
      </c>
      <c r="J275">
        <v>79125</v>
      </c>
      <c r="K275">
        <v>14242.5</v>
      </c>
      <c r="O275" t="s">
        <v>1</v>
      </c>
      <c r="P275" t="s">
        <v>58</v>
      </c>
    </row>
    <row r="276" spans="1:16" x14ac:dyDescent="0.25">
      <c r="A276" t="s">
        <v>3</v>
      </c>
      <c r="B276" t="s">
        <v>173</v>
      </c>
      <c r="C276">
        <v>116333</v>
      </c>
      <c r="D276" t="s">
        <v>174</v>
      </c>
      <c r="E276" t="s">
        <v>175</v>
      </c>
      <c r="F276" t="s">
        <v>494</v>
      </c>
      <c r="G276" t="s">
        <v>177</v>
      </c>
      <c r="H276" t="s">
        <v>524</v>
      </c>
      <c r="I276">
        <v>18</v>
      </c>
      <c r="J276">
        <v>98588</v>
      </c>
      <c r="K276">
        <v>17745.84</v>
      </c>
      <c r="O276" t="s">
        <v>1</v>
      </c>
      <c r="P276" t="s">
        <v>58</v>
      </c>
    </row>
    <row r="277" spans="1:16" x14ac:dyDescent="0.25">
      <c r="A277" t="s">
        <v>3</v>
      </c>
      <c r="B277" t="s">
        <v>173</v>
      </c>
      <c r="C277">
        <v>116643</v>
      </c>
      <c r="D277" t="s">
        <v>174</v>
      </c>
      <c r="E277" t="s">
        <v>175</v>
      </c>
      <c r="F277" t="s">
        <v>494</v>
      </c>
      <c r="G277" t="s">
        <v>177</v>
      </c>
      <c r="H277" t="s">
        <v>525</v>
      </c>
      <c r="I277">
        <v>18</v>
      </c>
      <c r="J277">
        <v>98850</v>
      </c>
      <c r="K277">
        <v>17793</v>
      </c>
      <c r="O277" t="s">
        <v>1</v>
      </c>
      <c r="P277" t="s">
        <v>58</v>
      </c>
    </row>
    <row r="278" spans="1:16" x14ac:dyDescent="0.25">
      <c r="A278" t="s">
        <v>3</v>
      </c>
      <c r="B278" t="s">
        <v>173</v>
      </c>
      <c r="C278">
        <v>142529</v>
      </c>
      <c r="D278" t="s">
        <v>174</v>
      </c>
      <c r="E278" t="s">
        <v>175</v>
      </c>
      <c r="F278" t="s">
        <v>526</v>
      </c>
      <c r="G278" t="s">
        <v>177</v>
      </c>
      <c r="H278" t="s">
        <v>527</v>
      </c>
      <c r="I278">
        <v>18</v>
      </c>
      <c r="J278">
        <v>120787</v>
      </c>
      <c r="K278">
        <v>21741.66</v>
      </c>
      <c r="O278" t="s">
        <v>1</v>
      </c>
      <c r="P278" t="s">
        <v>58</v>
      </c>
    </row>
    <row r="279" spans="1:16" x14ac:dyDescent="0.25">
      <c r="A279" t="s">
        <v>3</v>
      </c>
      <c r="B279" t="s">
        <v>173</v>
      </c>
      <c r="C279">
        <v>117843</v>
      </c>
      <c r="D279" t="s">
        <v>174</v>
      </c>
      <c r="E279" t="s">
        <v>175</v>
      </c>
      <c r="F279" t="s">
        <v>496</v>
      </c>
      <c r="G279" t="s">
        <v>177</v>
      </c>
      <c r="H279" t="s">
        <v>528</v>
      </c>
      <c r="I279">
        <v>18</v>
      </c>
      <c r="J279">
        <v>99867</v>
      </c>
      <c r="K279">
        <v>17976.060000000001</v>
      </c>
      <c r="O279" t="s">
        <v>1</v>
      </c>
      <c r="P279" t="s">
        <v>58</v>
      </c>
    </row>
    <row r="280" spans="1:16" x14ac:dyDescent="0.25">
      <c r="A280" t="s">
        <v>3</v>
      </c>
      <c r="B280" t="s">
        <v>173</v>
      </c>
      <c r="C280">
        <v>109253</v>
      </c>
      <c r="D280" t="s">
        <v>174</v>
      </c>
      <c r="E280" t="s">
        <v>175</v>
      </c>
      <c r="F280" t="s">
        <v>494</v>
      </c>
      <c r="G280" t="s">
        <v>177</v>
      </c>
      <c r="H280" t="s">
        <v>529</v>
      </c>
      <c r="I280">
        <v>18</v>
      </c>
      <c r="J280">
        <v>92588</v>
      </c>
      <c r="K280">
        <v>16665.84</v>
      </c>
      <c r="O280" t="s">
        <v>1</v>
      </c>
      <c r="P280" t="s">
        <v>58</v>
      </c>
    </row>
    <row r="281" spans="1:16" x14ac:dyDescent="0.25">
      <c r="A281" t="s">
        <v>3</v>
      </c>
      <c r="B281" t="s">
        <v>173</v>
      </c>
      <c r="C281">
        <v>99954</v>
      </c>
      <c r="D281" t="s">
        <v>174</v>
      </c>
      <c r="E281" t="s">
        <v>175</v>
      </c>
      <c r="F281" t="s">
        <v>489</v>
      </c>
      <c r="G281" t="s">
        <v>177</v>
      </c>
      <c r="H281" t="s">
        <v>530</v>
      </c>
      <c r="I281">
        <v>18</v>
      </c>
      <c r="J281">
        <v>84707</v>
      </c>
      <c r="K281">
        <v>15247.26</v>
      </c>
      <c r="O281" t="s">
        <v>1</v>
      </c>
      <c r="P281" t="s">
        <v>58</v>
      </c>
    </row>
    <row r="282" spans="1:16" x14ac:dyDescent="0.25">
      <c r="A282" t="s">
        <v>3</v>
      </c>
      <c r="B282" t="s">
        <v>173</v>
      </c>
      <c r="C282">
        <v>113103</v>
      </c>
      <c r="D282" t="s">
        <v>174</v>
      </c>
      <c r="E282" t="s">
        <v>175</v>
      </c>
      <c r="F282" t="s">
        <v>491</v>
      </c>
      <c r="G282" t="s">
        <v>177</v>
      </c>
      <c r="H282" t="s">
        <v>531</v>
      </c>
      <c r="I282">
        <v>18</v>
      </c>
      <c r="J282">
        <v>95850</v>
      </c>
      <c r="K282">
        <v>17253</v>
      </c>
      <c r="O282" t="s">
        <v>1</v>
      </c>
      <c r="P282" t="s">
        <v>58</v>
      </c>
    </row>
    <row r="283" spans="1:16" x14ac:dyDescent="0.25">
      <c r="A283" t="s">
        <v>3</v>
      </c>
      <c r="B283" t="s">
        <v>173</v>
      </c>
      <c r="C283">
        <v>108014</v>
      </c>
      <c r="D283" t="s">
        <v>174</v>
      </c>
      <c r="E283" t="s">
        <v>175</v>
      </c>
      <c r="F283" t="s">
        <v>512</v>
      </c>
      <c r="G283" t="s">
        <v>177</v>
      </c>
      <c r="H283" t="s">
        <v>532</v>
      </c>
      <c r="I283">
        <v>18</v>
      </c>
      <c r="J283">
        <v>91538</v>
      </c>
      <c r="K283">
        <v>16476.84</v>
      </c>
      <c r="O283" t="s">
        <v>1</v>
      </c>
      <c r="P283" t="s">
        <v>58</v>
      </c>
    </row>
    <row r="284" spans="1:16" x14ac:dyDescent="0.25">
      <c r="A284" t="s">
        <v>3</v>
      </c>
      <c r="B284" t="s">
        <v>173</v>
      </c>
      <c r="C284">
        <v>124148</v>
      </c>
      <c r="D284" t="s">
        <v>174</v>
      </c>
      <c r="E284" t="s">
        <v>175</v>
      </c>
      <c r="F284" t="s">
        <v>515</v>
      </c>
      <c r="G284" t="s">
        <v>177</v>
      </c>
      <c r="H284" t="s">
        <v>533</v>
      </c>
      <c r="I284">
        <v>18</v>
      </c>
      <c r="J284">
        <v>105210</v>
      </c>
      <c r="K284">
        <v>18937.8</v>
      </c>
      <c r="O284" t="s">
        <v>1</v>
      </c>
      <c r="P284" t="s">
        <v>58</v>
      </c>
    </row>
    <row r="285" spans="1:16" x14ac:dyDescent="0.25">
      <c r="A285" t="s">
        <v>3</v>
      </c>
      <c r="B285" t="s">
        <v>173</v>
      </c>
      <c r="C285">
        <v>99961</v>
      </c>
      <c r="D285" t="s">
        <v>174</v>
      </c>
      <c r="E285" t="s">
        <v>175</v>
      </c>
      <c r="F285" t="s">
        <v>517</v>
      </c>
      <c r="G285" t="s">
        <v>177</v>
      </c>
      <c r="H285" t="s">
        <v>534</v>
      </c>
      <c r="I285">
        <v>18</v>
      </c>
      <c r="J285">
        <v>84713</v>
      </c>
      <c r="K285">
        <v>15248.34</v>
      </c>
      <c r="O285" t="s">
        <v>1</v>
      </c>
      <c r="P285" t="s">
        <v>58</v>
      </c>
    </row>
    <row r="286" spans="1:16" x14ac:dyDescent="0.25">
      <c r="A286" t="s">
        <v>3</v>
      </c>
      <c r="B286" t="s">
        <v>535</v>
      </c>
      <c r="C286">
        <v>25151.7</v>
      </c>
      <c r="D286" t="s">
        <v>174</v>
      </c>
      <c r="E286" t="s">
        <v>536</v>
      </c>
      <c r="F286" t="s">
        <v>537</v>
      </c>
      <c r="G286" t="s">
        <v>177</v>
      </c>
      <c r="H286" t="s">
        <v>538</v>
      </c>
      <c r="I286">
        <v>18</v>
      </c>
      <c r="J286">
        <v>21315</v>
      </c>
      <c r="L286">
        <v>1918.35</v>
      </c>
      <c r="M286">
        <v>1918.35</v>
      </c>
      <c r="O286" t="s">
        <v>1</v>
      </c>
      <c r="P286" t="s">
        <v>64</v>
      </c>
    </row>
    <row r="287" spans="1:16" x14ac:dyDescent="0.25">
      <c r="A287" t="s">
        <v>3</v>
      </c>
      <c r="B287" t="s">
        <v>173</v>
      </c>
      <c r="C287">
        <v>112880.28</v>
      </c>
      <c r="D287" t="s">
        <v>174</v>
      </c>
      <c r="E287" t="s">
        <v>175</v>
      </c>
      <c r="F287" t="s">
        <v>539</v>
      </c>
      <c r="G287" t="s">
        <v>177</v>
      </c>
      <c r="H287" t="s">
        <v>540</v>
      </c>
      <c r="I287">
        <v>18</v>
      </c>
      <c r="J287">
        <v>95661.25</v>
      </c>
      <c r="K287">
        <v>17219.03</v>
      </c>
      <c r="O287" t="s">
        <v>1</v>
      </c>
      <c r="P287" t="s">
        <v>64</v>
      </c>
    </row>
    <row r="288" spans="1:16" x14ac:dyDescent="0.25">
      <c r="A288" t="s">
        <v>3</v>
      </c>
      <c r="B288" t="s">
        <v>173</v>
      </c>
      <c r="C288">
        <v>112222.72</v>
      </c>
      <c r="D288" t="s">
        <v>174</v>
      </c>
      <c r="E288" t="s">
        <v>175</v>
      </c>
      <c r="F288" t="s">
        <v>541</v>
      </c>
      <c r="G288" t="s">
        <v>177</v>
      </c>
      <c r="H288" t="s">
        <v>542</v>
      </c>
      <c r="I288">
        <v>18</v>
      </c>
      <c r="J288">
        <v>95104</v>
      </c>
      <c r="K288">
        <v>17118.72</v>
      </c>
      <c r="O288" t="s">
        <v>1</v>
      </c>
      <c r="P288" t="s">
        <v>64</v>
      </c>
    </row>
    <row r="289" spans="1:16" x14ac:dyDescent="0.25">
      <c r="A289" t="s">
        <v>3</v>
      </c>
      <c r="B289" t="s">
        <v>173</v>
      </c>
      <c r="C289">
        <v>166317.57999999999</v>
      </c>
      <c r="D289" t="s">
        <v>174</v>
      </c>
      <c r="E289" t="s">
        <v>175</v>
      </c>
      <c r="F289" t="s">
        <v>537</v>
      </c>
      <c r="G289" t="s">
        <v>177</v>
      </c>
      <c r="H289" t="s">
        <v>543</v>
      </c>
      <c r="I289">
        <v>18</v>
      </c>
      <c r="J289">
        <v>140947.1</v>
      </c>
      <c r="K289">
        <v>25370.48</v>
      </c>
      <c r="O289" t="s">
        <v>1</v>
      </c>
      <c r="P289" t="s">
        <v>64</v>
      </c>
    </row>
    <row r="290" spans="1:16" x14ac:dyDescent="0.25">
      <c r="A290" t="s">
        <v>3</v>
      </c>
      <c r="B290" t="s">
        <v>173</v>
      </c>
      <c r="C290">
        <v>111258.31</v>
      </c>
      <c r="D290" t="s">
        <v>174</v>
      </c>
      <c r="E290" t="s">
        <v>175</v>
      </c>
      <c r="F290" t="s">
        <v>541</v>
      </c>
      <c r="G290" t="s">
        <v>177</v>
      </c>
      <c r="H290" t="s">
        <v>544</v>
      </c>
      <c r="I290">
        <v>18</v>
      </c>
      <c r="J290">
        <v>94286.7</v>
      </c>
      <c r="K290">
        <v>16971.61</v>
      </c>
      <c r="O290" t="s">
        <v>1</v>
      </c>
      <c r="P290" t="s">
        <v>64</v>
      </c>
    </row>
    <row r="291" spans="1:16" x14ac:dyDescent="0.25">
      <c r="A291" t="s">
        <v>3</v>
      </c>
      <c r="B291" t="s">
        <v>173</v>
      </c>
      <c r="C291">
        <v>184860.63</v>
      </c>
      <c r="D291" t="s">
        <v>174</v>
      </c>
      <c r="E291" t="s">
        <v>175</v>
      </c>
      <c r="F291" t="s">
        <v>541</v>
      </c>
      <c r="G291" t="s">
        <v>177</v>
      </c>
      <c r="H291" t="s">
        <v>545</v>
      </c>
      <c r="I291">
        <v>18</v>
      </c>
      <c r="J291">
        <v>156661.54999999999</v>
      </c>
      <c r="K291">
        <v>28199.08</v>
      </c>
      <c r="O291" t="s">
        <v>1</v>
      </c>
      <c r="P291" t="s">
        <v>64</v>
      </c>
    </row>
    <row r="292" spans="1:16" x14ac:dyDescent="0.25">
      <c r="A292" t="s">
        <v>3</v>
      </c>
      <c r="B292" t="s">
        <v>173</v>
      </c>
      <c r="C292">
        <v>198756.96</v>
      </c>
      <c r="D292" t="s">
        <v>174</v>
      </c>
      <c r="E292" t="s">
        <v>175</v>
      </c>
      <c r="F292" t="s">
        <v>541</v>
      </c>
      <c r="G292" t="s">
        <v>177</v>
      </c>
      <c r="H292" t="s">
        <v>546</v>
      </c>
      <c r="I292">
        <v>18</v>
      </c>
      <c r="J292">
        <v>168438.1</v>
      </c>
      <c r="K292">
        <v>30318.86</v>
      </c>
      <c r="O292" t="s">
        <v>1</v>
      </c>
      <c r="P292" t="s">
        <v>64</v>
      </c>
    </row>
    <row r="293" spans="1:16" x14ac:dyDescent="0.25">
      <c r="A293" t="s">
        <v>3</v>
      </c>
      <c r="B293" t="s">
        <v>173</v>
      </c>
      <c r="C293">
        <v>95624</v>
      </c>
      <c r="D293" t="s">
        <v>174</v>
      </c>
      <c r="E293" t="s">
        <v>175</v>
      </c>
      <c r="F293" t="s">
        <v>547</v>
      </c>
      <c r="G293" t="s">
        <v>177</v>
      </c>
      <c r="H293" t="s">
        <v>548</v>
      </c>
      <c r="I293">
        <v>18</v>
      </c>
      <c r="J293">
        <v>81038</v>
      </c>
      <c r="K293">
        <v>14586.84</v>
      </c>
      <c r="O293" t="s">
        <v>1</v>
      </c>
      <c r="P293" t="s">
        <v>64</v>
      </c>
    </row>
    <row r="294" spans="1:16" x14ac:dyDescent="0.25">
      <c r="A294" t="s">
        <v>3</v>
      </c>
      <c r="B294" t="s">
        <v>173</v>
      </c>
      <c r="C294">
        <v>177442.5</v>
      </c>
      <c r="D294" t="s">
        <v>174</v>
      </c>
      <c r="E294" t="s">
        <v>175</v>
      </c>
      <c r="F294" t="s">
        <v>549</v>
      </c>
      <c r="G294" t="s">
        <v>177</v>
      </c>
      <c r="H294" t="s">
        <v>550</v>
      </c>
      <c r="I294">
        <v>18</v>
      </c>
      <c r="J294">
        <v>150375</v>
      </c>
      <c r="K294">
        <v>27067.5</v>
      </c>
      <c r="O294" t="s">
        <v>1</v>
      </c>
      <c r="P294" t="s">
        <v>64</v>
      </c>
    </row>
    <row r="295" spans="1:16" x14ac:dyDescent="0.25">
      <c r="A295" t="s">
        <v>3</v>
      </c>
      <c r="B295" t="s">
        <v>173</v>
      </c>
      <c r="C295">
        <v>98589</v>
      </c>
      <c r="D295" t="s">
        <v>174</v>
      </c>
      <c r="E295" t="s">
        <v>175</v>
      </c>
      <c r="F295" t="s">
        <v>547</v>
      </c>
      <c r="G295" t="s">
        <v>177</v>
      </c>
      <c r="H295" t="s">
        <v>551</v>
      </c>
      <c r="I295">
        <v>18</v>
      </c>
      <c r="J295">
        <v>83550</v>
      </c>
      <c r="K295">
        <v>15039</v>
      </c>
      <c r="O295" t="s">
        <v>1</v>
      </c>
      <c r="P295" t="s">
        <v>64</v>
      </c>
    </row>
    <row r="296" spans="1:16" x14ac:dyDescent="0.25">
      <c r="A296" t="s">
        <v>3</v>
      </c>
      <c r="B296" t="s">
        <v>173</v>
      </c>
      <c r="C296">
        <v>138831.78</v>
      </c>
      <c r="D296" t="s">
        <v>174</v>
      </c>
      <c r="E296" t="s">
        <v>175</v>
      </c>
      <c r="F296" t="s">
        <v>552</v>
      </c>
      <c r="G296" t="s">
        <v>177</v>
      </c>
      <c r="H296" t="s">
        <v>553</v>
      </c>
      <c r="I296">
        <v>18</v>
      </c>
      <c r="J296">
        <v>117654.05</v>
      </c>
      <c r="K296">
        <v>21177.73</v>
      </c>
      <c r="O296" t="s">
        <v>1</v>
      </c>
      <c r="P296" t="s">
        <v>64</v>
      </c>
    </row>
    <row r="297" spans="1:16" x14ac:dyDescent="0.25">
      <c r="A297" t="s">
        <v>3</v>
      </c>
      <c r="B297" t="s">
        <v>173</v>
      </c>
      <c r="C297">
        <v>107006.12</v>
      </c>
      <c r="D297" t="s">
        <v>174</v>
      </c>
      <c r="E297" t="s">
        <v>175</v>
      </c>
      <c r="F297" t="s">
        <v>537</v>
      </c>
      <c r="G297" t="s">
        <v>177</v>
      </c>
      <c r="H297" t="s">
        <v>554</v>
      </c>
      <c r="I297">
        <v>18</v>
      </c>
      <c r="J297">
        <v>90683.15</v>
      </c>
      <c r="K297">
        <v>16322.97</v>
      </c>
      <c r="O297" t="s">
        <v>1</v>
      </c>
      <c r="P297" t="s">
        <v>64</v>
      </c>
    </row>
    <row r="298" spans="1:16" x14ac:dyDescent="0.25">
      <c r="A298" t="s">
        <v>3</v>
      </c>
      <c r="B298" t="s">
        <v>173</v>
      </c>
      <c r="C298">
        <v>123883.36</v>
      </c>
      <c r="D298" t="s">
        <v>174</v>
      </c>
      <c r="E298" t="s">
        <v>175</v>
      </c>
      <c r="F298" t="s">
        <v>555</v>
      </c>
      <c r="G298" t="s">
        <v>177</v>
      </c>
      <c r="H298" t="s">
        <v>556</v>
      </c>
      <c r="I298">
        <v>18</v>
      </c>
      <c r="J298">
        <v>104985.9</v>
      </c>
      <c r="K298">
        <v>18897.46</v>
      </c>
      <c r="O298" t="s">
        <v>1</v>
      </c>
      <c r="P298" t="s">
        <v>64</v>
      </c>
    </row>
    <row r="299" spans="1:16" x14ac:dyDescent="0.25">
      <c r="A299" t="s">
        <v>3</v>
      </c>
      <c r="B299" t="s">
        <v>173</v>
      </c>
      <c r="C299">
        <v>111959.7</v>
      </c>
      <c r="D299" t="s">
        <v>174</v>
      </c>
      <c r="E299" t="s">
        <v>175</v>
      </c>
      <c r="F299" t="s">
        <v>541</v>
      </c>
      <c r="G299" t="s">
        <v>177</v>
      </c>
      <c r="H299" t="s">
        <v>557</v>
      </c>
      <c r="I299">
        <v>18</v>
      </c>
      <c r="J299">
        <v>94881.1</v>
      </c>
      <c r="K299">
        <v>17078.599999999999</v>
      </c>
      <c r="O299" t="s">
        <v>1</v>
      </c>
      <c r="P299" t="s">
        <v>64</v>
      </c>
    </row>
    <row r="300" spans="1:16" x14ac:dyDescent="0.25">
      <c r="A300" t="s">
        <v>3</v>
      </c>
      <c r="B300" t="s">
        <v>173</v>
      </c>
      <c r="C300">
        <v>116080.38</v>
      </c>
      <c r="D300" t="s">
        <v>174</v>
      </c>
      <c r="E300" t="s">
        <v>175</v>
      </c>
      <c r="F300" t="s">
        <v>537</v>
      </c>
      <c r="G300" t="s">
        <v>177</v>
      </c>
      <c r="H300" t="s">
        <v>558</v>
      </c>
      <c r="I300">
        <v>18</v>
      </c>
      <c r="J300">
        <v>98373.2</v>
      </c>
      <c r="K300">
        <v>17707.18</v>
      </c>
      <c r="O300" t="s">
        <v>1</v>
      </c>
      <c r="P300" t="s">
        <v>64</v>
      </c>
    </row>
    <row r="301" spans="1:16" x14ac:dyDescent="0.25">
      <c r="A301" t="s">
        <v>3</v>
      </c>
      <c r="B301" t="s">
        <v>173</v>
      </c>
      <c r="C301">
        <v>100386.73</v>
      </c>
      <c r="D301" t="s">
        <v>174</v>
      </c>
      <c r="E301" t="s">
        <v>175</v>
      </c>
      <c r="F301" t="s">
        <v>541</v>
      </c>
      <c r="G301" t="s">
        <v>177</v>
      </c>
      <c r="H301" t="s">
        <v>559</v>
      </c>
      <c r="I301">
        <v>18</v>
      </c>
      <c r="J301">
        <v>85073.5</v>
      </c>
      <c r="K301">
        <v>15313.23</v>
      </c>
      <c r="O301" t="s">
        <v>1</v>
      </c>
      <c r="P301" t="s">
        <v>64</v>
      </c>
    </row>
    <row r="302" spans="1:16" x14ac:dyDescent="0.25">
      <c r="A302" t="s">
        <v>3</v>
      </c>
      <c r="B302" t="s">
        <v>173</v>
      </c>
      <c r="C302">
        <v>113888.53</v>
      </c>
      <c r="D302" t="s">
        <v>174</v>
      </c>
      <c r="E302" t="s">
        <v>175</v>
      </c>
      <c r="F302" t="s">
        <v>541</v>
      </c>
      <c r="G302" t="s">
        <v>177</v>
      </c>
      <c r="H302" t="s">
        <v>560</v>
      </c>
      <c r="I302">
        <v>18</v>
      </c>
      <c r="J302">
        <v>96515.7</v>
      </c>
      <c r="K302">
        <v>17372.830000000002</v>
      </c>
      <c r="O302" t="s">
        <v>1</v>
      </c>
      <c r="P302" t="s">
        <v>64</v>
      </c>
    </row>
    <row r="303" spans="1:16" x14ac:dyDescent="0.25">
      <c r="A303" t="s">
        <v>3</v>
      </c>
      <c r="B303" t="s">
        <v>173</v>
      </c>
      <c r="C303">
        <v>111599</v>
      </c>
      <c r="D303" t="s">
        <v>174</v>
      </c>
      <c r="E303" t="s">
        <v>175</v>
      </c>
      <c r="F303" t="s">
        <v>561</v>
      </c>
      <c r="G303" t="s">
        <v>177</v>
      </c>
      <c r="H303" t="s">
        <v>562</v>
      </c>
      <c r="I303">
        <v>18</v>
      </c>
      <c r="J303">
        <v>94575</v>
      </c>
      <c r="K303">
        <v>17023.5</v>
      </c>
      <c r="O303" t="s">
        <v>1</v>
      </c>
      <c r="P303" t="s">
        <v>64</v>
      </c>
    </row>
    <row r="304" spans="1:16" x14ac:dyDescent="0.25">
      <c r="A304" t="s">
        <v>3</v>
      </c>
      <c r="B304" t="s">
        <v>173</v>
      </c>
      <c r="C304">
        <v>131204.14000000001</v>
      </c>
      <c r="D304" t="s">
        <v>174</v>
      </c>
      <c r="E304" t="s">
        <v>175</v>
      </c>
      <c r="F304" t="s">
        <v>537</v>
      </c>
      <c r="G304" t="s">
        <v>177</v>
      </c>
      <c r="H304" t="s">
        <v>563</v>
      </c>
      <c r="I304">
        <v>18</v>
      </c>
      <c r="J304">
        <v>111189.95</v>
      </c>
      <c r="K304">
        <v>20014.189999999999</v>
      </c>
      <c r="O304" t="s">
        <v>1</v>
      </c>
      <c r="P304" t="s">
        <v>64</v>
      </c>
    </row>
    <row r="305" spans="1:16" x14ac:dyDescent="0.25">
      <c r="A305" t="s">
        <v>3</v>
      </c>
      <c r="B305" t="s">
        <v>173</v>
      </c>
      <c r="C305">
        <v>111521.33</v>
      </c>
      <c r="D305" t="s">
        <v>174</v>
      </c>
      <c r="E305" t="s">
        <v>175</v>
      </c>
      <c r="F305" t="s">
        <v>537</v>
      </c>
      <c r="G305" t="s">
        <v>177</v>
      </c>
      <c r="H305" t="s">
        <v>564</v>
      </c>
      <c r="I305">
        <v>18</v>
      </c>
      <c r="J305">
        <v>94509.6</v>
      </c>
      <c r="K305">
        <v>17011.73</v>
      </c>
      <c r="O305" t="s">
        <v>1</v>
      </c>
      <c r="P305" t="s">
        <v>64</v>
      </c>
    </row>
    <row r="306" spans="1:16" x14ac:dyDescent="0.25">
      <c r="A306" t="s">
        <v>3</v>
      </c>
      <c r="B306" t="s">
        <v>173</v>
      </c>
      <c r="C306">
        <v>113055.62</v>
      </c>
      <c r="D306" t="s">
        <v>174</v>
      </c>
      <c r="E306" t="s">
        <v>175</v>
      </c>
      <c r="F306" t="s">
        <v>541</v>
      </c>
      <c r="G306" t="s">
        <v>177</v>
      </c>
      <c r="H306" t="s">
        <v>565</v>
      </c>
      <c r="I306">
        <v>18</v>
      </c>
      <c r="J306">
        <v>95809.85</v>
      </c>
      <c r="K306">
        <v>17245.77</v>
      </c>
      <c r="O306" t="s">
        <v>1</v>
      </c>
      <c r="P306" t="s">
        <v>64</v>
      </c>
    </row>
    <row r="307" spans="1:16" x14ac:dyDescent="0.25">
      <c r="A307" t="s">
        <v>3</v>
      </c>
      <c r="B307" t="s">
        <v>173</v>
      </c>
      <c r="C307">
        <v>134097.38</v>
      </c>
      <c r="D307" t="s">
        <v>174</v>
      </c>
      <c r="E307" t="s">
        <v>175</v>
      </c>
      <c r="F307" t="s">
        <v>541</v>
      </c>
      <c r="G307" t="s">
        <v>177</v>
      </c>
      <c r="H307" t="s">
        <v>566</v>
      </c>
      <c r="I307">
        <v>18</v>
      </c>
      <c r="J307">
        <v>113641.85</v>
      </c>
      <c r="K307">
        <v>20455.53</v>
      </c>
      <c r="O307" t="s">
        <v>1</v>
      </c>
      <c r="P307" t="s">
        <v>64</v>
      </c>
    </row>
    <row r="308" spans="1:16" x14ac:dyDescent="0.25">
      <c r="A308" t="s">
        <v>3</v>
      </c>
      <c r="B308" t="s">
        <v>173</v>
      </c>
      <c r="C308">
        <v>112485.74</v>
      </c>
      <c r="D308" t="s">
        <v>174</v>
      </c>
      <c r="E308" t="s">
        <v>175</v>
      </c>
      <c r="F308" t="s">
        <v>541</v>
      </c>
      <c r="G308" t="s">
        <v>177</v>
      </c>
      <c r="H308" t="s">
        <v>567</v>
      </c>
      <c r="I308">
        <v>18</v>
      </c>
      <c r="J308">
        <v>95326.9</v>
      </c>
      <c r="K308">
        <v>17158.84</v>
      </c>
      <c r="O308" t="s">
        <v>1</v>
      </c>
      <c r="P308" t="s">
        <v>64</v>
      </c>
    </row>
    <row r="309" spans="1:16" x14ac:dyDescent="0.25">
      <c r="A309" t="s">
        <v>3</v>
      </c>
      <c r="B309" t="s">
        <v>173</v>
      </c>
      <c r="C309">
        <v>139840.03</v>
      </c>
      <c r="D309" t="s">
        <v>174</v>
      </c>
      <c r="E309" t="s">
        <v>175</v>
      </c>
      <c r="F309" t="s">
        <v>537</v>
      </c>
      <c r="G309" t="s">
        <v>177</v>
      </c>
      <c r="H309" t="s">
        <v>568</v>
      </c>
      <c r="I309">
        <v>18</v>
      </c>
      <c r="J309">
        <v>118508.5</v>
      </c>
      <c r="K309">
        <v>21331.53</v>
      </c>
      <c r="O309" t="s">
        <v>1</v>
      </c>
      <c r="P309" t="s">
        <v>64</v>
      </c>
    </row>
    <row r="310" spans="1:16" x14ac:dyDescent="0.25">
      <c r="A310" t="s">
        <v>3</v>
      </c>
      <c r="B310" t="s">
        <v>173</v>
      </c>
      <c r="C310">
        <v>115359.75</v>
      </c>
      <c r="D310" t="s">
        <v>174</v>
      </c>
      <c r="E310" t="s">
        <v>175</v>
      </c>
      <c r="F310" t="s">
        <v>549</v>
      </c>
      <c r="G310" t="s">
        <v>177</v>
      </c>
      <c r="H310" t="s">
        <v>569</v>
      </c>
      <c r="I310">
        <v>18</v>
      </c>
      <c r="J310">
        <v>97762.5</v>
      </c>
      <c r="K310">
        <v>17597.25</v>
      </c>
      <c r="O310" t="s">
        <v>1</v>
      </c>
      <c r="P310" t="s">
        <v>64</v>
      </c>
    </row>
    <row r="311" spans="1:16" x14ac:dyDescent="0.25">
      <c r="A311" t="s">
        <v>3</v>
      </c>
      <c r="B311" t="s">
        <v>173</v>
      </c>
      <c r="C311">
        <v>115817.35</v>
      </c>
      <c r="D311" t="s">
        <v>174</v>
      </c>
      <c r="E311" t="s">
        <v>175</v>
      </c>
      <c r="F311" t="s">
        <v>541</v>
      </c>
      <c r="G311" t="s">
        <v>177</v>
      </c>
      <c r="H311" t="s">
        <v>570</v>
      </c>
      <c r="I311">
        <v>18</v>
      </c>
      <c r="J311">
        <v>98150.3</v>
      </c>
      <c r="K311">
        <v>17667.05</v>
      </c>
      <c r="O311" t="s">
        <v>1</v>
      </c>
      <c r="P311" t="s">
        <v>64</v>
      </c>
    </row>
    <row r="312" spans="1:16" x14ac:dyDescent="0.25">
      <c r="A312" t="s">
        <v>3</v>
      </c>
      <c r="B312" t="s">
        <v>173</v>
      </c>
      <c r="C312">
        <v>114633.76</v>
      </c>
      <c r="D312" t="s">
        <v>174</v>
      </c>
      <c r="E312" t="s">
        <v>175</v>
      </c>
      <c r="F312" t="s">
        <v>537</v>
      </c>
      <c r="G312" t="s">
        <v>177</v>
      </c>
      <c r="H312" t="s">
        <v>571</v>
      </c>
      <c r="I312">
        <v>18</v>
      </c>
      <c r="J312">
        <v>97147.25</v>
      </c>
      <c r="K312">
        <v>17486.509999999998</v>
      </c>
      <c r="O312" t="s">
        <v>1</v>
      </c>
      <c r="P312" t="s">
        <v>64</v>
      </c>
    </row>
    <row r="313" spans="1:16" x14ac:dyDescent="0.25">
      <c r="A313" t="s">
        <v>3</v>
      </c>
      <c r="B313" t="s">
        <v>173</v>
      </c>
      <c r="C313">
        <v>112749</v>
      </c>
      <c r="D313" t="s">
        <v>174</v>
      </c>
      <c r="E313" t="s">
        <v>175</v>
      </c>
      <c r="F313" t="s">
        <v>572</v>
      </c>
      <c r="G313" t="s">
        <v>177</v>
      </c>
      <c r="H313" t="s">
        <v>573</v>
      </c>
      <c r="I313">
        <v>18</v>
      </c>
      <c r="J313">
        <v>95550</v>
      </c>
      <c r="K313">
        <v>17199</v>
      </c>
      <c r="O313" t="s">
        <v>1</v>
      </c>
      <c r="P313" t="s">
        <v>64</v>
      </c>
    </row>
    <row r="314" spans="1:16" x14ac:dyDescent="0.25">
      <c r="A314" t="s">
        <v>3</v>
      </c>
      <c r="B314" t="s">
        <v>173</v>
      </c>
      <c r="C314">
        <v>140538</v>
      </c>
      <c r="D314" t="s">
        <v>174</v>
      </c>
      <c r="E314" t="s">
        <v>175</v>
      </c>
      <c r="F314" t="s">
        <v>572</v>
      </c>
      <c r="G314" t="s">
        <v>177</v>
      </c>
      <c r="H314" t="s">
        <v>574</v>
      </c>
      <c r="I314">
        <v>18</v>
      </c>
      <c r="J314">
        <v>119100</v>
      </c>
      <c r="K314">
        <v>21438</v>
      </c>
      <c r="O314" t="s">
        <v>1</v>
      </c>
      <c r="P314" t="s">
        <v>64</v>
      </c>
    </row>
    <row r="315" spans="1:16" x14ac:dyDescent="0.25">
      <c r="A315" t="s">
        <v>3</v>
      </c>
      <c r="B315" t="s">
        <v>173</v>
      </c>
      <c r="C315">
        <v>111477.49</v>
      </c>
      <c r="D315" t="s">
        <v>174</v>
      </c>
      <c r="E315" t="s">
        <v>175</v>
      </c>
      <c r="F315" t="s">
        <v>541</v>
      </c>
      <c r="G315" t="s">
        <v>177</v>
      </c>
      <c r="H315" t="s">
        <v>575</v>
      </c>
      <c r="I315">
        <v>18</v>
      </c>
      <c r="J315">
        <v>94472.45</v>
      </c>
      <c r="K315">
        <v>17005.04</v>
      </c>
      <c r="O315" t="s">
        <v>1</v>
      </c>
      <c r="P315" t="s">
        <v>64</v>
      </c>
    </row>
    <row r="316" spans="1:16" x14ac:dyDescent="0.25">
      <c r="A316" t="s">
        <v>3</v>
      </c>
      <c r="B316" t="s">
        <v>173</v>
      </c>
      <c r="C316">
        <v>110995.28</v>
      </c>
      <c r="D316" t="s">
        <v>174</v>
      </c>
      <c r="E316" t="s">
        <v>175</v>
      </c>
      <c r="F316" t="s">
        <v>541</v>
      </c>
      <c r="G316" t="s">
        <v>177</v>
      </c>
      <c r="H316" t="s">
        <v>576</v>
      </c>
      <c r="I316">
        <v>18</v>
      </c>
      <c r="J316">
        <v>94063.8</v>
      </c>
      <c r="K316">
        <v>16931.48</v>
      </c>
      <c r="O316" t="s">
        <v>1</v>
      </c>
      <c r="P316" t="s">
        <v>64</v>
      </c>
    </row>
    <row r="317" spans="1:16" x14ac:dyDescent="0.25">
      <c r="A317" t="s">
        <v>3</v>
      </c>
      <c r="B317" t="s">
        <v>173</v>
      </c>
      <c r="C317">
        <v>140228</v>
      </c>
      <c r="D317" t="s">
        <v>174</v>
      </c>
      <c r="E317" t="s">
        <v>175</v>
      </c>
      <c r="F317" t="s">
        <v>561</v>
      </c>
      <c r="G317" t="s">
        <v>177</v>
      </c>
      <c r="H317" t="s">
        <v>577</v>
      </c>
      <c r="I317">
        <v>18</v>
      </c>
      <c r="J317">
        <v>118838</v>
      </c>
      <c r="K317">
        <v>21390.84</v>
      </c>
      <c r="O317" t="s">
        <v>1</v>
      </c>
      <c r="P317" t="s">
        <v>64</v>
      </c>
    </row>
    <row r="318" spans="1:16" x14ac:dyDescent="0.25">
      <c r="A318" t="s">
        <v>3</v>
      </c>
      <c r="B318" t="s">
        <v>173</v>
      </c>
      <c r="C318">
        <v>112704.75</v>
      </c>
      <c r="D318" t="s">
        <v>174</v>
      </c>
      <c r="E318" t="s">
        <v>175</v>
      </c>
      <c r="F318" t="s">
        <v>578</v>
      </c>
      <c r="G318" t="s">
        <v>177</v>
      </c>
      <c r="H318" t="s">
        <v>579</v>
      </c>
      <c r="I318">
        <v>18</v>
      </c>
      <c r="J318">
        <v>95512.5</v>
      </c>
      <c r="K318">
        <v>17192.25</v>
      </c>
      <c r="O318" t="s">
        <v>1</v>
      </c>
      <c r="P318" t="s">
        <v>64</v>
      </c>
    </row>
    <row r="319" spans="1:16" x14ac:dyDescent="0.25">
      <c r="A319" t="s">
        <v>3</v>
      </c>
      <c r="B319" t="s">
        <v>173</v>
      </c>
      <c r="C319">
        <v>113014.5</v>
      </c>
      <c r="D319" t="s">
        <v>174</v>
      </c>
      <c r="E319" t="s">
        <v>175</v>
      </c>
      <c r="F319" t="s">
        <v>549</v>
      </c>
      <c r="G319" t="s">
        <v>177</v>
      </c>
      <c r="H319" t="s">
        <v>580</v>
      </c>
      <c r="I319">
        <v>18</v>
      </c>
      <c r="J319">
        <v>95775</v>
      </c>
      <c r="K319">
        <v>17239.5</v>
      </c>
      <c r="O319" t="s">
        <v>1</v>
      </c>
      <c r="P319" t="s">
        <v>64</v>
      </c>
    </row>
    <row r="320" spans="1:16" x14ac:dyDescent="0.25">
      <c r="A320" t="s">
        <v>3</v>
      </c>
      <c r="B320" t="s">
        <v>173</v>
      </c>
      <c r="C320">
        <v>117263.98</v>
      </c>
      <c r="D320" t="s">
        <v>174</v>
      </c>
      <c r="E320" t="s">
        <v>175</v>
      </c>
      <c r="F320" t="s">
        <v>552</v>
      </c>
      <c r="G320" t="s">
        <v>177</v>
      </c>
      <c r="H320" t="s">
        <v>581</v>
      </c>
      <c r="I320">
        <v>18</v>
      </c>
      <c r="J320">
        <v>99376.25</v>
      </c>
      <c r="K320">
        <v>17887.73</v>
      </c>
      <c r="O320" t="s">
        <v>1</v>
      </c>
      <c r="P320" t="s">
        <v>64</v>
      </c>
    </row>
    <row r="321" spans="1:16" x14ac:dyDescent="0.25">
      <c r="A321" t="s">
        <v>3</v>
      </c>
      <c r="B321" t="s">
        <v>173</v>
      </c>
      <c r="C321">
        <v>120595.59</v>
      </c>
      <c r="D321" t="s">
        <v>174</v>
      </c>
      <c r="E321" t="s">
        <v>175</v>
      </c>
      <c r="F321" t="s">
        <v>582</v>
      </c>
      <c r="G321" t="s">
        <v>177</v>
      </c>
      <c r="H321" t="s">
        <v>583</v>
      </c>
      <c r="I321">
        <v>18</v>
      </c>
      <c r="J321">
        <v>102199.65</v>
      </c>
      <c r="K321">
        <v>18395.939999999999</v>
      </c>
      <c r="O321" t="s">
        <v>1</v>
      </c>
      <c r="P321" t="s">
        <v>64</v>
      </c>
    </row>
    <row r="322" spans="1:16" x14ac:dyDescent="0.25">
      <c r="A322" t="s">
        <v>3</v>
      </c>
      <c r="B322" t="s">
        <v>173</v>
      </c>
      <c r="C322">
        <v>102666.25</v>
      </c>
      <c r="D322" t="s">
        <v>174</v>
      </c>
      <c r="E322" t="s">
        <v>175</v>
      </c>
      <c r="F322" t="s">
        <v>153</v>
      </c>
      <c r="G322" t="s">
        <v>177</v>
      </c>
      <c r="H322" t="s">
        <v>584</v>
      </c>
      <c r="I322">
        <v>18</v>
      </c>
      <c r="J322">
        <v>87005.3</v>
      </c>
      <c r="K322">
        <v>15660.95</v>
      </c>
      <c r="O322" t="s">
        <v>1</v>
      </c>
      <c r="P322" t="s">
        <v>64</v>
      </c>
    </row>
    <row r="323" spans="1:16" x14ac:dyDescent="0.25">
      <c r="A323" t="s">
        <v>3</v>
      </c>
      <c r="B323" t="s">
        <v>173</v>
      </c>
      <c r="C323">
        <v>97305.75</v>
      </c>
      <c r="D323" t="s">
        <v>174</v>
      </c>
      <c r="E323" t="s">
        <v>175</v>
      </c>
      <c r="F323" t="s">
        <v>578</v>
      </c>
      <c r="G323" t="s">
        <v>177</v>
      </c>
      <c r="H323" t="s">
        <v>585</v>
      </c>
      <c r="I323">
        <v>18</v>
      </c>
      <c r="J323">
        <v>82462.5</v>
      </c>
      <c r="K323">
        <v>14843.25</v>
      </c>
      <c r="O323" t="s">
        <v>1</v>
      </c>
      <c r="P323" t="s">
        <v>64</v>
      </c>
    </row>
    <row r="324" spans="1:16" x14ac:dyDescent="0.25">
      <c r="A324" t="s">
        <v>3</v>
      </c>
      <c r="B324" t="s">
        <v>173</v>
      </c>
      <c r="C324">
        <v>127572.75</v>
      </c>
      <c r="D324" t="s">
        <v>174</v>
      </c>
      <c r="E324" t="s">
        <v>175</v>
      </c>
      <c r="F324" t="s">
        <v>578</v>
      </c>
      <c r="G324" t="s">
        <v>177</v>
      </c>
      <c r="H324" t="s">
        <v>586</v>
      </c>
      <c r="I324">
        <v>18</v>
      </c>
      <c r="J324">
        <v>108112.5</v>
      </c>
      <c r="K324">
        <v>19460.25</v>
      </c>
      <c r="O324" t="s">
        <v>1</v>
      </c>
      <c r="P324" t="s">
        <v>64</v>
      </c>
    </row>
    <row r="325" spans="1:16" x14ac:dyDescent="0.25">
      <c r="A325" t="s">
        <v>3</v>
      </c>
      <c r="B325" t="s">
        <v>173</v>
      </c>
      <c r="C325">
        <v>100403.25</v>
      </c>
      <c r="D325" t="s">
        <v>174</v>
      </c>
      <c r="E325" t="s">
        <v>175</v>
      </c>
      <c r="F325" t="s">
        <v>549</v>
      </c>
      <c r="G325" t="s">
        <v>177</v>
      </c>
      <c r="H325" t="s">
        <v>587</v>
      </c>
      <c r="I325">
        <v>18</v>
      </c>
      <c r="J325">
        <v>85087.5</v>
      </c>
      <c r="K325">
        <v>15315.75</v>
      </c>
      <c r="O325" t="s">
        <v>1</v>
      </c>
      <c r="P325" t="s">
        <v>64</v>
      </c>
    </row>
    <row r="326" spans="1:16" x14ac:dyDescent="0.25">
      <c r="A326" t="s">
        <v>3</v>
      </c>
      <c r="B326" t="s">
        <v>173</v>
      </c>
      <c r="C326">
        <v>110448</v>
      </c>
      <c r="D326" t="s">
        <v>174</v>
      </c>
      <c r="E326" t="s">
        <v>175</v>
      </c>
      <c r="F326" t="s">
        <v>549</v>
      </c>
      <c r="G326" t="s">
        <v>177</v>
      </c>
      <c r="H326" t="s">
        <v>588</v>
      </c>
      <c r="I326">
        <v>18</v>
      </c>
      <c r="J326">
        <v>93600</v>
      </c>
      <c r="K326">
        <v>16848</v>
      </c>
      <c r="O326" t="s">
        <v>1</v>
      </c>
      <c r="P326" t="s">
        <v>64</v>
      </c>
    </row>
    <row r="327" spans="1:16" x14ac:dyDescent="0.25">
      <c r="A327" t="s">
        <v>3</v>
      </c>
      <c r="B327" t="s">
        <v>173</v>
      </c>
      <c r="C327">
        <v>135149.47</v>
      </c>
      <c r="D327" t="s">
        <v>174</v>
      </c>
      <c r="E327" t="s">
        <v>175</v>
      </c>
      <c r="F327" t="s">
        <v>552</v>
      </c>
      <c r="G327" t="s">
        <v>177</v>
      </c>
      <c r="H327" t="s">
        <v>589</v>
      </c>
      <c r="I327">
        <v>18</v>
      </c>
      <c r="J327">
        <v>114533.45</v>
      </c>
      <c r="K327">
        <v>20616.02</v>
      </c>
      <c r="O327" t="s">
        <v>1</v>
      </c>
      <c r="P327" t="s">
        <v>64</v>
      </c>
    </row>
    <row r="328" spans="1:16" x14ac:dyDescent="0.25">
      <c r="A328" t="s">
        <v>3</v>
      </c>
      <c r="B328" t="s">
        <v>173</v>
      </c>
      <c r="C328">
        <v>109022.62</v>
      </c>
      <c r="D328" t="s">
        <v>174</v>
      </c>
      <c r="E328" t="s">
        <v>175</v>
      </c>
      <c r="F328" t="s">
        <v>555</v>
      </c>
      <c r="G328" t="s">
        <v>177</v>
      </c>
      <c r="H328" t="s">
        <v>590</v>
      </c>
      <c r="I328">
        <v>18</v>
      </c>
      <c r="J328">
        <v>92392.05</v>
      </c>
      <c r="K328">
        <v>16630.57</v>
      </c>
      <c r="O328" t="s">
        <v>1</v>
      </c>
      <c r="P328" t="s">
        <v>64</v>
      </c>
    </row>
    <row r="329" spans="1:16" x14ac:dyDescent="0.25">
      <c r="A329" t="s">
        <v>3</v>
      </c>
      <c r="B329" t="s">
        <v>173</v>
      </c>
      <c r="C329">
        <v>101598</v>
      </c>
      <c r="D329" t="s">
        <v>174</v>
      </c>
      <c r="E329" t="s">
        <v>175</v>
      </c>
      <c r="F329" t="s">
        <v>547</v>
      </c>
      <c r="G329" t="s">
        <v>177</v>
      </c>
      <c r="H329" t="s">
        <v>591</v>
      </c>
      <c r="I329">
        <v>18</v>
      </c>
      <c r="J329">
        <v>86100</v>
      </c>
      <c r="K329">
        <v>15498</v>
      </c>
      <c r="O329" t="s">
        <v>1</v>
      </c>
      <c r="P329" t="s">
        <v>64</v>
      </c>
    </row>
    <row r="330" spans="1:16" x14ac:dyDescent="0.25">
      <c r="A330" t="s">
        <v>3</v>
      </c>
      <c r="B330" t="s">
        <v>173</v>
      </c>
      <c r="C330">
        <v>103634</v>
      </c>
      <c r="D330" t="s">
        <v>174</v>
      </c>
      <c r="E330" t="s">
        <v>175</v>
      </c>
      <c r="F330" t="s">
        <v>547</v>
      </c>
      <c r="G330" t="s">
        <v>177</v>
      </c>
      <c r="H330" t="s">
        <v>592</v>
      </c>
      <c r="I330">
        <v>18</v>
      </c>
      <c r="J330">
        <v>87825</v>
      </c>
      <c r="K330">
        <v>15808.5</v>
      </c>
      <c r="O330" t="s">
        <v>1</v>
      </c>
      <c r="P330" t="s">
        <v>64</v>
      </c>
    </row>
    <row r="331" spans="1:16" x14ac:dyDescent="0.25">
      <c r="A331" t="s">
        <v>3</v>
      </c>
      <c r="B331" t="s">
        <v>173</v>
      </c>
      <c r="C331">
        <v>122838</v>
      </c>
      <c r="D331" t="s">
        <v>174</v>
      </c>
      <c r="E331" t="s">
        <v>175</v>
      </c>
      <c r="F331" t="s">
        <v>561</v>
      </c>
      <c r="G331" t="s">
        <v>177</v>
      </c>
      <c r="H331" t="s">
        <v>593</v>
      </c>
      <c r="I331">
        <v>18</v>
      </c>
      <c r="J331">
        <v>104100</v>
      </c>
      <c r="K331">
        <v>18738</v>
      </c>
      <c r="O331" t="s">
        <v>1</v>
      </c>
      <c r="P331" t="s">
        <v>64</v>
      </c>
    </row>
    <row r="332" spans="1:16" x14ac:dyDescent="0.25">
      <c r="A332" t="s">
        <v>3</v>
      </c>
      <c r="B332" t="s">
        <v>173</v>
      </c>
      <c r="C332">
        <v>95801</v>
      </c>
      <c r="D332" t="s">
        <v>174</v>
      </c>
      <c r="E332" t="s">
        <v>175</v>
      </c>
      <c r="F332" t="s">
        <v>561</v>
      </c>
      <c r="G332" t="s">
        <v>177</v>
      </c>
      <c r="H332" t="s">
        <v>594</v>
      </c>
      <c r="I332">
        <v>18</v>
      </c>
      <c r="J332">
        <v>81188</v>
      </c>
      <c r="K332">
        <v>14613.84</v>
      </c>
      <c r="O332" t="s">
        <v>1</v>
      </c>
      <c r="P332" t="s">
        <v>64</v>
      </c>
    </row>
    <row r="333" spans="1:16" x14ac:dyDescent="0.25">
      <c r="A333" t="s">
        <v>3</v>
      </c>
      <c r="B333" t="s">
        <v>173</v>
      </c>
      <c r="C333">
        <v>95801</v>
      </c>
      <c r="D333" t="s">
        <v>174</v>
      </c>
      <c r="E333" t="s">
        <v>175</v>
      </c>
      <c r="F333" t="s">
        <v>547</v>
      </c>
      <c r="G333" t="s">
        <v>177</v>
      </c>
      <c r="H333" t="s">
        <v>595</v>
      </c>
      <c r="I333">
        <v>18</v>
      </c>
      <c r="J333">
        <v>81188</v>
      </c>
      <c r="K333">
        <v>14613.84</v>
      </c>
      <c r="O333" t="s">
        <v>1</v>
      </c>
      <c r="P333" t="s">
        <v>64</v>
      </c>
    </row>
    <row r="334" spans="1:16" x14ac:dyDescent="0.25">
      <c r="A334" t="s">
        <v>3</v>
      </c>
      <c r="B334" t="s">
        <v>173</v>
      </c>
      <c r="C334">
        <v>140140</v>
      </c>
      <c r="D334" t="s">
        <v>174</v>
      </c>
      <c r="E334" t="s">
        <v>175</v>
      </c>
      <c r="F334" t="s">
        <v>596</v>
      </c>
      <c r="G334" t="s">
        <v>177</v>
      </c>
      <c r="H334" t="s">
        <v>597</v>
      </c>
      <c r="I334">
        <v>18</v>
      </c>
      <c r="J334">
        <v>118763</v>
      </c>
      <c r="K334">
        <v>21377.34</v>
      </c>
      <c r="O334" t="s">
        <v>1</v>
      </c>
      <c r="P334" t="s">
        <v>64</v>
      </c>
    </row>
    <row r="335" spans="1:16" x14ac:dyDescent="0.25">
      <c r="A335" t="s">
        <v>3</v>
      </c>
      <c r="B335" t="s">
        <v>173</v>
      </c>
      <c r="C335">
        <v>137927</v>
      </c>
      <c r="D335" t="s">
        <v>174</v>
      </c>
      <c r="E335" t="s">
        <v>175</v>
      </c>
      <c r="F335" t="s">
        <v>547</v>
      </c>
      <c r="G335" t="s">
        <v>177</v>
      </c>
      <c r="H335" t="s">
        <v>598</v>
      </c>
      <c r="I335">
        <v>18</v>
      </c>
      <c r="J335">
        <v>116888</v>
      </c>
      <c r="K335">
        <v>21039.84</v>
      </c>
      <c r="O335" t="s">
        <v>1</v>
      </c>
      <c r="P335" t="s">
        <v>64</v>
      </c>
    </row>
    <row r="336" spans="1:16" x14ac:dyDescent="0.25">
      <c r="A336" t="s">
        <v>3</v>
      </c>
      <c r="B336" t="s">
        <v>173</v>
      </c>
      <c r="C336">
        <v>115669.5</v>
      </c>
      <c r="D336" t="s">
        <v>174</v>
      </c>
      <c r="E336" t="s">
        <v>175</v>
      </c>
      <c r="F336" t="s">
        <v>549</v>
      </c>
      <c r="G336" t="s">
        <v>177</v>
      </c>
      <c r="H336" t="s">
        <v>599</v>
      </c>
      <c r="I336">
        <v>18</v>
      </c>
      <c r="J336">
        <v>98025</v>
      </c>
      <c r="K336">
        <v>17644.5</v>
      </c>
      <c r="O336" t="s">
        <v>1</v>
      </c>
      <c r="P336" t="s">
        <v>64</v>
      </c>
    </row>
    <row r="337" spans="1:16" x14ac:dyDescent="0.25">
      <c r="A337" t="s">
        <v>3</v>
      </c>
      <c r="B337" t="s">
        <v>173</v>
      </c>
      <c r="C337">
        <v>107660.25</v>
      </c>
      <c r="D337" t="s">
        <v>174</v>
      </c>
      <c r="E337" t="s">
        <v>175</v>
      </c>
      <c r="F337" t="s">
        <v>600</v>
      </c>
      <c r="G337" t="s">
        <v>177</v>
      </c>
      <c r="H337" t="s">
        <v>601</v>
      </c>
      <c r="I337">
        <v>18</v>
      </c>
      <c r="J337">
        <v>91237.5</v>
      </c>
      <c r="K337">
        <v>16422.75</v>
      </c>
      <c r="O337" t="s">
        <v>1</v>
      </c>
      <c r="P337" t="s">
        <v>64</v>
      </c>
    </row>
    <row r="338" spans="1:16" x14ac:dyDescent="0.25">
      <c r="A338" t="s">
        <v>3</v>
      </c>
      <c r="B338" t="s">
        <v>173</v>
      </c>
      <c r="C338">
        <v>111082.96</v>
      </c>
      <c r="D338" t="s">
        <v>174</v>
      </c>
      <c r="E338" t="s">
        <v>175</v>
      </c>
      <c r="F338" t="s">
        <v>74</v>
      </c>
      <c r="G338" t="s">
        <v>177</v>
      </c>
      <c r="H338" t="s">
        <v>602</v>
      </c>
      <c r="I338">
        <v>18</v>
      </c>
      <c r="J338">
        <v>94138.1</v>
      </c>
      <c r="K338">
        <v>16944.86</v>
      </c>
      <c r="O338" t="s">
        <v>1</v>
      </c>
      <c r="P338" t="s">
        <v>64</v>
      </c>
    </row>
    <row r="339" spans="1:16" x14ac:dyDescent="0.25">
      <c r="A339" t="s">
        <v>3</v>
      </c>
      <c r="B339" t="s">
        <v>173</v>
      </c>
      <c r="C339">
        <v>110118.54</v>
      </c>
      <c r="D339" t="s">
        <v>174</v>
      </c>
      <c r="E339" t="s">
        <v>175</v>
      </c>
      <c r="F339" t="s">
        <v>603</v>
      </c>
      <c r="G339" t="s">
        <v>177</v>
      </c>
      <c r="H339" t="s">
        <v>604</v>
      </c>
      <c r="I339">
        <v>18</v>
      </c>
      <c r="J339">
        <v>93320.8</v>
      </c>
      <c r="K339">
        <v>16797.740000000002</v>
      </c>
      <c r="O339" t="s">
        <v>1</v>
      </c>
      <c r="P339" t="s">
        <v>64</v>
      </c>
    </row>
    <row r="340" spans="1:16" x14ac:dyDescent="0.25">
      <c r="A340" t="s">
        <v>3</v>
      </c>
      <c r="B340" t="s">
        <v>173</v>
      </c>
      <c r="C340">
        <v>195673.5</v>
      </c>
      <c r="D340" t="s">
        <v>174</v>
      </c>
      <c r="E340" t="s">
        <v>175</v>
      </c>
      <c r="F340" t="s">
        <v>549</v>
      </c>
      <c r="G340" t="s">
        <v>177</v>
      </c>
      <c r="H340" t="s">
        <v>605</v>
      </c>
      <c r="I340">
        <v>18</v>
      </c>
      <c r="J340">
        <v>165825</v>
      </c>
      <c r="K340">
        <v>29848.5</v>
      </c>
      <c r="O340" t="s">
        <v>1</v>
      </c>
      <c r="P340" t="s">
        <v>64</v>
      </c>
    </row>
    <row r="341" spans="1:16" x14ac:dyDescent="0.25">
      <c r="A341" t="s">
        <v>3</v>
      </c>
      <c r="B341" t="s">
        <v>173</v>
      </c>
      <c r="C341">
        <v>110005.5</v>
      </c>
      <c r="D341" t="s">
        <v>174</v>
      </c>
      <c r="E341" t="s">
        <v>175</v>
      </c>
      <c r="F341" t="s">
        <v>549</v>
      </c>
      <c r="G341" t="s">
        <v>177</v>
      </c>
      <c r="H341" t="s">
        <v>606</v>
      </c>
      <c r="I341">
        <v>18</v>
      </c>
      <c r="J341">
        <v>93225</v>
      </c>
      <c r="K341">
        <v>16780.5</v>
      </c>
      <c r="O341" t="s">
        <v>1</v>
      </c>
      <c r="P341" t="s">
        <v>64</v>
      </c>
    </row>
    <row r="342" spans="1:16" x14ac:dyDescent="0.25">
      <c r="A342" t="s">
        <v>3</v>
      </c>
      <c r="B342" t="s">
        <v>173</v>
      </c>
      <c r="C342">
        <v>115115.96</v>
      </c>
      <c r="D342" t="s">
        <v>174</v>
      </c>
      <c r="E342" t="s">
        <v>175</v>
      </c>
      <c r="F342" t="s">
        <v>552</v>
      </c>
      <c r="G342" t="s">
        <v>177</v>
      </c>
      <c r="H342" t="s">
        <v>607</v>
      </c>
      <c r="I342">
        <v>18</v>
      </c>
      <c r="J342">
        <v>97555.9</v>
      </c>
      <c r="K342">
        <v>17560.060000000001</v>
      </c>
      <c r="O342" t="s">
        <v>1</v>
      </c>
      <c r="P342" t="s">
        <v>64</v>
      </c>
    </row>
    <row r="343" spans="1:16" x14ac:dyDescent="0.25">
      <c r="A343" t="s">
        <v>3</v>
      </c>
      <c r="B343" t="s">
        <v>173</v>
      </c>
      <c r="C343">
        <v>108145.88</v>
      </c>
      <c r="D343" t="s">
        <v>174</v>
      </c>
      <c r="E343" t="s">
        <v>175</v>
      </c>
      <c r="F343" t="s">
        <v>555</v>
      </c>
      <c r="G343" t="s">
        <v>177</v>
      </c>
      <c r="H343" t="s">
        <v>608</v>
      </c>
      <c r="I343">
        <v>18</v>
      </c>
      <c r="J343">
        <v>91649.05</v>
      </c>
      <c r="K343">
        <v>16496.830000000002</v>
      </c>
      <c r="O343" t="s">
        <v>1</v>
      </c>
      <c r="P343" t="s">
        <v>64</v>
      </c>
    </row>
    <row r="344" spans="1:16" x14ac:dyDescent="0.25">
      <c r="A344" t="s">
        <v>3</v>
      </c>
      <c r="B344" t="s">
        <v>173</v>
      </c>
      <c r="C344">
        <v>106952</v>
      </c>
      <c r="D344" t="s">
        <v>174</v>
      </c>
      <c r="E344" t="s">
        <v>175</v>
      </c>
      <c r="F344" t="s">
        <v>596</v>
      </c>
      <c r="G344" t="s">
        <v>177</v>
      </c>
      <c r="H344" t="s">
        <v>609</v>
      </c>
      <c r="I344">
        <v>18</v>
      </c>
      <c r="J344">
        <v>90638</v>
      </c>
      <c r="K344">
        <v>16314.84</v>
      </c>
      <c r="O344" t="s">
        <v>1</v>
      </c>
      <c r="P344" t="s">
        <v>64</v>
      </c>
    </row>
    <row r="345" spans="1:16" x14ac:dyDescent="0.25">
      <c r="A345" t="s">
        <v>3</v>
      </c>
      <c r="B345" t="s">
        <v>173</v>
      </c>
      <c r="C345">
        <v>97660</v>
      </c>
      <c r="D345" t="s">
        <v>174</v>
      </c>
      <c r="E345" t="s">
        <v>175</v>
      </c>
      <c r="F345" t="s">
        <v>547</v>
      </c>
      <c r="G345" t="s">
        <v>177</v>
      </c>
      <c r="H345" t="s">
        <v>610</v>
      </c>
      <c r="I345">
        <v>18</v>
      </c>
      <c r="J345">
        <v>82763</v>
      </c>
      <c r="K345">
        <v>14897.34</v>
      </c>
      <c r="O345" t="s">
        <v>1</v>
      </c>
      <c r="P345" t="s">
        <v>64</v>
      </c>
    </row>
    <row r="346" spans="1:16" x14ac:dyDescent="0.25">
      <c r="A346" t="s">
        <v>3</v>
      </c>
      <c r="B346" t="s">
        <v>173</v>
      </c>
      <c r="C346">
        <v>139033.5</v>
      </c>
      <c r="D346" t="s">
        <v>174</v>
      </c>
      <c r="E346" t="s">
        <v>175</v>
      </c>
      <c r="F346" t="s">
        <v>578</v>
      </c>
      <c r="G346" t="s">
        <v>177</v>
      </c>
      <c r="H346" t="s">
        <v>611</v>
      </c>
      <c r="I346">
        <v>18</v>
      </c>
      <c r="J346">
        <v>117825</v>
      </c>
      <c r="K346">
        <v>21208.5</v>
      </c>
      <c r="O346" t="s">
        <v>1</v>
      </c>
      <c r="P346" t="s">
        <v>64</v>
      </c>
    </row>
    <row r="347" spans="1:16" x14ac:dyDescent="0.25">
      <c r="A347" t="s">
        <v>3</v>
      </c>
      <c r="B347" t="s">
        <v>173</v>
      </c>
      <c r="C347">
        <v>180761.25</v>
      </c>
      <c r="D347" t="s">
        <v>174</v>
      </c>
      <c r="E347" t="s">
        <v>175</v>
      </c>
      <c r="F347" t="s">
        <v>549</v>
      </c>
      <c r="G347" t="s">
        <v>177</v>
      </c>
      <c r="H347" t="s">
        <v>612</v>
      </c>
      <c r="I347">
        <v>18</v>
      </c>
      <c r="J347">
        <v>153187.5</v>
      </c>
      <c r="K347">
        <v>27573.75</v>
      </c>
      <c r="O347" t="s">
        <v>1</v>
      </c>
      <c r="P347" t="s">
        <v>64</v>
      </c>
    </row>
    <row r="348" spans="1:16" x14ac:dyDescent="0.25">
      <c r="A348" t="s">
        <v>3</v>
      </c>
      <c r="B348" t="s">
        <v>173</v>
      </c>
      <c r="C348">
        <v>111996.75</v>
      </c>
      <c r="D348" t="s">
        <v>174</v>
      </c>
      <c r="E348" t="s">
        <v>175</v>
      </c>
      <c r="F348" t="s">
        <v>549</v>
      </c>
      <c r="G348" t="s">
        <v>177</v>
      </c>
      <c r="H348" t="s">
        <v>613</v>
      </c>
      <c r="I348">
        <v>18</v>
      </c>
      <c r="J348">
        <v>94912.5</v>
      </c>
      <c r="K348">
        <v>17084.25</v>
      </c>
      <c r="O348" t="s">
        <v>1</v>
      </c>
      <c r="P348" t="s">
        <v>64</v>
      </c>
    </row>
    <row r="349" spans="1:16" x14ac:dyDescent="0.25">
      <c r="A349" t="s">
        <v>3</v>
      </c>
      <c r="B349" t="s">
        <v>173</v>
      </c>
      <c r="C349">
        <v>117746.18</v>
      </c>
      <c r="D349" t="s">
        <v>174</v>
      </c>
      <c r="E349" t="s">
        <v>175</v>
      </c>
      <c r="F349" t="s">
        <v>552</v>
      </c>
      <c r="G349" t="s">
        <v>177</v>
      </c>
      <c r="H349" t="s">
        <v>614</v>
      </c>
      <c r="I349">
        <v>18</v>
      </c>
      <c r="J349">
        <v>99784.9</v>
      </c>
      <c r="K349">
        <v>17961.28</v>
      </c>
      <c r="O349" t="s">
        <v>1</v>
      </c>
      <c r="P349" t="s">
        <v>64</v>
      </c>
    </row>
    <row r="350" spans="1:16" x14ac:dyDescent="0.25">
      <c r="A350" t="s">
        <v>3</v>
      </c>
      <c r="B350" t="s">
        <v>173</v>
      </c>
      <c r="C350">
        <v>99031.5</v>
      </c>
      <c r="D350" t="s">
        <v>174</v>
      </c>
      <c r="E350" t="s">
        <v>175</v>
      </c>
      <c r="F350" t="s">
        <v>600</v>
      </c>
      <c r="G350" t="s">
        <v>177</v>
      </c>
      <c r="H350" t="s">
        <v>615</v>
      </c>
      <c r="I350">
        <v>18</v>
      </c>
      <c r="J350">
        <v>83925</v>
      </c>
      <c r="K350">
        <v>15106.5</v>
      </c>
      <c r="O350" t="s">
        <v>1</v>
      </c>
      <c r="P350" t="s">
        <v>64</v>
      </c>
    </row>
    <row r="351" spans="1:16" x14ac:dyDescent="0.25">
      <c r="A351" t="s">
        <v>3</v>
      </c>
      <c r="B351" t="s">
        <v>173</v>
      </c>
      <c r="C351">
        <v>105713.25</v>
      </c>
      <c r="D351" t="s">
        <v>174</v>
      </c>
      <c r="E351" t="s">
        <v>175</v>
      </c>
      <c r="F351" t="s">
        <v>74</v>
      </c>
      <c r="G351" t="s">
        <v>177</v>
      </c>
      <c r="H351" t="s">
        <v>616</v>
      </c>
      <c r="I351">
        <v>18</v>
      </c>
      <c r="J351">
        <v>89587.5</v>
      </c>
      <c r="K351">
        <v>16125.75</v>
      </c>
      <c r="O351" t="s">
        <v>1</v>
      </c>
      <c r="P351" t="s">
        <v>64</v>
      </c>
    </row>
    <row r="352" spans="1:16" x14ac:dyDescent="0.25">
      <c r="A352" t="s">
        <v>3</v>
      </c>
      <c r="B352" t="s">
        <v>173</v>
      </c>
      <c r="C352">
        <v>143697.69</v>
      </c>
      <c r="D352" t="s">
        <v>174</v>
      </c>
      <c r="E352" t="s">
        <v>175</v>
      </c>
      <c r="F352" t="s">
        <v>74</v>
      </c>
      <c r="G352" t="s">
        <v>177</v>
      </c>
      <c r="H352" t="s">
        <v>617</v>
      </c>
      <c r="I352">
        <v>18</v>
      </c>
      <c r="J352">
        <v>121777.7</v>
      </c>
      <c r="K352">
        <v>21919.99</v>
      </c>
      <c r="O352" t="s">
        <v>1</v>
      </c>
      <c r="P352" t="s">
        <v>64</v>
      </c>
    </row>
    <row r="353" spans="1:16" x14ac:dyDescent="0.25">
      <c r="A353" t="s">
        <v>3</v>
      </c>
      <c r="B353" t="s">
        <v>173</v>
      </c>
      <c r="C353">
        <v>146853.95000000001</v>
      </c>
      <c r="D353" t="s">
        <v>174</v>
      </c>
      <c r="E353" t="s">
        <v>175</v>
      </c>
      <c r="F353" t="s">
        <v>74</v>
      </c>
      <c r="G353" t="s">
        <v>177</v>
      </c>
      <c r="H353" t="s">
        <v>618</v>
      </c>
      <c r="I353">
        <v>18</v>
      </c>
      <c r="J353">
        <v>124452.5</v>
      </c>
      <c r="K353">
        <v>22401.45</v>
      </c>
      <c r="O353" t="s">
        <v>1</v>
      </c>
      <c r="P353" t="s">
        <v>64</v>
      </c>
    </row>
    <row r="354" spans="1:16" x14ac:dyDescent="0.25">
      <c r="A354" t="s">
        <v>3</v>
      </c>
      <c r="B354" t="s">
        <v>173</v>
      </c>
      <c r="C354">
        <v>113669.34</v>
      </c>
      <c r="D354" t="s">
        <v>174</v>
      </c>
      <c r="E354" t="s">
        <v>175</v>
      </c>
      <c r="F354" t="s">
        <v>552</v>
      </c>
      <c r="G354" t="s">
        <v>177</v>
      </c>
      <c r="H354" t="s">
        <v>619</v>
      </c>
      <c r="I354">
        <v>18</v>
      </c>
      <c r="J354">
        <v>96329.95</v>
      </c>
      <c r="K354">
        <v>17339.39</v>
      </c>
      <c r="O354" t="s">
        <v>1</v>
      </c>
      <c r="P354" t="s">
        <v>64</v>
      </c>
    </row>
    <row r="355" spans="1:16" x14ac:dyDescent="0.25">
      <c r="A355" t="s">
        <v>3</v>
      </c>
      <c r="B355" t="s">
        <v>173</v>
      </c>
      <c r="C355">
        <v>94208</v>
      </c>
      <c r="D355" t="s">
        <v>174</v>
      </c>
      <c r="E355" t="s">
        <v>175</v>
      </c>
      <c r="F355" t="s">
        <v>547</v>
      </c>
      <c r="G355" t="s">
        <v>177</v>
      </c>
      <c r="H355" t="s">
        <v>620</v>
      </c>
      <c r="I355">
        <v>18</v>
      </c>
      <c r="J355">
        <v>79838</v>
      </c>
      <c r="K355">
        <v>14370.84</v>
      </c>
      <c r="O355" t="s">
        <v>1</v>
      </c>
      <c r="P355" t="s">
        <v>64</v>
      </c>
    </row>
    <row r="356" spans="1:16" x14ac:dyDescent="0.25">
      <c r="A356" t="s">
        <v>3</v>
      </c>
      <c r="B356" t="s">
        <v>173</v>
      </c>
      <c r="C356">
        <v>117838</v>
      </c>
      <c r="D356" t="s">
        <v>174</v>
      </c>
      <c r="E356" t="s">
        <v>175</v>
      </c>
      <c r="F356" t="s">
        <v>621</v>
      </c>
      <c r="G356" t="s">
        <v>177</v>
      </c>
      <c r="H356" t="s">
        <v>622</v>
      </c>
      <c r="I356">
        <v>18</v>
      </c>
      <c r="J356">
        <v>99863</v>
      </c>
      <c r="K356">
        <v>17975.34</v>
      </c>
      <c r="O356" t="s">
        <v>1</v>
      </c>
      <c r="P356" t="s">
        <v>64</v>
      </c>
    </row>
    <row r="357" spans="1:16" x14ac:dyDescent="0.25">
      <c r="A357" t="s">
        <v>3</v>
      </c>
      <c r="B357" t="s">
        <v>173</v>
      </c>
      <c r="C357">
        <v>107576</v>
      </c>
      <c r="D357" t="s">
        <v>174</v>
      </c>
      <c r="E357" t="s">
        <v>175</v>
      </c>
      <c r="F357" t="s">
        <v>555</v>
      </c>
      <c r="G357" t="s">
        <v>177</v>
      </c>
      <c r="H357" t="s">
        <v>623</v>
      </c>
      <c r="I357">
        <v>18</v>
      </c>
      <c r="J357">
        <v>91166.1</v>
      </c>
      <c r="K357">
        <v>16409.900000000001</v>
      </c>
      <c r="O357" t="s">
        <v>1</v>
      </c>
      <c r="P357" t="s">
        <v>64</v>
      </c>
    </row>
    <row r="358" spans="1:16" x14ac:dyDescent="0.25">
      <c r="A358" t="s">
        <v>3</v>
      </c>
      <c r="B358" t="s">
        <v>173</v>
      </c>
      <c r="C358">
        <v>105208.8</v>
      </c>
      <c r="D358" t="s">
        <v>174</v>
      </c>
      <c r="E358" t="s">
        <v>175</v>
      </c>
      <c r="F358" t="s">
        <v>603</v>
      </c>
      <c r="G358" t="s">
        <v>177</v>
      </c>
      <c r="H358" t="s">
        <v>624</v>
      </c>
      <c r="I358">
        <v>18</v>
      </c>
      <c r="J358">
        <v>89160</v>
      </c>
      <c r="K358">
        <v>16048.8</v>
      </c>
      <c r="O358" t="s">
        <v>1</v>
      </c>
      <c r="P358" t="s">
        <v>64</v>
      </c>
    </row>
    <row r="359" spans="1:16" x14ac:dyDescent="0.25">
      <c r="A359" t="s">
        <v>3</v>
      </c>
      <c r="B359" t="s">
        <v>173</v>
      </c>
      <c r="C359">
        <v>114961.5</v>
      </c>
      <c r="D359" t="s">
        <v>174</v>
      </c>
      <c r="E359" t="s">
        <v>175</v>
      </c>
      <c r="F359" t="s">
        <v>549</v>
      </c>
      <c r="G359" t="s">
        <v>177</v>
      </c>
      <c r="H359" t="s">
        <v>625</v>
      </c>
      <c r="I359">
        <v>18</v>
      </c>
      <c r="J359">
        <v>97425</v>
      </c>
      <c r="K359">
        <v>17536.5</v>
      </c>
      <c r="O359" t="s">
        <v>1</v>
      </c>
      <c r="P359" t="s">
        <v>64</v>
      </c>
    </row>
    <row r="360" spans="1:16" x14ac:dyDescent="0.25">
      <c r="A360" t="s">
        <v>3</v>
      </c>
      <c r="B360" t="s">
        <v>173</v>
      </c>
      <c r="C360">
        <v>114253.5</v>
      </c>
      <c r="D360" t="s">
        <v>174</v>
      </c>
      <c r="E360" t="s">
        <v>175</v>
      </c>
      <c r="F360" t="s">
        <v>600</v>
      </c>
      <c r="G360" t="s">
        <v>177</v>
      </c>
      <c r="H360" t="s">
        <v>626</v>
      </c>
      <c r="I360">
        <v>18</v>
      </c>
      <c r="J360">
        <v>96825</v>
      </c>
      <c r="K360">
        <v>17428.5</v>
      </c>
      <c r="O360" t="s">
        <v>1</v>
      </c>
      <c r="P360" t="s">
        <v>64</v>
      </c>
    </row>
    <row r="361" spans="1:16" x14ac:dyDescent="0.25">
      <c r="A361" t="s">
        <v>3</v>
      </c>
      <c r="B361" t="s">
        <v>173</v>
      </c>
      <c r="C361">
        <v>112003.54</v>
      </c>
      <c r="D361" t="s">
        <v>174</v>
      </c>
      <c r="E361" t="s">
        <v>175</v>
      </c>
      <c r="F361" t="s">
        <v>555</v>
      </c>
      <c r="G361" t="s">
        <v>177</v>
      </c>
      <c r="H361" t="s">
        <v>627</v>
      </c>
      <c r="I361">
        <v>18</v>
      </c>
      <c r="J361">
        <v>94918.25</v>
      </c>
      <c r="K361">
        <v>17085.29</v>
      </c>
      <c r="O361" t="s">
        <v>1</v>
      </c>
      <c r="P361" t="s">
        <v>64</v>
      </c>
    </row>
    <row r="362" spans="1:16" x14ac:dyDescent="0.25">
      <c r="A362" t="s">
        <v>3</v>
      </c>
      <c r="B362" t="s">
        <v>173</v>
      </c>
      <c r="C362">
        <v>96731</v>
      </c>
      <c r="D362" t="s">
        <v>174</v>
      </c>
      <c r="E362" t="s">
        <v>175</v>
      </c>
      <c r="F362" t="s">
        <v>596</v>
      </c>
      <c r="G362" t="s">
        <v>177</v>
      </c>
      <c r="H362" t="s">
        <v>628</v>
      </c>
      <c r="I362">
        <v>18</v>
      </c>
      <c r="J362">
        <v>81975</v>
      </c>
      <c r="K362">
        <v>14755.5</v>
      </c>
      <c r="O362" t="s">
        <v>1</v>
      </c>
      <c r="P362" t="s">
        <v>64</v>
      </c>
    </row>
    <row r="363" spans="1:16" x14ac:dyDescent="0.25">
      <c r="A363" t="s">
        <v>3</v>
      </c>
      <c r="B363" t="s">
        <v>173</v>
      </c>
      <c r="C363">
        <v>97527</v>
      </c>
      <c r="D363" t="s">
        <v>174</v>
      </c>
      <c r="E363" t="s">
        <v>175</v>
      </c>
      <c r="F363" t="s">
        <v>561</v>
      </c>
      <c r="G363" t="s">
        <v>177</v>
      </c>
      <c r="H363" t="s">
        <v>629</v>
      </c>
      <c r="I363">
        <v>18</v>
      </c>
      <c r="J363">
        <v>82650</v>
      </c>
      <c r="K363">
        <v>14877</v>
      </c>
      <c r="O363" t="s">
        <v>1</v>
      </c>
      <c r="P363" t="s">
        <v>64</v>
      </c>
    </row>
    <row r="364" spans="1:16" x14ac:dyDescent="0.25">
      <c r="A364" t="s">
        <v>3</v>
      </c>
      <c r="B364" t="s">
        <v>173</v>
      </c>
      <c r="C364">
        <v>97482.75</v>
      </c>
      <c r="D364" t="s">
        <v>174</v>
      </c>
      <c r="E364" t="s">
        <v>175</v>
      </c>
      <c r="F364" t="s">
        <v>600</v>
      </c>
      <c r="G364" t="s">
        <v>177</v>
      </c>
      <c r="H364" t="s">
        <v>630</v>
      </c>
      <c r="I364">
        <v>18</v>
      </c>
      <c r="J364">
        <v>82612.5</v>
      </c>
      <c r="K364">
        <v>14870.25</v>
      </c>
      <c r="O364" t="s">
        <v>1</v>
      </c>
      <c r="P364" t="s">
        <v>64</v>
      </c>
    </row>
    <row r="365" spans="1:16" x14ac:dyDescent="0.25">
      <c r="A365" t="s">
        <v>3</v>
      </c>
      <c r="B365" t="s">
        <v>173</v>
      </c>
      <c r="C365">
        <v>111126.8</v>
      </c>
      <c r="D365" t="s">
        <v>174</v>
      </c>
      <c r="E365" t="s">
        <v>175</v>
      </c>
      <c r="F365" t="s">
        <v>555</v>
      </c>
      <c r="G365" t="s">
        <v>177</v>
      </c>
      <c r="H365" t="s">
        <v>631</v>
      </c>
      <c r="I365">
        <v>18</v>
      </c>
      <c r="J365">
        <v>94175.25</v>
      </c>
      <c r="K365">
        <v>16951.55</v>
      </c>
      <c r="O365" t="s">
        <v>1</v>
      </c>
      <c r="P365" t="s">
        <v>64</v>
      </c>
    </row>
    <row r="366" spans="1:16" x14ac:dyDescent="0.25">
      <c r="A366" t="s">
        <v>3</v>
      </c>
      <c r="B366" t="s">
        <v>173</v>
      </c>
      <c r="C366">
        <v>127263</v>
      </c>
      <c r="D366" t="s">
        <v>174</v>
      </c>
      <c r="E366" t="s">
        <v>175</v>
      </c>
      <c r="F366" t="s">
        <v>632</v>
      </c>
      <c r="G366" t="s">
        <v>177</v>
      </c>
      <c r="H366" t="s">
        <v>633</v>
      </c>
      <c r="I366">
        <v>18</v>
      </c>
      <c r="J366">
        <v>107850</v>
      </c>
      <c r="K366">
        <v>19413</v>
      </c>
      <c r="O366" t="s">
        <v>1</v>
      </c>
      <c r="P366" t="s">
        <v>64</v>
      </c>
    </row>
    <row r="367" spans="1:16" x14ac:dyDescent="0.25">
      <c r="A367" t="s">
        <v>3</v>
      </c>
      <c r="B367" t="s">
        <v>173</v>
      </c>
      <c r="C367">
        <v>107400.65</v>
      </c>
      <c r="D367" t="s">
        <v>174</v>
      </c>
      <c r="E367" t="s">
        <v>175</v>
      </c>
      <c r="F367" t="s">
        <v>603</v>
      </c>
      <c r="G367" t="s">
        <v>177</v>
      </c>
      <c r="H367" t="s">
        <v>634</v>
      </c>
      <c r="I367">
        <v>18</v>
      </c>
      <c r="J367">
        <v>91017.5</v>
      </c>
      <c r="K367">
        <v>16383.15</v>
      </c>
      <c r="O367" t="s">
        <v>1</v>
      </c>
      <c r="P367" t="s">
        <v>64</v>
      </c>
    </row>
    <row r="368" spans="1:16" x14ac:dyDescent="0.25">
      <c r="A368" t="s">
        <v>3</v>
      </c>
      <c r="B368" t="s">
        <v>173</v>
      </c>
      <c r="C368">
        <v>109943.2</v>
      </c>
      <c r="D368" t="s">
        <v>174</v>
      </c>
      <c r="E368" t="s">
        <v>175</v>
      </c>
      <c r="F368" t="s">
        <v>603</v>
      </c>
      <c r="G368" t="s">
        <v>177</v>
      </c>
      <c r="H368" t="s">
        <v>635</v>
      </c>
      <c r="I368">
        <v>18</v>
      </c>
      <c r="J368">
        <v>93172.2</v>
      </c>
      <c r="K368">
        <v>16771</v>
      </c>
      <c r="O368" t="s">
        <v>1</v>
      </c>
      <c r="P368" t="s">
        <v>64</v>
      </c>
    </row>
    <row r="369" spans="1:16" x14ac:dyDescent="0.25">
      <c r="A369" t="s">
        <v>3</v>
      </c>
      <c r="B369" t="s">
        <v>173</v>
      </c>
      <c r="C369">
        <v>99828</v>
      </c>
      <c r="D369" t="s">
        <v>174</v>
      </c>
      <c r="E369" t="s">
        <v>175</v>
      </c>
      <c r="F369" t="s">
        <v>547</v>
      </c>
      <c r="G369" t="s">
        <v>177</v>
      </c>
      <c r="H369" t="s">
        <v>636</v>
      </c>
      <c r="I369">
        <v>18</v>
      </c>
      <c r="J369">
        <v>84600</v>
      </c>
      <c r="K369">
        <v>15228</v>
      </c>
      <c r="O369" t="s">
        <v>1</v>
      </c>
      <c r="P369" t="s">
        <v>64</v>
      </c>
    </row>
    <row r="370" spans="1:16" x14ac:dyDescent="0.25">
      <c r="A370" t="s">
        <v>3</v>
      </c>
      <c r="B370" t="s">
        <v>173</v>
      </c>
      <c r="C370">
        <v>122577.81</v>
      </c>
      <c r="D370" t="s">
        <v>174</v>
      </c>
      <c r="E370" t="s">
        <v>175</v>
      </c>
      <c r="F370" t="s">
        <v>637</v>
      </c>
      <c r="G370" t="s">
        <v>177</v>
      </c>
      <c r="H370" t="s">
        <v>638</v>
      </c>
      <c r="I370">
        <v>18</v>
      </c>
      <c r="J370">
        <v>103879.5</v>
      </c>
      <c r="K370">
        <v>18698.310000000001</v>
      </c>
      <c r="N370">
        <v>0</v>
      </c>
      <c r="O370" t="s">
        <v>1</v>
      </c>
      <c r="P370" t="s">
        <v>66</v>
      </c>
    </row>
    <row r="371" spans="1:16" x14ac:dyDescent="0.25">
      <c r="A371" t="s">
        <v>3</v>
      </c>
      <c r="B371" t="s">
        <v>173</v>
      </c>
      <c r="C371">
        <v>106538.07</v>
      </c>
      <c r="D371" t="s">
        <v>174</v>
      </c>
      <c r="E371" t="s">
        <v>175</v>
      </c>
      <c r="F371" t="s">
        <v>639</v>
      </c>
      <c r="G371" t="s">
        <v>177</v>
      </c>
      <c r="H371" t="s">
        <v>640</v>
      </c>
      <c r="I371">
        <v>18</v>
      </c>
      <c r="J371">
        <v>90286.5</v>
      </c>
      <c r="K371">
        <v>16251.57</v>
      </c>
      <c r="N371">
        <v>0</v>
      </c>
      <c r="O371" t="s">
        <v>1</v>
      </c>
      <c r="P371" t="s">
        <v>66</v>
      </c>
    </row>
    <row r="372" spans="1:16" x14ac:dyDescent="0.25">
      <c r="A372" t="s">
        <v>3</v>
      </c>
      <c r="B372" t="s">
        <v>173</v>
      </c>
      <c r="C372">
        <v>101530.74</v>
      </c>
      <c r="D372" t="s">
        <v>174</v>
      </c>
      <c r="E372" t="s">
        <v>175</v>
      </c>
      <c r="F372" t="s">
        <v>637</v>
      </c>
      <c r="G372" t="s">
        <v>177</v>
      </c>
      <c r="H372" t="s">
        <v>641</v>
      </c>
      <c r="I372">
        <v>18</v>
      </c>
      <c r="J372">
        <v>86043</v>
      </c>
      <c r="K372">
        <v>15487.74</v>
      </c>
      <c r="N372">
        <v>0</v>
      </c>
      <c r="O372" t="s">
        <v>1</v>
      </c>
      <c r="P372" t="s">
        <v>66</v>
      </c>
    </row>
    <row r="373" spans="1:16" x14ac:dyDescent="0.25">
      <c r="A373" t="s">
        <v>3</v>
      </c>
      <c r="B373" t="s">
        <v>173</v>
      </c>
      <c r="C373">
        <v>104543.28</v>
      </c>
      <c r="D373" t="s">
        <v>174</v>
      </c>
      <c r="E373" t="s">
        <v>175</v>
      </c>
      <c r="F373" t="s">
        <v>642</v>
      </c>
      <c r="G373" t="s">
        <v>177</v>
      </c>
      <c r="H373" t="s">
        <v>643</v>
      </c>
      <c r="I373">
        <v>18</v>
      </c>
      <c r="J373">
        <v>88596</v>
      </c>
      <c r="K373">
        <v>15947.28</v>
      </c>
      <c r="N373">
        <v>0</v>
      </c>
      <c r="O373" t="s">
        <v>1</v>
      </c>
      <c r="P373" t="s">
        <v>66</v>
      </c>
    </row>
    <row r="374" spans="1:16" x14ac:dyDescent="0.25">
      <c r="A374" t="s">
        <v>3</v>
      </c>
      <c r="B374" t="s">
        <v>173</v>
      </c>
      <c r="C374">
        <v>106985.88</v>
      </c>
      <c r="D374" t="s">
        <v>174</v>
      </c>
      <c r="E374" t="s">
        <v>175</v>
      </c>
      <c r="F374" t="s">
        <v>639</v>
      </c>
      <c r="G374" t="s">
        <v>177</v>
      </c>
      <c r="H374" t="s">
        <v>644</v>
      </c>
      <c r="I374">
        <v>18</v>
      </c>
      <c r="J374">
        <v>90666</v>
      </c>
      <c r="K374">
        <v>16319.88</v>
      </c>
      <c r="N374">
        <v>0</v>
      </c>
      <c r="O374" t="s">
        <v>1</v>
      </c>
      <c r="P374" t="s">
        <v>66</v>
      </c>
    </row>
    <row r="375" spans="1:16" x14ac:dyDescent="0.25">
      <c r="A375" t="s">
        <v>3</v>
      </c>
      <c r="B375" t="s">
        <v>173</v>
      </c>
      <c r="C375">
        <v>102263.52</v>
      </c>
      <c r="D375" t="s">
        <v>174</v>
      </c>
      <c r="E375" t="s">
        <v>175</v>
      </c>
      <c r="F375" t="s">
        <v>639</v>
      </c>
      <c r="G375" t="s">
        <v>177</v>
      </c>
      <c r="H375" t="s">
        <v>645</v>
      </c>
      <c r="I375">
        <v>18</v>
      </c>
      <c r="J375">
        <v>86664</v>
      </c>
      <c r="K375">
        <v>15599.52</v>
      </c>
      <c r="N375">
        <v>0</v>
      </c>
      <c r="O375" t="s">
        <v>1</v>
      </c>
      <c r="P375" t="s">
        <v>66</v>
      </c>
    </row>
    <row r="376" spans="1:16" x14ac:dyDescent="0.25">
      <c r="A376" t="s">
        <v>3</v>
      </c>
      <c r="B376" t="s">
        <v>173</v>
      </c>
      <c r="C376">
        <v>104746.83</v>
      </c>
      <c r="D376" t="s">
        <v>174</v>
      </c>
      <c r="E376" t="s">
        <v>175</v>
      </c>
      <c r="F376" t="s">
        <v>642</v>
      </c>
      <c r="G376" t="s">
        <v>177</v>
      </c>
      <c r="H376" t="s">
        <v>646</v>
      </c>
      <c r="I376">
        <v>18</v>
      </c>
      <c r="J376">
        <v>88768.5</v>
      </c>
      <c r="K376">
        <v>15978.33</v>
      </c>
      <c r="N376">
        <v>0</v>
      </c>
      <c r="O376" t="s">
        <v>1</v>
      </c>
      <c r="P376" t="s">
        <v>66</v>
      </c>
    </row>
    <row r="377" spans="1:16" x14ac:dyDescent="0.25">
      <c r="A377" t="s">
        <v>3</v>
      </c>
      <c r="B377" t="s">
        <v>173</v>
      </c>
      <c r="C377">
        <v>103240.56</v>
      </c>
      <c r="D377" t="s">
        <v>174</v>
      </c>
      <c r="E377" t="s">
        <v>175</v>
      </c>
      <c r="F377" t="s">
        <v>639</v>
      </c>
      <c r="G377" t="s">
        <v>177</v>
      </c>
      <c r="H377" t="s">
        <v>647</v>
      </c>
      <c r="I377">
        <v>18</v>
      </c>
      <c r="J377">
        <v>87492</v>
      </c>
      <c r="K377">
        <v>15748.56</v>
      </c>
      <c r="N377">
        <v>0</v>
      </c>
      <c r="O377" t="s">
        <v>1</v>
      </c>
      <c r="P377" t="s">
        <v>66</v>
      </c>
    </row>
    <row r="378" spans="1:16" x14ac:dyDescent="0.25">
      <c r="A378" t="s">
        <v>3</v>
      </c>
      <c r="B378" t="s">
        <v>173</v>
      </c>
      <c r="C378">
        <v>123188.46</v>
      </c>
      <c r="D378" t="s">
        <v>174</v>
      </c>
      <c r="E378" t="s">
        <v>175</v>
      </c>
      <c r="F378" t="s">
        <v>648</v>
      </c>
      <c r="G378" t="s">
        <v>177</v>
      </c>
      <c r="H378" t="s">
        <v>649</v>
      </c>
      <c r="I378">
        <v>18</v>
      </c>
      <c r="J378">
        <v>104397</v>
      </c>
      <c r="K378">
        <v>18791.46</v>
      </c>
      <c r="N378">
        <v>0</v>
      </c>
      <c r="O378" t="s">
        <v>1</v>
      </c>
      <c r="P378" t="s">
        <v>66</v>
      </c>
    </row>
    <row r="379" spans="1:16" x14ac:dyDescent="0.25">
      <c r="A379" t="s">
        <v>3</v>
      </c>
      <c r="B379" t="s">
        <v>173</v>
      </c>
      <c r="C379">
        <v>102487.43</v>
      </c>
      <c r="D379" t="s">
        <v>174</v>
      </c>
      <c r="E379" t="s">
        <v>175</v>
      </c>
      <c r="F379" t="s">
        <v>639</v>
      </c>
      <c r="G379" t="s">
        <v>177</v>
      </c>
      <c r="H379" t="s">
        <v>650</v>
      </c>
      <c r="I379">
        <v>18</v>
      </c>
      <c r="J379">
        <v>86853.75</v>
      </c>
      <c r="K379">
        <v>15633.68</v>
      </c>
      <c r="N379">
        <v>0</v>
      </c>
      <c r="O379" t="s">
        <v>1</v>
      </c>
      <c r="P379" t="s">
        <v>66</v>
      </c>
    </row>
    <row r="380" spans="1:16" x14ac:dyDescent="0.25">
      <c r="A380" t="s">
        <v>3</v>
      </c>
      <c r="B380" t="s">
        <v>173</v>
      </c>
      <c r="C380">
        <v>104665.41</v>
      </c>
      <c r="D380" t="s">
        <v>174</v>
      </c>
      <c r="E380" t="s">
        <v>175</v>
      </c>
      <c r="F380" t="s">
        <v>651</v>
      </c>
      <c r="G380" t="s">
        <v>177</v>
      </c>
      <c r="H380" t="s">
        <v>652</v>
      </c>
      <c r="I380">
        <v>18</v>
      </c>
      <c r="J380">
        <v>88699.5</v>
      </c>
      <c r="K380">
        <v>15965.91</v>
      </c>
      <c r="N380">
        <v>0</v>
      </c>
      <c r="O380" t="s">
        <v>1</v>
      </c>
      <c r="P380" t="s">
        <v>66</v>
      </c>
    </row>
    <row r="381" spans="1:16" x14ac:dyDescent="0.25">
      <c r="A381" t="s">
        <v>3</v>
      </c>
      <c r="B381" t="s">
        <v>173</v>
      </c>
      <c r="C381">
        <v>123188.46</v>
      </c>
      <c r="D381" t="s">
        <v>174</v>
      </c>
      <c r="E381" t="s">
        <v>175</v>
      </c>
      <c r="F381" t="s">
        <v>651</v>
      </c>
      <c r="G381" t="s">
        <v>177</v>
      </c>
      <c r="H381" t="s">
        <v>653</v>
      </c>
      <c r="I381">
        <v>18</v>
      </c>
      <c r="J381">
        <v>104397</v>
      </c>
      <c r="K381">
        <v>18791.46</v>
      </c>
      <c r="N381">
        <v>0</v>
      </c>
      <c r="O381" t="s">
        <v>1</v>
      </c>
      <c r="P381" t="s">
        <v>66</v>
      </c>
    </row>
    <row r="382" spans="1:16" x14ac:dyDescent="0.25">
      <c r="A382" t="s">
        <v>3</v>
      </c>
      <c r="B382" t="s">
        <v>173</v>
      </c>
      <c r="C382">
        <v>124857.57</v>
      </c>
      <c r="D382" t="s">
        <v>174</v>
      </c>
      <c r="E382" t="s">
        <v>175</v>
      </c>
      <c r="F382" t="s">
        <v>648</v>
      </c>
      <c r="G382" t="s">
        <v>177</v>
      </c>
      <c r="H382" t="s">
        <v>654</v>
      </c>
      <c r="I382">
        <v>18</v>
      </c>
      <c r="J382">
        <v>105811.5</v>
      </c>
      <c r="K382">
        <v>19046.07</v>
      </c>
      <c r="N382">
        <v>0</v>
      </c>
      <c r="O382" t="s">
        <v>1</v>
      </c>
      <c r="P382" t="s">
        <v>66</v>
      </c>
    </row>
    <row r="383" spans="1:16" x14ac:dyDescent="0.25">
      <c r="A383" t="s">
        <v>3</v>
      </c>
      <c r="B383" t="s">
        <v>173</v>
      </c>
      <c r="C383">
        <v>102670.62</v>
      </c>
      <c r="D383" t="s">
        <v>174</v>
      </c>
      <c r="E383" t="s">
        <v>175</v>
      </c>
      <c r="F383" t="s">
        <v>655</v>
      </c>
      <c r="G383" t="s">
        <v>177</v>
      </c>
      <c r="H383" t="s">
        <v>656</v>
      </c>
      <c r="I383">
        <v>18</v>
      </c>
      <c r="J383">
        <v>87009</v>
      </c>
      <c r="K383">
        <v>15661.62</v>
      </c>
      <c r="N383">
        <v>0</v>
      </c>
      <c r="O383" t="s">
        <v>1</v>
      </c>
      <c r="P383" t="s">
        <v>66</v>
      </c>
    </row>
    <row r="384" spans="1:16" x14ac:dyDescent="0.25">
      <c r="A384" t="s">
        <v>3</v>
      </c>
      <c r="B384" t="s">
        <v>173</v>
      </c>
      <c r="C384">
        <v>125346.09</v>
      </c>
      <c r="D384" t="s">
        <v>174</v>
      </c>
      <c r="E384" t="s">
        <v>175</v>
      </c>
      <c r="F384" t="s">
        <v>651</v>
      </c>
      <c r="G384" t="s">
        <v>177</v>
      </c>
      <c r="H384" t="s">
        <v>657</v>
      </c>
      <c r="I384">
        <v>18</v>
      </c>
      <c r="J384">
        <v>106225.5</v>
      </c>
      <c r="K384">
        <v>19120.59</v>
      </c>
      <c r="N384">
        <v>0</v>
      </c>
      <c r="O384" t="s">
        <v>1</v>
      </c>
      <c r="P384" t="s">
        <v>66</v>
      </c>
    </row>
    <row r="385" spans="1:16" x14ac:dyDescent="0.25">
      <c r="A385" t="s">
        <v>3</v>
      </c>
      <c r="B385" t="s">
        <v>173</v>
      </c>
      <c r="C385">
        <v>123392.01</v>
      </c>
      <c r="D385" t="s">
        <v>174</v>
      </c>
      <c r="E385" t="s">
        <v>175</v>
      </c>
      <c r="F385" t="s">
        <v>639</v>
      </c>
      <c r="G385" t="s">
        <v>177</v>
      </c>
      <c r="H385" t="s">
        <v>658</v>
      </c>
      <c r="I385">
        <v>18</v>
      </c>
      <c r="J385">
        <v>104569.5</v>
      </c>
      <c r="K385">
        <v>18822.509999999998</v>
      </c>
      <c r="N385">
        <v>0</v>
      </c>
      <c r="O385" t="s">
        <v>1</v>
      </c>
      <c r="P385" t="s">
        <v>66</v>
      </c>
    </row>
    <row r="386" spans="1:16" x14ac:dyDescent="0.25">
      <c r="A386" t="s">
        <v>3</v>
      </c>
      <c r="B386" t="s">
        <v>173</v>
      </c>
      <c r="C386">
        <v>122822.07</v>
      </c>
      <c r="D386" t="s">
        <v>174</v>
      </c>
      <c r="E386" t="s">
        <v>175</v>
      </c>
      <c r="F386" t="s">
        <v>648</v>
      </c>
      <c r="G386" t="s">
        <v>177</v>
      </c>
      <c r="H386" t="s">
        <v>659</v>
      </c>
      <c r="I386">
        <v>18</v>
      </c>
      <c r="J386">
        <v>104086.5</v>
      </c>
      <c r="K386">
        <v>18735.57</v>
      </c>
      <c r="N386">
        <v>0</v>
      </c>
      <c r="O386" t="s">
        <v>1</v>
      </c>
      <c r="P386" t="s">
        <v>66</v>
      </c>
    </row>
    <row r="387" spans="1:16" x14ac:dyDescent="0.25">
      <c r="A387" t="s">
        <v>3</v>
      </c>
      <c r="B387" t="s">
        <v>173</v>
      </c>
      <c r="C387">
        <v>100350.15</v>
      </c>
      <c r="D387" t="s">
        <v>174</v>
      </c>
      <c r="E387" t="s">
        <v>175</v>
      </c>
      <c r="F387" t="s">
        <v>648</v>
      </c>
      <c r="G387" t="s">
        <v>177</v>
      </c>
      <c r="H387" t="s">
        <v>660</v>
      </c>
      <c r="I387">
        <v>18</v>
      </c>
      <c r="J387">
        <v>85042.5</v>
      </c>
      <c r="K387">
        <v>15307.65</v>
      </c>
      <c r="N387">
        <v>0</v>
      </c>
      <c r="O387" t="s">
        <v>1</v>
      </c>
      <c r="P387" t="s">
        <v>66</v>
      </c>
    </row>
    <row r="388" spans="1:16" x14ac:dyDescent="0.25">
      <c r="A388" t="s">
        <v>3</v>
      </c>
      <c r="B388" t="s">
        <v>173</v>
      </c>
      <c r="C388">
        <v>103220.21</v>
      </c>
      <c r="D388" t="s">
        <v>174</v>
      </c>
      <c r="E388" t="s">
        <v>175</v>
      </c>
      <c r="F388" t="s">
        <v>639</v>
      </c>
      <c r="G388" t="s">
        <v>177</v>
      </c>
      <c r="H388" t="s">
        <v>661</v>
      </c>
      <c r="I388">
        <v>18</v>
      </c>
      <c r="J388">
        <v>87474.75</v>
      </c>
      <c r="K388">
        <v>15745.45</v>
      </c>
      <c r="N388">
        <v>0</v>
      </c>
      <c r="O388" t="s">
        <v>1</v>
      </c>
      <c r="P388" t="s">
        <v>66</v>
      </c>
    </row>
    <row r="389" spans="1:16" x14ac:dyDescent="0.25">
      <c r="A389" t="s">
        <v>3</v>
      </c>
      <c r="B389" t="s">
        <v>173</v>
      </c>
      <c r="C389">
        <v>123107.04</v>
      </c>
      <c r="D389" t="s">
        <v>174</v>
      </c>
      <c r="E389" t="s">
        <v>175</v>
      </c>
      <c r="F389" t="s">
        <v>655</v>
      </c>
      <c r="G389" t="s">
        <v>177</v>
      </c>
      <c r="H389" t="s">
        <v>662</v>
      </c>
      <c r="I389">
        <v>18</v>
      </c>
      <c r="J389">
        <v>104328</v>
      </c>
      <c r="K389">
        <v>18779.04</v>
      </c>
      <c r="N389">
        <v>0</v>
      </c>
      <c r="O389" t="s">
        <v>1</v>
      </c>
      <c r="P389" t="s">
        <v>66</v>
      </c>
    </row>
    <row r="390" spans="1:16" x14ac:dyDescent="0.25">
      <c r="A390" t="s">
        <v>3</v>
      </c>
      <c r="B390" t="s">
        <v>173</v>
      </c>
      <c r="C390">
        <v>124898.28</v>
      </c>
      <c r="D390" t="s">
        <v>174</v>
      </c>
      <c r="E390" t="s">
        <v>175</v>
      </c>
      <c r="F390" t="s">
        <v>639</v>
      </c>
      <c r="G390" t="s">
        <v>177</v>
      </c>
      <c r="H390" t="s">
        <v>663</v>
      </c>
      <c r="I390">
        <v>18</v>
      </c>
      <c r="J390">
        <v>105846</v>
      </c>
      <c r="K390">
        <v>19052.28</v>
      </c>
      <c r="N390">
        <v>0</v>
      </c>
      <c r="O390" t="s">
        <v>1</v>
      </c>
      <c r="P390" t="s">
        <v>66</v>
      </c>
    </row>
    <row r="391" spans="1:16" x14ac:dyDescent="0.25">
      <c r="A391" t="s">
        <v>3</v>
      </c>
      <c r="B391" t="s">
        <v>173</v>
      </c>
      <c r="C391">
        <v>122496.39</v>
      </c>
      <c r="D391" t="s">
        <v>174</v>
      </c>
      <c r="E391" t="s">
        <v>175</v>
      </c>
      <c r="F391" t="s">
        <v>637</v>
      </c>
      <c r="G391" t="s">
        <v>177</v>
      </c>
      <c r="H391" t="s">
        <v>664</v>
      </c>
      <c r="I391">
        <v>18</v>
      </c>
      <c r="J391">
        <v>103810.5</v>
      </c>
      <c r="K391">
        <v>18685.89</v>
      </c>
      <c r="N391">
        <v>0</v>
      </c>
      <c r="O391" t="s">
        <v>1</v>
      </c>
      <c r="P391" t="s">
        <v>66</v>
      </c>
    </row>
    <row r="392" spans="1:16" x14ac:dyDescent="0.25">
      <c r="A392" t="s">
        <v>3</v>
      </c>
      <c r="B392" t="s">
        <v>173</v>
      </c>
      <c r="C392">
        <v>128073.66</v>
      </c>
      <c r="D392" t="s">
        <v>174</v>
      </c>
      <c r="E392" t="s">
        <v>175</v>
      </c>
      <c r="F392" t="s">
        <v>655</v>
      </c>
      <c r="G392" t="s">
        <v>177</v>
      </c>
      <c r="H392" t="s">
        <v>665</v>
      </c>
      <c r="I392">
        <v>18</v>
      </c>
      <c r="J392">
        <v>108537</v>
      </c>
      <c r="K392">
        <v>19536.66</v>
      </c>
      <c r="N392">
        <v>0</v>
      </c>
      <c r="O392" t="s">
        <v>1</v>
      </c>
      <c r="P392" t="s">
        <v>66</v>
      </c>
    </row>
    <row r="393" spans="1:16" x14ac:dyDescent="0.25">
      <c r="A393" t="s">
        <v>3</v>
      </c>
      <c r="B393" t="s">
        <v>173</v>
      </c>
      <c r="C393">
        <v>105968.13</v>
      </c>
      <c r="D393" t="s">
        <v>174</v>
      </c>
      <c r="E393" t="s">
        <v>175</v>
      </c>
      <c r="F393" t="s">
        <v>637</v>
      </c>
      <c r="G393" t="s">
        <v>177</v>
      </c>
      <c r="H393" t="s">
        <v>666</v>
      </c>
      <c r="I393">
        <v>18</v>
      </c>
      <c r="J393">
        <v>89803.5</v>
      </c>
      <c r="K393">
        <v>16164.63</v>
      </c>
      <c r="N393">
        <v>0</v>
      </c>
      <c r="O393" t="s">
        <v>1</v>
      </c>
      <c r="P393" t="s">
        <v>66</v>
      </c>
    </row>
    <row r="394" spans="1:16" x14ac:dyDescent="0.25">
      <c r="A394" t="s">
        <v>3</v>
      </c>
      <c r="B394" t="s">
        <v>173</v>
      </c>
      <c r="C394">
        <v>122862.78</v>
      </c>
      <c r="D394" t="s">
        <v>174</v>
      </c>
      <c r="E394" t="s">
        <v>175</v>
      </c>
      <c r="F394" t="s">
        <v>655</v>
      </c>
      <c r="G394" t="s">
        <v>177</v>
      </c>
      <c r="H394" t="s">
        <v>667</v>
      </c>
      <c r="I394">
        <v>18</v>
      </c>
      <c r="J394">
        <v>104121</v>
      </c>
      <c r="K394">
        <v>18741.78</v>
      </c>
      <c r="N394">
        <v>0</v>
      </c>
      <c r="O394" t="s">
        <v>1</v>
      </c>
      <c r="P394" t="s">
        <v>66</v>
      </c>
    </row>
    <row r="395" spans="1:16" x14ac:dyDescent="0.25">
      <c r="A395" t="s">
        <v>3</v>
      </c>
      <c r="B395" t="s">
        <v>173</v>
      </c>
      <c r="C395">
        <v>122659.23</v>
      </c>
      <c r="D395" t="s">
        <v>174</v>
      </c>
      <c r="E395" t="s">
        <v>175</v>
      </c>
      <c r="F395" t="s">
        <v>639</v>
      </c>
      <c r="G395" t="s">
        <v>177</v>
      </c>
      <c r="H395" t="s">
        <v>668</v>
      </c>
      <c r="I395">
        <v>18</v>
      </c>
      <c r="J395">
        <v>103948.5</v>
      </c>
      <c r="K395">
        <v>18710.73</v>
      </c>
      <c r="N395">
        <v>0</v>
      </c>
      <c r="O395" t="s">
        <v>1</v>
      </c>
      <c r="P395" t="s">
        <v>66</v>
      </c>
    </row>
    <row r="396" spans="1:16" x14ac:dyDescent="0.25">
      <c r="A396" t="s">
        <v>3</v>
      </c>
      <c r="B396" t="s">
        <v>173</v>
      </c>
      <c r="C396">
        <v>122699.94</v>
      </c>
      <c r="D396" t="s">
        <v>174</v>
      </c>
      <c r="E396" t="s">
        <v>175</v>
      </c>
      <c r="F396" t="s">
        <v>639</v>
      </c>
      <c r="G396" t="s">
        <v>177</v>
      </c>
      <c r="H396" t="s">
        <v>669</v>
      </c>
      <c r="I396">
        <v>18</v>
      </c>
      <c r="J396">
        <v>103983</v>
      </c>
      <c r="K396">
        <v>18716.939999999999</v>
      </c>
      <c r="N396">
        <v>0</v>
      </c>
      <c r="O396" t="s">
        <v>1</v>
      </c>
      <c r="P396" t="s">
        <v>66</v>
      </c>
    </row>
    <row r="397" spans="1:16" x14ac:dyDescent="0.25">
      <c r="A397" t="s">
        <v>3</v>
      </c>
      <c r="B397" t="s">
        <v>173</v>
      </c>
      <c r="C397">
        <v>107438.17</v>
      </c>
      <c r="D397" t="s">
        <v>174</v>
      </c>
      <c r="E397" t="s">
        <v>175</v>
      </c>
      <c r="F397" t="s">
        <v>670</v>
      </c>
      <c r="G397" t="s">
        <v>177</v>
      </c>
      <c r="H397" t="s">
        <v>671</v>
      </c>
      <c r="I397">
        <v>18</v>
      </c>
      <c r="J397">
        <v>91049.3</v>
      </c>
      <c r="K397">
        <v>16388.87</v>
      </c>
      <c r="O397" t="s">
        <v>1</v>
      </c>
      <c r="P397" t="s">
        <v>70</v>
      </c>
    </row>
    <row r="398" spans="1:16" x14ac:dyDescent="0.25">
      <c r="A398" t="s">
        <v>3</v>
      </c>
      <c r="B398" t="s">
        <v>173</v>
      </c>
      <c r="C398">
        <v>116020.9</v>
      </c>
      <c r="D398" t="s">
        <v>174</v>
      </c>
      <c r="E398" t="s">
        <v>175</v>
      </c>
      <c r="F398" t="s">
        <v>672</v>
      </c>
      <c r="G398" t="s">
        <v>177</v>
      </c>
      <c r="H398" t="s">
        <v>673</v>
      </c>
      <c r="I398">
        <v>18</v>
      </c>
      <c r="J398">
        <v>98322.8</v>
      </c>
      <c r="K398">
        <v>17698.099999999999</v>
      </c>
      <c r="O398" t="s">
        <v>1</v>
      </c>
      <c r="P398" t="s">
        <v>70</v>
      </c>
    </row>
    <row r="399" spans="1:16" x14ac:dyDescent="0.25">
      <c r="A399" t="s">
        <v>3</v>
      </c>
      <c r="B399" t="s">
        <v>173</v>
      </c>
      <c r="C399">
        <v>138393.41</v>
      </c>
      <c r="D399" t="s">
        <v>174</v>
      </c>
      <c r="E399" t="s">
        <v>175</v>
      </c>
      <c r="F399" t="s">
        <v>674</v>
      </c>
      <c r="G399" t="s">
        <v>177</v>
      </c>
      <c r="H399" t="s">
        <v>675</v>
      </c>
      <c r="I399">
        <v>18</v>
      </c>
      <c r="J399">
        <v>117282.55</v>
      </c>
      <c r="K399">
        <v>21110.86</v>
      </c>
      <c r="O399" t="s">
        <v>1</v>
      </c>
      <c r="P399" t="s">
        <v>70</v>
      </c>
    </row>
    <row r="400" spans="1:16" x14ac:dyDescent="0.25">
      <c r="A400" t="s">
        <v>3</v>
      </c>
      <c r="B400" t="s">
        <v>173</v>
      </c>
      <c r="C400">
        <v>137015.57999999999</v>
      </c>
      <c r="D400" t="s">
        <v>174</v>
      </c>
      <c r="E400" t="s">
        <v>175</v>
      </c>
      <c r="F400" t="s">
        <v>676</v>
      </c>
      <c r="G400" t="s">
        <v>177</v>
      </c>
      <c r="H400" t="s">
        <v>677</v>
      </c>
      <c r="I400">
        <v>18</v>
      </c>
      <c r="J400">
        <v>116114.9</v>
      </c>
      <c r="K400">
        <v>20900.68</v>
      </c>
      <c r="O400" t="s">
        <v>1</v>
      </c>
      <c r="P400" t="s">
        <v>70</v>
      </c>
    </row>
    <row r="401" spans="1:16" x14ac:dyDescent="0.25">
      <c r="A401" t="s">
        <v>3</v>
      </c>
      <c r="B401" t="s">
        <v>173</v>
      </c>
      <c r="C401">
        <v>136971.57</v>
      </c>
      <c r="D401" t="s">
        <v>174</v>
      </c>
      <c r="E401" t="s">
        <v>175</v>
      </c>
      <c r="F401" t="s">
        <v>676</v>
      </c>
      <c r="G401" t="s">
        <v>177</v>
      </c>
      <c r="H401" t="s">
        <v>678</v>
      </c>
      <c r="I401">
        <v>18</v>
      </c>
      <c r="J401">
        <v>116077.6</v>
      </c>
      <c r="K401">
        <v>20893.97</v>
      </c>
      <c r="O401" t="s">
        <v>1</v>
      </c>
      <c r="P401" t="s">
        <v>70</v>
      </c>
    </row>
    <row r="402" spans="1:16" x14ac:dyDescent="0.25">
      <c r="A402" t="s">
        <v>3</v>
      </c>
      <c r="B402" t="s">
        <v>173</v>
      </c>
      <c r="C402">
        <v>173199.99</v>
      </c>
      <c r="D402" t="s">
        <v>174</v>
      </c>
      <c r="E402" t="s">
        <v>175</v>
      </c>
      <c r="F402" t="s">
        <v>679</v>
      </c>
      <c r="G402" t="s">
        <v>177</v>
      </c>
      <c r="H402" t="s">
        <v>680</v>
      </c>
      <c r="I402">
        <v>18</v>
      </c>
      <c r="J402">
        <v>146779.65</v>
      </c>
      <c r="K402">
        <v>26420.34</v>
      </c>
      <c r="O402" t="s">
        <v>1</v>
      </c>
      <c r="P402" t="s">
        <v>70</v>
      </c>
    </row>
    <row r="403" spans="1:16" x14ac:dyDescent="0.25">
      <c r="A403" t="s">
        <v>3</v>
      </c>
      <c r="B403" t="s">
        <v>173</v>
      </c>
      <c r="C403">
        <v>139348.32</v>
      </c>
      <c r="D403" t="s">
        <v>174</v>
      </c>
      <c r="E403" t="s">
        <v>175</v>
      </c>
      <c r="F403" t="s">
        <v>670</v>
      </c>
      <c r="G403" t="s">
        <v>177</v>
      </c>
      <c r="H403" t="s">
        <v>681</v>
      </c>
      <c r="I403">
        <v>18</v>
      </c>
      <c r="J403">
        <v>118091.8</v>
      </c>
      <c r="K403">
        <v>21256.52</v>
      </c>
      <c r="O403" t="s">
        <v>1</v>
      </c>
      <c r="P403" t="s">
        <v>70</v>
      </c>
    </row>
    <row r="404" spans="1:16" x14ac:dyDescent="0.25">
      <c r="A404" t="s">
        <v>3</v>
      </c>
      <c r="B404" t="s">
        <v>173</v>
      </c>
      <c r="C404">
        <v>138908.18</v>
      </c>
      <c r="D404" t="s">
        <v>174</v>
      </c>
      <c r="E404" t="s">
        <v>175</v>
      </c>
      <c r="F404" t="s">
        <v>672</v>
      </c>
      <c r="G404" t="s">
        <v>177</v>
      </c>
      <c r="H404" t="s">
        <v>682</v>
      </c>
      <c r="I404">
        <v>18</v>
      </c>
      <c r="J404">
        <v>117718.8</v>
      </c>
      <c r="K404">
        <v>21189.38</v>
      </c>
      <c r="O404" t="s">
        <v>1</v>
      </c>
      <c r="P404" t="s">
        <v>70</v>
      </c>
    </row>
    <row r="405" spans="1:16" x14ac:dyDescent="0.25">
      <c r="A405" t="s">
        <v>3</v>
      </c>
      <c r="B405" t="s">
        <v>173</v>
      </c>
      <c r="C405">
        <v>108891.11</v>
      </c>
      <c r="D405" t="s">
        <v>174</v>
      </c>
      <c r="E405" t="s">
        <v>175</v>
      </c>
      <c r="F405" t="s">
        <v>674</v>
      </c>
      <c r="G405" t="s">
        <v>177</v>
      </c>
      <c r="H405" t="s">
        <v>683</v>
      </c>
      <c r="I405">
        <v>18</v>
      </c>
      <c r="J405">
        <v>92280.6</v>
      </c>
      <c r="K405">
        <v>16610.509999999998</v>
      </c>
      <c r="O405" t="s">
        <v>1</v>
      </c>
      <c r="P405" t="s">
        <v>70</v>
      </c>
    </row>
    <row r="406" spans="1:16" x14ac:dyDescent="0.25">
      <c r="A406" t="s">
        <v>3</v>
      </c>
      <c r="B406" t="s">
        <v>173</v>
      </c>
      <c r="C406">
        <v>146634.76999999999</v>
      </c>
      <c r="D406" t="s">
        <v>174</v>
      </c>
      <c r="E406" t="s">
        <v>175</v>
      </c>
      <c r="F406" t="s">
        <v>684</v>
      </c>
      <c r="G406" t="s">
        <v>177</v>
      </c>
      <c r="H406" t="s">
        <v>685</v>
      </c>
      <c r="I406">
        <v>18</v>
      </c>
      <c r="J406">
        <v>124266.75</v>
      </c>
      <c r="K406">
        <v>22368.02</v>
      </c>
      <c r="O406" t="s">
        <v>1</v>
      </c>
      <c r="P406" t="s">
        <v>70</v>
      </c>
    </row>
    <row r="407" spans="1:16" x14ac:dyDescent="0.25">
      <c r="A407" t="s">
        <v>3</v>
      </c>
      <c r="B407" t="s">
        <v>173</v>
      </c>
      <c r="C407">
        <v>116549.07</v>
      </c>
      <c r="D407" t="s">
        <v>174</v>
      </c>
      <c r="E407" t="s">
        <v>175</v>
      </c>
      <c r="F407" t="s">
        <v>670</v>
      </c>
      <c r="G407" t="s">
        <v>177</v>
      </c>
      <c r="H407" t="s">
        <v>686</v>
      </c>
      <c r="I407">
        <v>18</v>
      </c>
      <c r="J407">
        <v>98770.4</v>
      </c>
      <c r="K407">
        <v>17778.669999999998</v>
      </c>
      <c r="O407" t="s">
        <v>1</v>
      </c>
      <c r="P407" t="s">
        <v>70</v>
      </c>
    </row>
    <row r="408" spans="1:16" x14ac:dyDescent="0.25">
      <c r="A408" t="s">
        <v>3</v>
      </c>
      <c r="B408" t="s">
        <v>173</v>
      </c>
      <c r="C408">
        <v>126188.14</v>
      </c>
      <c r="D408" t="s">
        <v>174</v>
      </c>
      <c r="E408" t="s">
        <v>175</v>
      </c>
      <c r="F408" t="s">
        <v>672</v>
      </c>
      <c r="G408" t="s">
        <v>177</v>
      </c>
      <c r="H408" t="s">
        <v>687</v>
      </c>
      <c r="I408">
        <v>18</v>
      </c>
      <c r="J408">
        <v>106939.1</v>
      </c>
      <c r="K408">
        <v>19249.04</v>
      </c>
      <c r="O408" t="s">
        <v>1</v>
      </c>
      <c r="P408" t="s">
        <v>70</v>
      </c>
    </row>
    <row r="409" spans="1:16" x14ac:dyDescent="0.25">
      <c r="A409" t="s">
        <v>3</v>
      </c>
      <c r="B409" t="s">
        <v>173</v>
      </c>
      <c r="C409">
        <v>116196.96</v>
      </c>
      <c r="D409" t="s">
        <v>174</v>
      </c>
      <c r="E409" t="s">
        <v>175</v>
      </c>
      <c r="F409" t="s">
        <v>672</v>
      </c>
      <c r="G409" t="s">
        <v>177</v>
      </c>
      <c r="H409" t="s">
        <v>688</v>
      </c>
      <c r="I409">
        <v>18</v>
      </c>
      <c r="J409">
        <v>98472</v>
      </c>
      <c r="K409">
        <v>17724.96</v>
      </c>
      <c r="O409" t="s">
        <v>1</v>
      </c>
      <c r="P409" t="s">
        <v>70</v>
      </c>
    </row>
    <row r="410" spans="1:16" x14ac:dyDescent="0.25">
      <c r="A410" t="s">
        <v>3</v>
      </c>
      <c r="B410" t="s">
        <v>173</v>
      </c>
      <c r="C410">
        <v>111135.35</v>
      </c>
      <c r="D410" t="s">
        <v>174</v>
      </c>
      <c r="E410" t="s">
        <v>175</v>
      </c>
      <c r="F410" t="s">
        <v>676</v>
      </c>
      <c r="G410" t="s">
        <v>177</v>
      </c>
      <c r="H410" t="s">
        <v>689</v>
      </c>
      <c r="I410">
        <v>18</v>
      </c>
      <c r="J410">
        <v>94182.5</v>
      </c>
      <c r="K410">
        <v>16952.849999999999</v>
      </c>
      <c r="O410" t="s">
        <v>1</v>
      </c>
      <c r="P410" t="s">
        <v>70</v>
      </c>
    </row>
    <row r="411" spans="1:16" x14ac:dyDescent="0.25">
      <c r="A411" t="s">
        <v>3</v>
      </c>
      <c r="B411" t="s">
        <v>173</v>
      </c>
      <c r="C411">
        <v>168925.73</v>
      </c>
      <c r="D411" t="s">
        <v>174</v>
      </c>
      <c r="E411" t="s">
        <v>175</v>
      </c>
      <c r="F411" t="s">
        <v>676</v>
      </c>
      <c r="G411" t="s">
        <v>177</v>
      </c>
      <c r="H411" t="s">
        <v>690</v>
      </c>
      <c r="I411">
        <v>18</v>
      </c>
      <c r="J411">
        <v>143157.4</v>
      </c>
      <c r="K411">
        <v>25768.33</v>
      </c>
      <c r="O411" t="s">
        <v>1</v>
      </c>
      <c r="P411" t="s">
        <v>70</v>
      </c>
    </row>
    <row r="412" spans="1:16" x14ac:dyDescent="0.25">
      <c r="A412" t="s">
        <v>3</v>
      </c>
      <c r="B412" t="s">
        <v>173</v>
      </c>
      <c r="C412">
        <v>113159.99</v>
      </c>
      <c r="D412" t="s">
        <v>174</v>
      </c>
      <c r="E412" t="s">
        <v>175</v>
      </c>
      <c r="F412" t="s">
        <v>670</v>
      </c>
      <c r="G412" t="s">
        <v>177</v>
      </c>
      <c r="H412" t="s">
        <v>691</v>
      </c>
      <c r="I412">
        <v>18</v>
      </c>
      <c r="J412">
        <v>95898.3</v>
      </c>
      <c r="K412">
        <v>17261.689999999999</v>
      </c>
      <c r="O412" t="s">
        <v>1</v>
      </c>
      <c r="P412" t="s">
        <v>70</v>
      </c>
    </row>
    <row r="413" spans="1:16" x14ac:dyDescent="0.25">
      <c r="A413" t="s">
        <v>3</v>
      </c>
      <c r="B413" t="s">
        <v>173</v>
      </c>
      <c r="C413">
        <v>168661.65</v>
      </c>
      <c r="D413" t="s">
        <v>174</v>
      </c>
      <c r="E413" t="s">
        <v>175</v>
      </c>
      <c r="F413" t="s">
        <v>672</v>
      </c>
      <c r="G413" t="s">
        <v>177</v>
      </c>
      <c r="H413" t="s">
        <v>692</v>
      </c>
      <c r="I413">
        <v>18</v>
      </c>
      <c r="J413">
        <v>142933.6</v>
      </c>
      <c r="K413">
        <v>25728.05</v>
      </c>
      <c r="O413" t="s">
        <v>1</v>
      </c>
      <c r="P413" t="s">
        <v>70</v>
      </c>
    </row>
    <row r="414" spans="1:16" x14ac:dyDescent="0.25">
      <c r="A414" t="s">
        <v>3</v>
      </c>
      <c r="B414" t="s">
        <v>173</v>
      </c>
      <c r="C414">
        <v>134623.43</v>
      </c>
      <c r="D414" t="s">
        <v>174</v>
      </c>
      <c r="E414" t="s">
        <v>175</v>
      </c>
      <c r="F414" t="s">
        <v>674</v>
      </c>
      <c r="G414" t="s">
        <v>177</v>
      </c>
      <c r="H414" t="s">
        <v>693</v>
      </c>
      <c r="I414">
        <v>18</v>
      </c>
      <c r="J414">
        <v>114087.65</v>
      </c>
      <c r="K414">
        <v>20535.78</v>
      </c>
      <c r="O414" t="s">
        <v>1</v>
      </c>
      <c r="P414" t="s">
        <v>70</v>
      </c>
    </row>
    <row r="415" spans="1:16" x14ac:dyDescent="0.25">
      <c r="A415" t="s">
        <v>3</v>
      </c>
      <c r="B415" t="s">
        <v>173</v>
      </c>
      <c r="C415">
        <v>196039.06</v>
      </c>
      <c r="D415" t="s">
        <v>174</v>
      </c>
      <c r="E415" t="s">
        <v>175</v>
      </c>
      <c r="F415" t="s">
        <v>674</v>
      </c>
      <c r="G415" t="s">
        <v>177</v>
      </c>
      <c r="H415" t="s">
        <v>694</v>
      </c>
      <c r="I415">
        <v>18</v>
      </c>
      <c r="J415">
        <v>166134.79999999999</v>
      </c>
      <c r="K415">
        <v>29904.26</v>
      </c>
      <c r="O415" t="s">
        <v>1</v>
      </c>
      <c r="P415" t="s">
        <v>70</v>
      </c>
    </row>
    <row r="416" spans="1:16" x14ac:dyDescent="0.25">
      <c r="A416" t="s">
        <v>3</v>
      </c>
      <c r="B416" t="s">
        <v>173</v>
      </c>
      <c r="C416">
        <v>111135.35</v>
      </c>
      <c r="D416" t="s">
        <v>174</v>
      </c>
      <c r="E416" t="s">
        <v>175</v>
      </c>
      <c r="F416" t="s">
        <v>695</v>
      </c>
      <c r="G416" t="s">
        <v>177</v>
      </c>
      <c r="H416" t="s">
        <v>696</v>
      </c>
      <c r="I416">
        <v>18</v>
      </c>
      <c r="J416">
        <v>94182.5</v>
      </c>
      <c r="K416">
        <v>16952.849999999999</v>
      </c>
      <c r="O416" t="s">
        <v>1</v>
      </c>
      <c r="P416" t="s">
        <v>70</v>
      </c>
    </row>
    <row r="417" spans="1:16" x14ac:dyDescent="0.25">
      <c r="A417" t="s">
        <v>3</v>
      </c>
      <c r="B417" t="s">
        <v>173</v>
      </c>
      <c r="C417">
        <v>114392.39</v>
      </c>
      <c r="D417" t="s">
        <v>174</v>
      </c>
      <c r="E417" t="s">
        <v>175</v>
      </c>
      <c r="F417" t="s">
        <v>697</v>
      </c>
      <c r="G417" t="s">
        <v>177</v>
      </c>
      <c r="H417" t="s">
        <v>698</v>
      </c>
      <c r="I417">
        <v>18</v>
      </c>
      <c r="J417">
        <v>96942.7</v>
      </c>
      <c r="K417">
        <v>17449.689999999999</v>
      </c>
      <c r="O417" t="s">
        <v>1</v>
      </c>
      <c r="P417" t="s">
        <v>70</v>
      </c>
    </row>
    <row r="418" spans="1:16" x14ac:dyDescent="0.25">
      <c r="A418" t="s">
        <v>3</v>
      </c>
      <c r="B418" t="s">
        <v>173</v>
      </c>
      <c r="C418">
        <v>122402.93</v>
      </c>
      <c r="D418" t="s">
        <v>174</v>
      </c>
      <c r="E418" t="s">
        <v>175</v>
      </c>
      <c r="F418" t="s">
        <v>676</v>
      </c>
      <c r="G418" t="s">
        <v>177</v>
      </c>
      <c r="H418" t="s">
        <v>699</v>
      </c>
      <c r="I418">
        <v>18</v>
      </c>
      <c r="J418">
        <v>103731.3</v>
      </c>
      <c r="K418">
        <v>18671.63</v>
      </c>
      <c r="O418" t="s">
        <v>1</v>
      </c>
      <c r="P418" t="s">
        <v>70</v>
      </c>
    </row>
    <row r="419" spans="1:16" x14ac:dyDescent="0.25">
      <c r="A419" t="s">
        <v>3</v>
      </c>
      <c r="B419" t="s">
        <v>173</v>
      </c>
      <c r="C419">
        <v>140228.6</v>
      </c>
      <c r="D419" t="s">
        <v>174</v>
      </c>
      <c r="E419" t="s">
        <v>175</v>
      </c>
      <c r="F419" t="s">
        <v>700</v>
      </c>
      <c r="G419" t="s">
        <v>177</v>
      </c>
      <c r="H419" t="s">
        <v>701</v>
      </c>
      <c r="I419">
        <v>18</v>
      </c>
      <c r="J419">
        <v>118837.8</v>
      </c>
      <c r="K419">
        <v>21390.799999999999</v>
      </c>
      <c r="O419" t="s">
        <v>1</v>
      </c>
      <c r="P419" t="s">
        <v>70</v>
      </c>
    </row>
    <row r="420" spans="1:16" x14ac:dyDescent="0.25">
      <c r="A420" t="s">
        <v>3</v>
      </c>
      <c r="B420" t="s">
        <v>173</v>
      </c>
      <c r="C420">
        <v>91945.25</v>
      </c>
      <c r="D420" t="s">
        <v>174</v>
      </c>
      <c r="E420" t="s">
        <v>175</v>
      </c>
      <c r="F420" t="s">
        <v>700</v>
      </c>
      <c r="G420" t="s">
        <v>177</v>
      </c>
      <c r="H420" t="s">
        <v>702</v>
      </c>
      <c r="I420">
        <v>18</v>
      </c>
      <c r="J420">
        <v>77919.7</v>
      </c>
      <c r="K420">
        <v>14025.55</v>
      </c>
      <c r="O420" t="s">
        <v>1</v>
      </c>
      <c r="P420" t="s">
        <v>70</v>
      </c>
    </row>
    <row r="421" spans="1:16" x14ac:dyDescent="0.25">
      <c r="A421" t="s">
        <v>3</v>
      </c>
      <c r="B421" t="s">
        <v>173</v>
      </c>
      <c r="C421">
        <v>205420.18</v>
      </c>
      <c r="D421" t="s">
        <v>174</v>
      </c>
      <c r="E421" t="s">
        <v>175</v>
      </c>
      <c r="F421" t="s">
        <v>674</v>
      </c>
      <c r="G421" t="s">
        <v>177</v>
      </c>
      <c r="H421" t="s">
        <v>703</v>
      </c>
      <c r="I421">
        <v>18</v>
      </c>
      <c r="J421">
        <v>174084.9</v>
      </c>
      <c r="K421">
        <v>31335.279999999999</v>
      </c>
      <c r="O421" t="s">
        <v>1</v>
      </c>
      <c r="P421" t="s">
        <v>70</v>
      </c>
    </row>
    <row r="422" spans="1:16" x14ac:dyDescent="0.25">
      <c r="A422" t="s">
        <v>3</v>
      </c>
      <c r="B422" t="s">
        <v>173</v>
      </c>
      <c r="C422">
        <v>113688.16</v>
      </c>
      <c r="D422" t="s">
        <v>174</v>
      </c>
      <c r="E422" t="s">
        <v>175</v>
      </c>
      <c r="F422" t="s">
        <v>670</v>
      </c>
      <c r="G422" t="s">
        <v>177</v>
      </c>
      <c r="H422" t="s">
        <v>704</v>
      </c>
      <c r="I422">
        <v>18</v>
      </c>
      <c r="J422">
        <v>96345.9</v>
      </c>
      <c r="K422">
        <v>17342.259999999998</v>
      </c>
      <c r="O422" t="s">
        <v>1</v>
      </c>
      <c r="P422" t="s">
        <v>70</v>
      </c>
    </row>
    <row r="423" spans="1:16" x14ac:dyDescent="0.25">
      <c r="A423" t="s">
        <v>3</v>
      </c>
      <c r="B423" t="s">
        <v>173</v>
      </c>
      <c r="C423">
        <v>111663.52</v>
      </c>
      <c r="D423" t="s">
        <v>174</v>
      </c>
      <c r="E423" t="s">
        <v>175</v>
      </c>
      <c r="F423" t="s">
        <v>695</v>
      </c>
      <c r="G423" t="s">
        <v>177</v>
      </c>
      <c r="H423" t="s">
        <v>705</v>
      </c>
      <c r="I423">
        <v>18</v>
      </c>
      <c r="J423">
        <v>94630.1</v>
      </c>
      <c r="K423">
        <v>17033.419999999998</v>
      </c>
      <c r="O423" t="s">
        <v>1</v>
      </c>
      <c r="P423" t="s">
        <v>70</v>
      </c>
    </row>
    <row r="424" spans="1:16" x14ac:dyDescent="0.25">
      <c r="A424" t="s">
        <v>3</v>
      </c>
      <c r="B424" t="s">
        <v>173</v>
      </c>
      <c r="C424">
        <v>104929.38</v>
      </c>
      <c r="D424" t="s">
        <v>174</v>
      </c>
      <c r="E424" t="s">
        <v>175</v>
      </c>
      <c r="F424" t="s">
        <v>706</v>
      </c>
      <c r="G424" t="s">
        <v>177</v>
      </c>
      <c r="H424" t="s">
        <v>707</v>
      </c>
      <c r="I424">
        <v>18</v>
      </c>
      <c r="J424">
        <v>88923.199999999997</v>
      </c>
      <c r="K424">
        <v>16006.18</v>
      </c>
      <c r="O424" t="s">
        <v>1</v>
      </c>
      <c r="P424" t="s">
        <v>70</v>
      </c>
    </row>
    <row r="425" spans="1:16" x14ac:dyDescent="0.25">
      <c r="A425" t="s">
        <v>3</v>
      </c>
      <c r="B425" t="s">
        <v>173</v>
      </c>
      <c r="C425">
        <v>139216.28</v>
      </c>
      <c r="D425" t="s">
        <v>174</v>
      </c>
      <c r="E425" t="s">
        <v>175</v>
      </c>
      <c r="F425" t="s">
        <v>700</v>
      </c>
      <c r="G425" t="s">
        <v>177</v>
      </c>
      <c r="H425" t="s">
        <v>708</v>
      </c>
      <c r="I425">
        <v>18</v>
      </c>
      <c r="J425">
        <v>117979.9</v>
      </c>
      <c r="K425">
        <v>21236.38</v>
      </c>
      <c r="O425" t="s">
        <v>1</v>
      </c>
      <c r="P425" t="s">
        <v>70</v>
      </c>
    </row>
    <row r="426" spans="1:16" x14ac:dyDescent="0.25">
      <c r="A426" t="s">
        <v>3</v>
      </c>
      <c r="B426" t="s">
        <v>173</v>
      </c>
      <c r="C426">
        <v>110167.03999999999</v>
      </c>
      <c r="D426" t="s">
        <v>174</v>
      </c>
      <c r="E426" t="s">
        <v>175</v>
      </c>
      <c r="F426" t="s">
        <v>670</v>
      </c>
      <c r="G426" t="s">
        <v>177</v>
      </c>
      <c r="H426" t="s">
        <v>709</v>
      </c>
      <c r="I426">
        <v>18</v>
      </c>
      <c r="J426">
        <v>93361.9</v>
      </c>
      <c r="K426">
        <v>16805.14</v>
      </c>
      <c r="O426" t="s">
        <v>1</v>
      </c>
      <c r="P426" t="s">
        <v>70</v>
      </c>
    </row>
    <row r="427" spans="1:16" x14ac:dyDescent="0.25">
      <c r="A427" t="s">
        <v>3</v>
      </c>
      <c r="B427" t="s">
        <v>173</v>
      </c>
      <c r="C427">
        <v>140360.65</v>
      </c>
      <c r="D427" t="s">
        <v>174</v>
      </c>
      <c r="E427" t="s">
        <v>175</v>
      </c>
      <c r="F427" t="s">
        <v>672</v>
      </c>
      <c r="G427" t="s">
        <v>177</v>
      </c>
      <c r="H427" t="s">
        <v>710</v>
      </c>
      <c r="I427">
        <v>18</v>
      </c>
      <c r="J427">
        <v>118949.7</v>
      </c>
      <c r="K427">
        <v>21410.95</v>
      </c>
      <c r="O427" t="s">
        <v>1</v>
      </c>
      <c r="P427" t="s">
        <v>70</v>
      </c>
    </row>
    <row r="428" spans="1:16" x14ac:dyDescent="0.25">
      <c r="A428" t="s">
        <v>3</v>
      </c>
      <c r="B428" t="s">
        <v>173</v>
      </c>
      <c r="C428">
        <v>110255.07</v>
      </c>
      <c r="D428" t="s">
        <v>174</v>
      </c>
      <c r="E428" t="s">
        <v>175</v>
      </c>
      <c r="F428" t="s">
        <v>676</v>
      </c>
      <c r="G428" t="s">
        <v>177</v>
      </c>
      <c r="H428" t="s">
        <v>711</v>
      </c>
      <c r="I428">
        <v>18</v>
      </c>
      <c r="J428">
        <v>93436.5</v>
      </c>
      <c r="K428">
        <v>16818.57</v>
      </c>
      <c r="O428" t="s">
        <v>1</v>
      </c>
      <c r="P428" t="s">
        <v>70</v>
      </c>
    </row>
    <row r="429" spans="1:16" x14ac:dyDescent="0.25">
      <c r="A429" t="s">
        <v>3</v>
      </c>
      <c r="B429" t="s">
        <v>173</v>
      </c>
      <c r="C429">
        <v>148547.25</v>
      </c>
      <c r="D429" t="s">
        <v>174</v>
      </c>
      <c r="E429" t="s">
        <v>175</v>
      </c>
      <c r="F429" t="s">
        <v>670</v>
      </c>
      <c r="G429" t="s">
        <v>177</v>
      </c>
      <c r="H429" t="s">
        <v>712</v>
      </c>
      <c r="I429">
        <v>18</v>
      </c>
      <c r="J429">
        <v>125887.5</v>
      </c>
      <c r="K429">
        <v>22659.75</v>
      </c>
      <c r="O429" t="s">
        <v>1</v>
      </c>
      <c r="P429" t="s">
        <v>70</v>
      </c>
    </row>
    <row r="430" spans="1:16" x14ac:dyDescent="0.25">
      <c r="A430" t="s">
        <v>3</v>
      </c>
      <c r="B430" t="s">
        <v>173</v>
      </c>
      <c r="C430">
        <v>189112.82</v>
      </c>
      <c r="D430" t="s">
        <v>174</v>
      </c>
      <c r="E430" t="s">
        <v>175</v>
      </c>
      <c r="F430" t="s">
        <v>713</v>
      </c>
      <c r="G430" t="s">
        <v>177</v>
      </c>
      <c r="H430" t="s">
        <v>714</v>
      </c>
      <c r="I430">
        <v>18</v>
      </c>
      <c r="J430">
        <v>160265.1</v>
      </c>
      <c r="K430">
        <v>28847.72</v>
      </c>
      <c r="O430" t="s">
        <v>1</v>
      </c>
      <c r="P430" t="s">
        <v>70</v>
      </c>
    </row>
    <row r="431" spans="1:16" x14ac:dyDescent="0.25">
      <c r="A431" t="s">
        <v>3</v>
      </c>
      <c r="B431" t="s">
        <v>173</v>
      </c>
      <c r="C431">
        <v>200395.74</v>
      </c>
      <c r="D431" t="s">
        <v>174</v>
      </c>
      <c r="E431" t="s">
        <v>175</v>
      </c>
      <c r="F431" t="s">
        <v>670</v>
      </c>
      <c r="G431" t="s">
        <v>177</v>
      </c>
      <c r="H431" t="s">
        <v>715</v>
      </c>
      <c r="I431">
        <v>18</v>
      </c>
      <c r="J431">
        <v>169826.9</v>
      </c>
      <c r="K431">
        <v>30568.84</v>
      </c>
      <c r="O431" t="s">
        <v>1</v>
      </c>
      <c r="P431" t="s">
        <v>70</v>
      </c>
    </row>
    <row r="432" spans="1:16" x14ac:dyDescent="0.25">
      <c r="A432" t="s">
        <v>3</v>
      </c>
      <c r="B432" t="s">
        <v>173</v>
      </c>
      <c r="C432">
        <v>129005.03</v>
      </c>
      <c r="D432" t="s">
        <v>174</v>
      </c>
      <c r="E432" t="s">
        <v>175</v>
      </c>
      <c r="F432" t="s">
        <v>697</v>
      </c>
      <c r="G432" t="s">
        <v>177</v>
      </c>
      <c r="H432" t="s">
        <v>716</v>
      </c>
      <c r="I432">
        <v>18</v>
      </c>
      <c r="J432">
        <v>109326.3</v>
      </c>
      <c r="K432">
        <v>19678.73</v>
      </c>
      <c r="O432" t="s">
        <v>1</v>
      </c>
      <c r="P432" t="s">
        <v>70</v>
      </c>
    </row>
    <row r="433" spans="1:16" x14ac:dyDescent="0.25">
      <c r="A433" t="s">
        <v>3</v>
      </c>
      <c r="B433" t="s">
        <v>173</v>
      </c>
      <c r="C433">
        <v>193408.84</v>
      </c>
      <c r="D433" t="s">
        <v>174</v>
      </c>
      <c r="E433" t="s">
        <v>175</v>
      </c>
      <c r="F433" t="s">
        <v>684</v>
      </c>
      <c r="G433" t="s">
        <v>177</v>
      </c>
      <c r="H433" t="s">
        <v>717</v>
      </c>
      <c r="I433">
        <v>18</v>
      </c>
      <c r="J433">
        <v>163905.79999999999</v>
      </c>
      <c r="K433">
        <v>29503.040000000001</v>
      </c>
      <c r="O433" t="s">
        <v>1</v>
      </c>
      <c r="P433" t="s">
        <v>70</v>
      </c>
    </row>
    <row r="434" spans="1:16" x14ac:dyDescent="0.25">
      <c r="A434" t="s">
        <v>3</v>
      </c>
      <c r="B434" t="s">
        <v>173</v>
      </c>
      <c r="C434">
        <v>101815.71</v>
      </c>
      <c r="D434" t="s">
        <v>174</v>
      </c>
      <c r="E434" t="s">
        <v>175</v>
      </c>
      <c r="F434" t="s">
        <v>718</v>
      </c>
      <c r="G434" t="s">
        <v>177</v>
      </c>
      <c r="H434" t="s">
        <v>719</v>
      </c>
      <c r="I434">
        <v>18</v>
      </c>
      <c r="J434">
        <v>86284.5</v>
      </c>
      <c r="K434">
        <v>15531.21</v>
      </c>
      <c r="N434">
        <v>0</v>
      </c>
      <c r="O434" t="s">
        <v>1</v>
      </c>
      <c r="P434" t="s">
        <v>71</v>
      </c>
    </row>
    <row r="435" spans="1:16" x14ac:dyDescent="0.25">
      <c r="A435" t="s">
        <v>3</v>
      </c>
      <c r="B435" t="s">
        <v>173</v>
      </c>
      <c r="C435">
        <v>114842.91</v>
      </c>
      <c r="D435" t="s">
        <v>174</v>
      </c>
      <c r="E435" t="s">
        <v>175</v>
      </c>
      <c r="F435" t="s">
        <v>720</v>
      </c>
      <c r="G435" t="s">
        <v>177</v>
      </c>
      <c r="H435" t="s">
        <v>721</v>
      </c>
      <c r="I435">
        <v>18</v>
      </c>
      <c r="J435">
        <v>97324.5</v>
      </c>
      <c r="K435">
        <v>17518.41</v>
      </c>
      <c r="N435">
        <v>0</v>
      </c>
      <c r="O435" t="s">
        <v>1</v>
      </c>
      <c r="P435" t="s">
        <v>71</v>
      </c>
    </row>
    <row r="436" spans="1:16" x14ac:dyDescent="0.25">
      <c r="A436" t="s">
        <v>3</v>
      </c>
      <c r="B436" t="s">
        <v>173</v>
      </c>
      <c r="C436">
        <v>103851.21</v>
      </c>
      <c r="D436" t="s">
        <v>174</v>
      </c>
      <c r="E436" t="s">
        <v>175</v>
      </c>
      <c r="F436" t="s">
        <v>720</v>
      </c>
      <c r="G436" t="s">
        <v>177</v>
      </c>
      <c r="H436" t="s">
        <v>722</v>
      </c>
      <c r="I436">
        <v>18</v>
      </c>
      <c r="J436">
        <v>88009.5</v>
      </c>
      <c r="K436">
        <v>15841.71</v>
      </c>
      <c r="N436">
        <v>0</v>
      </c>
      <c r="O436" t="s">
        <v>1</v>
      </c>
      <c r="P436" t="s">
        <v>71</v>
      </c>
    </row>
    <row r="437" spans="1:16" x14ac:dyDescent="0.25">
      <c r="A437" t="s">
        <v>3</v>
      </c>
      <c r="B437" t="s">
        <v>173</v>
      </c>
      <c r="C437">
        <v>129987.03</v>
      </c>
      <c r="D437" t="s">
        <v>174</v>
      </c>
      <c r="E437" t="s">
        <v>175</v>
      </c>
      <c r="F437" t="s">
        <v>723</v>
      </c>
      <c r="G437" t="s">
        <v>177</v>
      </c>
      <c r="H437" t="s">
        <v>724</v>
      </c>
      <c r="I437">
        <v>18</v>
      </c>
      <c r="J437">
        <v>110158.5</v>
      </c>
      <c r="K437">
        <v>19828.53</v>
      </c>
      <c r="N437">
        <v>0</v>
      </c>
      <c r="O437" t="s">
        <v>1</v>
      </c>
      <c r="P437" t="s">
        <v>71</v>
      </c>
    </row>
    <row r="438" spans="1:16" x14ac:dyDescent="0.25">
      <c r="A438" t="s">
        <v>3</v>
      </c>
      <c r="B438" t="s">
        <v>173</v>
      </c>
      <c r="C438">
        <v>127096.62</v>
      </c>
      <c r="D438" t="s">
        <v>174</v>
      </c>
      <c r="E438" t="s">
        <v>175</v>
      </c>
      <c r="F438" t="s">
        <v>723</v>
      </c>
      <c r="G438" t="s">
        <v>177</v>
      </c>
      <c r="H438" t="s">
        <v>725</v>
      </c>
      <c r="I438">
        <v>18</v>
      </c>
      <c r="J438">
        <v>107709</v>
      </c>
      <c r="K438">
        <v>19387.62</v>
      </c>
      <c r="N438">
        <v>0</v>
      </c>
      <c r="O438" t="s">
        <v>1</v>
      </c>
      <c r="P438" t="s">
        <v>71</v>
      </c>
    </row>
    <row r="439" spans="1:16" x14ac:dyDescent="0.25">
      <c r="A439" t="s">
        <v>3</v>
      </c>
      <c r="B439" t="s">
        <v>173</v>
      </c>
      <c r="C439">
        <v>101917.49</v>
      </c>
      <c r="D439" t="s">
        <v>174</v>
      </c>
      <c r="E439" t="s">
        <v>175</v>
      </c>
      <c r="F439" t="s">
        <v>720</v>
      </c>
      <c r="G439" t="s">
        <v>177</v>
      </c>
      <c r="H439" t="s">
        <v>726</v>
      </c>
      <c r="I439">
        <v>18</v>
      </c>
      <c r="J439">
        <v>86370.75</v>
      </c>
      <c r="K439">
        <v>15546.74</v>
      </c>
      <c r="N439">
        <v>0</v>
      </c>
      <c r="O439" t="s">
        <v>1</v>
      </c>
      <c r="P439" t="s">
        <v>71</v>
      </c>
    </row>
    <row r="440" spans="1:16" x14ac:dyDescent="0.25">
      <c r="A440" t="s">
        <v>3</v>
      </c>
      <c r="B440" t="s">
        <v>173</v>
      </c>
      <c r="C440">
        <v>126241.71</v>
      </c>
      <c r="D440" t="s">
        <v>174</v>
      </c>
      <c r="E440" t="s">
        <v>175</v>
      </c>
      <c r="F440" t="s">
        <v>727</v>
      </c>
      <c r="G440" t="s">
        <v>177</v>
      </c>
      <c r="H440" t="s">
        <v>728</v>
      </c>
      <c r="I440">
        <v>18</v>
      </c>
      <c r="J440">
        <v>106984.5</v>
      </c>
      <c r="K440">
        <v>19257.21</v>
      </c>
      <c r="N440">
        <v>0</v>
      </c>
      <c r="O440" t="s">
        <v>1</v>
      </c>
      <c r="P440" t="s">
        <v>71</v>
      </c>
    </row>
    <row r="441" spans="1:16" x14ac:dyDescent="0.25">
      <c r="A441" t="s">
        <v>3</v>
      </c>
      <c r="B441" t="s">
        <v>173</v>
      </c>
      <c r="C441">
        <v>105031.8</v>
      </c>
      <c r="D441" t="s">
        <v>174</v>
      </c>
      <c r="E441" t="s">
        <v>175</v>
      </c>
      <c r="F441" t="s">
        <v>723</v>
      </c>
      <c r="G441" t="s">
        <v>177</v>
      </c>
      <c r="H441" t="s">
        <v>729</v>
      </c>
      <c r="I441">
        <v>18</v>
      </c>
      <c r="J441">
        <v>89010</v>
      </c>
      <c r="K441">
        <v>16021.8</v>
      </c>
      <c r="N441">
        <v>0</v>
      </c>
      <c r="O441" t="s">
        <v>1</v>
      </c>
      <c r="P441" t="s">
        <v>71</v>
      </c>
    </row>
    <row r="442" spans="1:16" x14ac:dyDescent="0.25">
      <c r="A442" t="s">
        <v>3</v>
      </c>
      <c r="B442" t="s">
        <v>173</v>
      </c>
      <c r="C442">
        <v>125671.77</v>
      </c>
      <c r="D442" t="s">
        <v>174</v>
      </c>
      <c r="E442" t="s">
        <v>175</v>
      </c>
      <c r="F442" t="s">
        <v>730</v>
      </c>
      <c r="G442" t="s">
        <v>177</v>
      </c>
      <c r="H442" t="s">
        <v>731</v>
      </c>
      <c r="I442">
        <v>18</v>
      </c>
      <c r="J442">
        <v>106501.5</v>
      </c>
      <c r="K442">
        <v>19170.27</v>
      </c>
      <c r="N442">
        <v>0</v>
      </c>
      <c r="O442" t="s">
        <v>1</v>
      </c>
      <c r="P442" t="s">
        <v>71</v>
      </c>
    </row>
    <row r="443" spans="1:16" x14ac:dyDescent="0.25">
      <c r="A443" t="s">
        <v>3</v>
      </c>
      <c r="B443" t="s">
        <v>173</v>
      </c>
      <c r="C443">
        <v>124531.89</v>
      </c>
      <c r="D443" t="s">
        <v>174</v>
      </c>
      <c r="E443" t="s">
        <v>175</v>
      </c>
      <c r="F443" t="s">
        <v>720</v>
      </c>
      <c r="G443" t="s">
        <v>177</v>
      </c>
      <c r="H443" t="s">
        <v>732</v>
      </c>
      <c r="I443">
        <v>18</v>
      </c>
      <c r="J443">
        <v>105535.5</v>
      </c>
      <c r="K443">
        <v>18996.39</v>
      </c>
      <c r="N443">
        <v>0</v>
      </c>
      <c r="O443" t="s">
        <v>1</v>
      </c>
      <c r="P443" t="s">
        <v>71</v>
      </c>
    </row>
    <row r="444" spans="1:16" x14ac:dyDescent="0.25">
      <c r="A444" t="s">
        <v>3</v>
      </c>
      <c r="B444" t="s">
        <v>173</v>
      </c>
      <c r="C444">
        <v>125956.74</v>
      </c>
      <c r="D444" t="s">
        <v>174</v>
      </c>
      <c r="E444" t="s">
        <v>175</v>
      </c>
      <c r="F444" t="s">
        <v>727</v>
      </c>
      <c r="G444" t="s">
        <v>177</v>
      </c>
      <c r="H444" t="s">
        <v>733</v>
      </c>
      <c r="I444">
        <v>18</v>
      </c>
      <c r="J444">
        <v>106743</v>
      </c>
      <c r="K444">
        <v>19213.740000000002</v>
      </c>
      <c r="N444">
        <v>0</v>
      </c>
      <c r="O444" t="s">
        <v>1</v>
      </c>
      <c r="P444" t="s">
        <v>71</v>
      </c>
    </row>
    <row r="445" spans="1:16" x14ac:dyDescent="0.25">
      <c r="A445" t="s">
        <v>3</v>
      </c>
      <c r="B445" t="s">
        <v>173</v>
      </c>
      <c r="C445">
        <v>124613.31</v>
      </c>
      <c r="D445" t="s">
        <v>174</v>
      </c>
      <c r="E445" t="s">
        <v>175</v>
      </c>
      <c r="F445" t="s">
        <v>734</v>
      </c>
      <c r="G445" t="s">
        <v>177</v>
      </c>
      <c r="H445" t="s">
        <v>735</v>
      </c>
      <c r="I445">
        <v>18</v>
      </c>
      <c r="J445">
        <v>105604.5</v>
      </c>
      <c r="K445">
        <v>19008.810000000001</v>
      </c>
      <c r="N445">
        <v>0</v>
      </c>
      <c r="O445" t="s">
        <v>1</v>
      </c>
      <c r="P445" t="s">
        <v>71</v>
      </c>
    </row>
    <row r="446" spans="1:16" x14ac:dyDescent="0.25">
      <c r="A446" t="s">
        <v>3</v>
      </c>
      <c r="B446" t="s">
        <v>173</v>
      </c>
      <c r="C446">
        <v>124409.76</v>
      </c>
      <c r="D446" t="s">
        <v>174</v>
      </c>
      <c r="E446" t="s">
        <v>175</v>
      </c>
      <c r="F446" t="s">
        <v>734</v>
      </c>
      <c r="G446" t="s">
        <v>177</v>
      </c>
      <c r="H446" t="s">
        <v>736</v>
      </c>
      <c r="I446">
        <v>18</v>
      </c>
      <c r="J446">
        <v>105432</v>
      </c>
      <c r="K446">
        <v>18977.759999999998</v>
      </c>
      <c r="N446">
        <v>0</v>
      </c>
      <c r="O446" t="s">
        <v>1</v>
      </c>
      <c r="P446" t="s">
        <v>71</v>
      </c>
    </row>
    <row r="447" spans="1:16" x14ac:dyDescent="0.25">
      <c r="A447" t="s">
        <v>3</v>
      </c>
      <c r="B447" t="s">
        <v>173</v>
      </c>
      <c r="C447">
        <v>105153.93</v>
      </c>
      <c r="D447" t="s">
        <v>174</v>
      </c>
      <c r="E447" t="s">
        <v>175</v>
      </c>
      <c r="F447" t="s">
        <v>723</v>
      </c>
      <c r="G447" t="s">
        <v>177</v>
      </c>
      <c r="H447" t="s">
        <v>737</v>
      </c>
      <c r="I447">
        <v>18</v>
      </c>
      <c r="J447">
        <v>89113.5</v>
      </c>
      <c r="K447">
        <v>16040.43</v>
      </c>
      <c r="N447">
        <v>0</v>
      </c>
      <c r="O447" t="s">
        <v>1</v>
      </c>
      <c r="P447" t="s">
        <v>71</v>
      </c>
    </row>
    <row r="448" spans="1:16" x14ac:dyDescent="0.25">
      <c r="A448" t="s">
        <v>3</v>
      </c>
      <c r="B448" t="s">
        <v>173</v>
      </c>
      <c r="C448">
        <v>102914.88</v>
      </c>
      <c r="D448" t="s">
        <v>174</v>
      </c>
      <c r="E448" t="s">
        <v>175</v>
      </c>
      <c r="F448" t="s">
        <v>720</v>
      </c>
      <c r="G448" t="s">
        <v>177</v>
      </c>
      <c r="H448" t="s">
        <v>738</v>
      </c>
      <c r="I448">
        <v>18</v>
      </c>
      <c r="J448">
        <v>87216</v>
      </c>
      <c r="K448">
        <v>15698.88</v>
      </c>
      <c r="N448">
        <v>0</v>
      </c>
      <c r="O448" t="s">
        <v>1</v>
      </c>
      <c r="P448" t="s">
        <v>71</v>
      </c>
    </row>
    <row r="449" spans="1:16" x14ac:dyDescent="0.25">
      <c r="A449" t="s">
        <v>3</v>
      </c>
      <c r="B449" t="s">
        <v>173</v>
      </c>
      <c r="C449">
        <v>122822.07</v>
      </c>
      <c r="D449" t="s">
        <v>174</v>
      </c>
      <c r="E449" t="s">
        <v>175</v>
      </c>
      <c r="F449" t="s">
        <v>734</v>
      </c>
      <c r="G449" t="s">
        <v>177</v>
      </c>
      <c r="H449" t="s">
        <v>739</v>
      </c>
      <c r="I449">
        <v>18</v>
      </c>
      <c r="J449">
        <v>104086.5</v>
      </c>
      <c r="K449">
        <v>18735.57</v>
      </c>
      <c r="N449">
        <v>0</v>
      </c>
      <c r="O449" t="s">
        <v>1</v>
      </c>
      <c r="P449" t="s">
        <v>71</v>
      </c>
    </row>
    <row r="450" spans="1:16" x14ac:dyDescent="0.25">
      <c r="A450" t="s">
        <v>3</v>
      </c>
      <c r="B450" t="s">
        <v>173</v>
      </c>
      <c r="C450">
        <v>103037.01</v>
      </c>
      <c r="D450" t="s">
        <v>174</v>
      </c>
      <c r="E450" t="s">
        <v>175</v>
      </c>
      <c r="F450" t="s">
        <v>740</v>
      </c>
      <c r="G450" t="s">
        <v>177</v>
      </c>
      <c r="H450" t="s">
        <v>741</v>
      </c>
      <c r="I450">
        <v>18</v>
      </c>
      <c r="J450">
        <v>87319.5</v>
      </c>
      <c r="K450">
        <v>15717.51</v>
      </c>
      <c r="N450">
        <v>0</v>
      </c>
      <c r="O450" t="s">
        <v>1</v>
      </c>
      <c r="P450" t="s">
        <v>71</v>
      </c>
    </row>
    <row r="451" spans="1:16" x14ac:dyDescent="0.25">
      <c r="A451" t="s">
        <v>3</v>
      </c>
      <c r="B451" t="s">
        <v>173</v>
      </c>
      <c r="C451">
        <v>102752.04</v>
      </c>
      <c r="D451" t="s">
        <v>174</v>
      </c>
      <c r="E451" t="s">
        <v>175</v>
      </c>
      <c r="F451" t="s">
        <v>740</v>
      </c>
      <c r="G451" t="s">
        <v>177</v>
      </c>
      <c r="H451" t="s">
        <v>742</v>
      </c>
      <c r="I451">
        <v>18</v>
      </c>
      <c r="J451">
        <v>87078</v>
      </c>
      <c r="K451">
        <v>15674.04</v>
      </c>
      <c r="N451">
        <v>0</v>
      </c>
      <c r="O451" t="s">
        <v>1</v>
      </c>
      <c r="P451" t="s">
        <v>71</v>
      </c>
    </row>
    <row r="452" spans="1:16" x14ac:dyDescent="0.25">
      <c r="A452" t="s">
        <v>3</v>
      </c>
      <c r="B452" t="s">
        <v>173</v>
      </c>
      <c r="C452">
        <v>105927.42</v>
      </c>
      <c r="D452" t="s">
        <v>174</v>
      </c>
      <c r="E452" t="s">
        <v>175</v>
      </c>
      <c r="F452" t="s">
        <v>740</v>
      </c>
      <c r="G452" t="s">
        <v>177</v>
      </c>
      <c r="H452" t="s">
        <v>743</v>
      </c>
      <c r="I452">
        <v>18</v>
      </c>
      <c r="J452">
        <v>89769</v>
      </c>
      <c r="K452">
        <v>16158.42</v>
      </c>
      <c r="N452">
        <v>0</v>
      </c>
      <c r="O452" t="s">
        <v>1</v>
      </c>
      <c r="P452" t="s">
        <v>71</v>
      </c>
    </row>
    <row r="453" spans="1:16" x14ac:dyDescent="0.25">
      <c r="A453" t="s">
        <v>3</v>
      </c>
      <c r="B453" t="s">
        <v>173</v>
      </c>
      <c r="C453">
        <v>124450.47</v>
      </c>
      <c r="D453" t="s">
        <v>174</v>
      </c>
      <c r="E453" t="s">
        <v>175</v>
      </c>
      <c r="F453" t="s">
        <v>740</v>
      </c>
      <c r="G453" t="s">
        <v>177</v>
      </c>
      <c r="H453" t="s">
        <v>744</v>
      </c>
      <c r="I453">
        <v>18</v>
      </c>
      <c r="J453">
        <v>105466.5</v>
      </c>
      <c r="K453">
        <v>18983.97</v>
      </c>
      <c r="N453">
        <v>0</v>
      </c>
      <c r="O453" t="s">
        <v>1</v>
      </c>
      <c r="P453" t="s">
        <v>71</v>
      </c>
    </row>
    <row r="454" spans="1:16" x14ac:dyDescent="0.25">
      <c r="A454" t="s">
        <v>3</v>
      </c>
      <c r="B454" t="s">
        <v>173</v>
      </c>
      <c r="C454">
        <v>120908.7</v>
      </c>
      <c r="D454" t="s">
        <v>174</v>
      </c>
      <c r="E454" t="s">
        <v>175</v>
      </c>
      <c r="F454" t="s">
        <v>734</v>
      </c>
      <c r="G454" t="s">
        <v>177</v>
      </c>
      <c r="H454" t="s">
        <v>745</v>
      </c>
      <c r="I454">
        <v>18</v>
      </c>
      <c r="J454">
        <v>102465</v>
      </c>
      <c r="K454">
        <v>18443.7</v>
      </c>
      <c r="N454">
        <v>0</v>
      </c>
      <c r="O454" t="s">
        <v>1</v>
      </c>
      <c r="P454" t="s">
        <v>71</v>
      </c>
    </row>
    <row r="455" spans="1:16" x14ac:dyDescent="0.25">
      <c r="A455" t="s">
        <v>3</v>
      </c>
      <c r="B455" t="s">
        <v>173</v>
      </c>
      <c r="C455">
        <v>101937.84</v>
      </c>
      <c r="D455" t="s">
        <v>174</v>
      </c>
      <c r="E455" t="s">
        <v>175</v>
      </c>
      <c r="F455" t="s">
        <v>718</v>
      </c>
      <c r="G455" t="s">
        <v>177</v>
      </c>
      <c r="H455" t="s">
        <v>746</v>
      </c>
      <c r="I455">
        <v>18</v>
      </c>
      <c r="J455">
        <v>86388</v>
      </c>
      <c r="K455">
        <v>15549.84</v>
      </c>
      <c r="N455">
        <v>0</v>
      </c>
      <c r="O455" t="s">
        <v>1</v>
      </c>
      <c r="P455" t="s">
        <v>71</v>
      </c>
    </row>
    <row r="456" spans="1:16" x14ac:dyDescent="0.25">
      <c r="A456" t="s">
        <v>3</v>
      </c>
      <c r="B456" t="s">
        <v>173</v>
      </c>
      <c r="C456">
        <v>123717.69</v>
      </c>
      <c r="D456" t="s">
        <v>174</v>
      </c>
      <c r="E456" t="s">
        <v>175</v>
      </c>
      <c r="F456" t="s">
        <v>740</v>
      </c>
      <c r="G456" t="s">
        <v>177</v>
      </c>
      <c r="H456" t="s">
        <v>747</v>
      </c>
      <c r="I456">
        <v>18</v>
      </c>
      <c r="J456">
        <v>104845.5</v>
      </c>
      <c r="K456">
        <v>18872.189999999999</v>
      </c>
      <c r="N456">
        <v>0</v>
      </c>
      <c r="O456" t="s">
        <v>1</v>
      </c>
      <c r="P456" t="s">
        <v>71</v>
      </c>
    </row>
    <row r="457" spans="1:16" x14ac:dyDescent="0.25">
      <c r="A457" t="s">
        <v>3</v>
      </c>
      <c r="B457" t="s">
        <v>173</v>
      </c>
      <c r="C457">
        <v>101734.29</v>
      </c>
      <c r="D457" t="s">
        <v>174</v>
      </c>
      <c r="E457" t="s">
        <v>175</v>
      </c>
      <c r="F457" t="s">
        <v>734</v>
      </c>
      <c r="G457" t="s">
        <v>177</v>
      </c>
      <c r="H457" t="s">
        <v>748</v>
      </c>
      <c r="I457">
        <v>18</v>
      </c>
      <c r="J457">
        <v>86215.5</v>
      </c>
      <c r="K457">
        <v>15518.79</v>
      </c>
      <c r="N457">
        <v>0</v>
      </c>
      <c r="O457" t="s">
        <v>1</v>
      </c>
      <c r="P457" t="s">
        <v>71</v>
      </c>
    </row>
    <row r="458" spans="1:16" x14ac:dyDescent="0.25">
      <c r="A458" t="s">
        <v>3</v>
      </c>
      <c r="B458" t="s">
        <v>173</v>
      </c>
      <c r="C458">
        <v>139594.59</v>
      </c>
      <c r="D458" t="s">
        <v>174</v>
      </c>
      <c r="E458" t="s">
        <v>175</v>
      </c>
      <c r="F458" t="s">
        <v>727</v>
      </c>
      <c r="G458" t="s">
        <v>177</v>
      </c>
      <c r="H458" t="s">
        <v>749</v>
      </c>
      <c r="I458">
        <v>18</v>
      </c>
      <c r="J458">
        <v>118300.5</v>
      </c>
      <c r="K458">
        <v>21294.09</v>
      </c>
      <c r="N458">
        <v>0</v>
      </c>
      <c r="O458" t="s">
        <v>1</v>
      </c>
      <c r="P458" t="s">
        <v>71</v>
      </c>
    </row>
    <row r="459" spans="1:16" x14ac:dyDescent="0.25">
      <c r="A459" t="s">
        <v>3</v>
      </c>
      <c r="B459" t="s">
        <v>173</v>
      </c>
      <c r="C459">
        <v>141955.76999999999</v>
      </c>
      <c r="D459" t="s">
        <v>174</v>
      </c>
      <c r="E459" t="s">
        <v>175</v>
      </c>
      <c r="F459" t="s">
        <v>727</v>
      </c>
      <c r="G459" t="s">
        <v>177</v>
      </c>
      <c r="H459" t="s">
        <v>750</v>
      </c>
      <c r="I459">
        <v>18</v>
      </c>
      <c r="J459">
        <v>120301.5</v>
      </c>
      <c r="K459">
        <v>21654.27</v>
      </c>
      <c r="N459">
        <v>0</v>
      </c>
      <c r="O459" t="s">
        <v>1</v>
      </c>
      <c r="P459" t="s">
        <v>71</v>
      </c>
    </row>
    <row r="460" spans="1:16" x14ac:dyDescent="0.25">
      <c r="A460" t="s">
        <v>3</v>
      </c>
      <c r="B460" t="s">
        <v>173</v>
      </c>
      <c r="C460">
        <v>103362.69</v>
      </c>
      <c r="D460" t="s">
        <v>174</v>
      </c>
      <c r="E460" t="s">
        <v>175</v>
      </c>
      <c r="F460" t="s">
        <v>718</v>
      </c>
      <c r="G460" t="s">
        <v>177</v>
      </c>
      <c r="H460" t="s">
        <v>751</v>
      </c>
      <c r="I460">
        <v>18</v>
      </c>
      <c r="J460">
        <v>87595.5</v>
      </c>
      <c r="K460">
        <v>15767.19</v>
      </c>
      <c r="N460">
        <v>0</v>
      </c>
      <c r="O460" t="s">
        <v>1</v>
      </c>
      <c r="P460" t="s">
        <v>71</v>
      </c>
    </row>
    <row r="461" spans="1:16" x14ac:dyDescent="0.25">
      <c r="A461" t="s">
        <v>3</v>
      </c>
      <c r="B461" t="s">
        <v>173</v>
      </c>
      <c r="C461">
        <v>105316.77</v>
      </c>
      <c r="D461" t="s">
        <v>174</v>
      </c>
      <c r="E461" t="s">
        <v>175</v>
      </c>
      <c r="F461" t="s">
        <v>752</v>
      </c>
      <c r="G461" t="s">
        <v>177</v>
      </c>
      <c r="H461" t="s">
        <v>753</v>
      </c>
      <c r="I461">
        <v>18</v>
      </c>
      <c r="J461">
        <v>89251.5</v>
      </c>
      <c r="K461">
        <v>16065.27</v>
      </c>
      <c r="N461">
        <v>0</v>
      </c>
      <c r="O461" t="s">
        <v>1</v>
      </c>
      <c r="P461" t="s">
        <v>71</v>
      </c>
    </row>
    <row r="462" spans="1:16" x14ac:dyDescent="0.25">
      <c r="A462" t="s">
        <v>3</v>
      </c>
      <c r="B462" t="s">
        <v>173</v>
      </c>
      <c r="C462">
        <v>103484.82</v>
      </c>
      <c r="D462" t="s">
        <v>174</v>
      </c>
      <c r="E462" t="s">
        <v>175</v>
      </c>
      <c r="F462" t="s">
        <v>727</v>
      </c>
      <c r="G462" t="s">
        <v>177</v>
      </c>
      <c r="H462" t="s">
        <v>754</v>
      </c>
      <c r="I462">
        <v>18</v>
      </c>
      <c r="J462">
        <v>87699</v>
      </c>
      <c r="K462">
        <v>15785.82</v>
      </c>
      <c r="N462">
        <v>0</v>
      </c>
      <c r="O462" t="s">
        <v>1</v>
      </c>
      <c r="P462" t="s">
        <v>71</v>
      </c>
    </row>
    <row r="463" spans="1:16" x14ac:dyDescent="0.25">
      <c r="A463" t="s">
        <v>3</v>
      </c>
      <c r="B463" t="s">
        <v>173</v>
      </c>
      <c r="C463">
        <v>103240.56</v>
      </c>
      <c r="D463" t="s">
        <v>174</v>
      </c>
      <c r="E463" t="s">
        <v>175</v>
      </c>
      <c r="F463" t="s">
        <v>755</v>
      </c>
      <c r="G463" t="s">
        <v>177</v>
      </c>
      <c r="H463" t="s">
        <v>756</v>
      </c>
      <c r="I463">
        <v>18</v>
      </c>
      <c r="J463">
        <v>87492</v>
      </c>
      <c r="K463">
        <v>15748.56</v>
      </c>
      <c r="N463">
        <v>0</v>
      </c>
      <c r="O463" t="s">
        <v>1</v>
      </c>
      <c r="P463" t="s">
        <v>71</v>
      </c>
    </row>
    <row r="464" spans="1:16" x14ac:dyDescent="0.25">
      <c r="A464" t="s">
        <v>3</v>
      </c>
      <c r="B464" t="s">
        <v>173</v>
      </c>
      <c r="C464">
        <v>101897.13</v>
      </c>
      <c r="D464" t="s">
        <v>174</v>
      </c>
      <c r="E464" t="s">
        <v>175</v>
      </c>
      <c r="F464" t="s">
        <v>752</v>
      </c>
      <c r="G464" t="s">
        <v>177</v>
      </c>
      <c r="H464" t="s">
        <v>757</v>
      </c>
      <c r="I464">
        <v>18</v>
      </c>
      <c r="J464">
        <v>86353.5</v>
      </c>
      <c r="K464">
        <v>15543.63</v>
      </c>
      <c r="N464">
        <v>0</v>
      </c>
      <c r="O464" t="s">
        <v>1</v>
      </c>
      <c r="P464" t="s">
        <v>71</v>
      </c>
    </row>
    <row r="465" spans="1:16" x14ac:dyDescent="0.25">
      <c r="A465" t="s">
        <v>3</v>
      </c>
      <c r="B465" t="s">
        <v>173</v>
      </c>
      <c r="C465">
        <v>105153.93</v>
      </c>
      <c r="D465" t="s">
        <v>174</v>
      </c>
      <c r="E465" t="s">
        <v>175</v>
      </c>
      <c r="F465" t="s">
        <v>752</v>
      </c>
      <c r="G465" t="s">
        <v>177</v>
      </c>
      <c r="H465" t="s">
        <v>758</v>
      </c>
      <c r="I465">
        <v>18</v>
      </c>
      <c r="J465">
        <v>89113.5</v>
      </c>
      <c r="K465">
        <v>16040.43</v>
      </c>
      <c r="N465">
        <v>0</v>
      </c>
      <c r="O465" t="s">
        <v>1</v>
      </c>
      <c r="P465" t="s">
        <v>71</v>
      </c>
    </row>
    <row r="466" spans="1:16" x14ac:dyDescent="0.25">
      <c r="A466" t="s">
        <v>3</v>
      </c>
      <c r="B466" t="s">
        <v>173</v>
      </c>
      <c r="C466">
        <v>104502.57</v>
      </c>
      <c r="D466" t="s">
        <v>174</v>
      </c>
      <c r="E466" t="s">
        <v>175</v>
      </c>
      <c r="F466" t="s">
        <v>718</v>
      </c>
      <c r="G466" t="s">
        <v>177</v>
      </c>
      <c r="H466" t="s">
        <v>759</v>
      </c>
      <c r="I466">
        <v>18</v>
      </c>
      <c r="J466">
        <v>88561.5</v>
      </c>
      <c r="K466">
        <v>15941.07</v>
      </c>
      <c r="N466">
        <v>0</v>
      </c>
      <c r="O466" t="s">
        <v>1</v>
      </c>
      <c r="P466" t="s">
        <v>71</v>
      </c>
    </row>
    <row r="467" spans="1:16" x14ac:dyDescent="0.25">
      <c r="A467" t="s">
        <v>3</v>
      </c>
      <c r="B467" t="s">
        <v>173</v>
      </c>
      <c r="C467">
        <v>103077.72</v>
      </c>
      <c r="D467" t="s">
        <v>174</v>
      </c>
      <c r="E467" t="s">
        <v>175</v>
      </c>
      <c r="F467" t="s">
        <v>752</v>
      </c>
      <c r="G467" t="s">
        <v>177</v>
      </c>
      <c r="H467" t="s">
        <v>760</v>
      </c>
      <c r="I467">
        <v>18</v>
      </c>
      <c r="J467">
        <v>87354</v>
      </c>
      <c r="K467">
        <v>15723.72</v>
      </c>
      <c r="N467">
        <v>0</v>
      </c>
      <c r="O467" t="s">
        <v>1</v>
      </c>
      <c r="P467" t="s">
        <v>71</v>
      </c>
    </row>
    <row r="468" spans="1:16" x14ac:dyDescent="0.25">
      <c r="A468" t="s">
        <v>3</v>
      </c>
      <c r="B468" t="s">
        <v>173</v>
      </c>
      <c r="C468">
        <v>104991.09</v>
      </c>
      <c r="D468" t="s">
        <v>174</v>
      </c>
      <c r="E468" t="s">
        <v>175</v>
      </c>
      <c r="F468" t="s">
        <v>752</v>
      </c>
      <c r="G468" t="s">
        <v>177</v>
      </c>
      <c r="H468" t="s">
        <v>761</v>
      </c>
      <c r="I468">
        <v>18</v>
      </c>
      <c r="J468">
        <v>88975.5</v>
      </c>
      <c r="K468">
        <v>16015.59</v>
      </c>
      <c r="N468">
        <v>0</v>
      </c>
      <c r="O468" t="s">
        <v>1</v>
      </c>
      <c r="P468" t="s">
        <v>71</v>
      </c>
    </row>
    <row r="469" spans="1:16" x14ac:dyDescent="0.25">
      <c r="A469" t="s">
        <v>3</v>
      </c>
      <c r="B469" t="s">
        <v>173</v>
      </c>
      <c r="C469">
        <v>125916.03</v>
      </c>
      <c r="D469" t="s">
        <v>174</v>
      </c>
      <c r="E469" t="s">
        <v>175</v>
      </c>
      <c r="F469" t="s">
        <v>727</v>
      </c>
      <c r="G469" t="s">
        <v>177</v>
      </c>
      <c r="H469" t="s">
        <v>762</v>
      </c>
      <c r="I469">
        <v>18</v>
      </c>
      <c r="J469">
        <v>106708.5</v>
      </c>
      <c r="K469">
        <v>19207.53</v>
      </c>
      <c r="N469">
        <v>0</v>
      </c>
      <c r="O469" t="s">
        <v>1</v>
      </c>
      <c r="P469" t="s">
        <v>71</v>
      </c>
    </row>
    <row r="470" spans="1:16" x14ac:dyDescent="0.25">
      <c r="A470" t="s">
        <v>3</v>
      </c>
      <c r="B470" t="s">
        <v>173</v>
      </c>
      <c r="C470">
        <v>103362.69</v>
      </c>
      <c r="D470" t="s">
        <v>174</v>
      </c>
      <c r="E470" t="s">
        <v>175</v>
      </c>
      <c r="F470" t="s">
        <v>755</v>
      </c>
      <c r="G470" t="s">
        <v>177</v>
      </c>
      <c r="H470" t="s">
        <v>763</v>
      </c>
      <c r="I470">
        <v>18</v>
      </c>
      <c r="J470">
        <v>87595.5</v>
      </c>
      <c r="K470">
        <v>15767.19</v>
      </c>
      <c r="N470">
        <v>0</v>
      </c>
      <c r="O470" t="s">
        <v>1</v>
      </c>
      <c r="P470" t="s">
        <v>71</v>
      </c>
    </row>
    <row r="471" spans="1:16" x14ac:dyDescent="0.25">
      <c r="A471" t="s">
        <v>3</v>
      </c>
      <c r="B471" t="s">
        <v>173</v>
      </c>
      <c r="C471">
        <v>143665.59</v>
      </c>
      <c r="D471" t="s">
        <v>174</v>
      </c>
      <c r="E471" t="s">
        <v>175</v>
      </c>
      <c r="F471" t="s">
        <v>718</v>
      </c>
      <c r="G471" t="s">
        <v>177</v>
      </c>
      <c r="H471" t="s">
        <v>764</v>
      </c>
      <c r="I471">
        <v>18</v>
      </c>
      <c r="J471">
        <v>121750.5</v>
      </c>
      <c r="K471">
        <v>21915.09</v>
      </c>
      <c r="N471">
        <v>0</v>
      </c>
      <c r="O471" t="s">
        <v>1</v>
      </c>
      <c r="P471" t="s">
        <v>71</v>
      </c>
    </row>
    <row r="472" spans="1:16" x14ac:dyDescent="0.25">
      <c r="A472" t="s">
        <v>3</v>
      </c>
      <c r="B472" t="s">
        <v>173</v>
      </c>
      <c r="C472">
        <v>125386.8</v>
      </c>
      <c r="D472" t="s">
        <v>174</v>
      </c>
      <c r="E472" t="s">
        <v>175</v>
      </c>
      <c r="F472" t="s">
        <v>718</v>
      </c>
      <c r="G472" t="s">
        <v>177</v>
      </c>
      <c r="H472" t="s">
        <v>765</v>
      </c>
      <c r="I472">
        <v>18</v>
      </c>
      <c r="J472">
        <v>106260</v>
      </c>
      <c r="K472">
        <v>19126.8</v>
      </c>
      <c r="N472">
        <v>0</v>
      </c>
      <c r="O472" t="s">
        <v>1</v>
      </c>
      <c r="P472" t="s">
        <v>71</v>
      </c>
    </row>
    <row r="473" spans="1:16" x14ac:dyDescent="0.25">
      <c r="A473" t="s">
        <v>3</v>
      </c>
      <c r="B473" t="s">
        <v>173</v>
      </c>
      <c r="C473">
        <v>122211.42</v>
      </c>
      <c r="D473" t="s">
        <v>174</v>
      </c>
      <c r="E473" t="s">
        <v>175</v>
      </c>
      <c r="F473" t="s">
        <v>752</v>
      </c>
      <c r="G473" t="s">
        <v>177</v>
      </c>
      <c r="H473" t="s">
        <v>766</v>
      </c>
      <c r="I473">
        <v>18</v>
      </c>
      <c r="J473">
        <v>103569</v>
      </c>
      <c r="K473">
        <v>18642.419999999998</v>
      </c>
      <c r="N473">
        <v>0</v>
      </c>
      <c r="O473" t="s">
        <v>1</v>
      </c>
      <c r="P473" t="s">
        <v>71</v>
      </c>
    </row>
    <row r="474" spans="1:16" x14ac:dyDescent="0.25">
      <c r="A474" t="s">
        <v>3</v>
      </c>
      <c r="B474" t="s">
        <v>173</v>
      </c>
      <c r="C474">
        <v>121275.09</v>
      </c>
      <c r="D474" t="s">
        <v>174</v>
      </c>
      <c r="E474" t="s">
        <v>175</v>
      </c>
      <c r="F474" t="s">
        <v>727</v>
      </c>
      <c r="G474" t="s">
        <v>177</v>
      </c>
      <c r="H474" t="s">
        <v>767</v>
      </c>
      <c r="I474">
        <v>18</v>
      </c>
      <c r="J474">
        <v>102775.5</v>
      </c>
      <c r="K474">
        <v>18499.59</v>
      </c>
      <c r="N474">
        <v>0</v>
      </c>
      <c r="O474" t="s">
        <v>1</v>
      </c>
      <c r="P474" t="s">
        <v>71</v>
      </c>
    </row>
    <row r="475" spans="1:16" x14ac:dyDescent="0.25">
      <c r="A475" t="s">
        <v>3</v>
      </c>
      <c r="B475" t="s">
        <v>173</v>
      </c>
      <c r="C475">
        <v>124776.15</v>
      </c>
      <c r="D475" t="s">
        <v>174</v>
      </c>
      <c r="E475" t="s">
        <v>175</v>
      </c>
      <c r="F475" t="s">
        <v>720</v>
      </c>
      <c r="G475" t="s">
        <v>177</v>
      </c>
      <c r="H475" t="s">
        <v>768</v>
      </c>
      <c r="I475">
        <v>18</v>
      </c>
      <c r="J475">
        <v>105742.5</v>
      </c>
      <c r="K475">
        <v>19033.650000000001</v>
      </c>
      <c r="N475">
        <v>0</v>
      </c>
      <c r="O475" t="s">
        <v>1</v>
      </c>
      <c r="P475" t="s">
        <v>71</v>
      </c>
    </row>
    <row r="476" spans="1:16" x14ac:dyDescent="0.25">
      <c r="A476" t="s">
        <v>3</v>
      </c>
      <c r="B476" t="s">
        <v>173</v>
      </c>
      <c r="C476">
        <v>103037.01</v>
      </c>
      <c r="D476" t="s">
        <v>174</v>
      </c>
      <c r="E476" t="s">
        <v>175</v>
      </c>
      <c r="F476" t="s">
        <v>769</v>
      </c>
      <c r="G476" t="s">
        <v>177</v>
      </c>
      <c r="H476" t="s">
        <v>770</v>
      </c>
      <c r="I476">
        <v>18</v>
      </c>
      <c r="J476">
        <v>87319.5</v>
      </c>
      <c r="K476">
        <v>15717.51</v>
      </c>
      <c r="N476">
        <v>0</v>
      </c>
      <c r="O476" t="s">
        <v>1</v>
      </c>
      <c r="P476" t="s">
        <v>71</v>
      </c>
    </row>
    <row r="477" spans="1:16" x14ac:dyDescent="0.25">
      <c r="A477" t="s">
        <v>3</v>
      </c>
      <c r="B477" t="s">
        <v>173</v>
      </c>
      <c r="C477">
        <v>123310.59</v>
      </c>
      <c r="D477" t="s">
        <v>174</v>
      </c>
      <c r="E477" t="s">
        <v>175</v>
      </c>
      <c r="F477" t="s">
        <v>718</v>
      </c>
      <c r="G477" t="s">
        <v>177</v>
      </c>
      <c r="H477" t="s">
        <v>771</v>
      </c>
      <c r="I477">
        <v>18</v>
      </c>
      <c r="J477">
        <v>104500.5</v>
      </c>
      <c r="K477">
        <v>18810.09</v>
      </c>
      <c r="N477">
        <v>0</v>
      </c>
      <c r="O477" t="s">
        <v>1</v>
      </c>
      <c r="P477" t="s">
        <v>71</v>
      </c>
    </row>
    <row r="478" spans="1:16" x14ac:dyDescent="0.25">
      <c r="A478" t="s">
        <v>3</v>
      </c>
      <c r="B478" t="s">
        <v>173</v>
      </c>
      <c r="C478">
        <v>122292.84</v>
      </c>
      <c r="D478" t="s">
        <v>174</v>
      </c>
      <c r="E478" t="s">
        <v>175</v>
      </c>
      <c r="F478" t="s">
        <v>720</v>
      </c>
      <c r="G478" t="s">
        <v>177</v>
      </c>
      <c r="H478" t="s">
        <v>772</v>
      </c>
      <c r="I478">
        <v>18</v>
      </c>
      <c r="J478">
        <v>103638</v>
      </c>
      <c r="K478">
        <v>18654.84</v>
      </c>
      <c r="N478">
        <v>0</v>
      </c>
      <c r="O478" t="s">
        <v>1</v>
      </c>
      <c r="P478" t="s">
        <v>71</v>
      </c>
    </row>
    <row r="479" spans="1:16" x14ac:dyDescent="0.25">
      <c r="A479" t="s">
        <v>3</v>
      </c>
      <c r="B479" t="s">
        <v>173</v>
      </c>
      <c r="C479">
        <v>141019.44</v>
      </c>
      <c r="D479" t="s">
        <v>174</v>
      </c>
      <c r="E479" t="s">
        <v>175</v>
      </c>
      <c r="F479" t="s">
        <v>727</v>
      </c>
      <c r="G479" t="s">
        <v>177</v>
      </c>
      <c r="H479" t="s">
        <v>773</v>
      </c>
      <c r="I479">
        <v>18</v>
      </c>
      <c r="J479">
        <v>119508</v>
      </c>
      <c r="K479">
        <v>21511.439999999999</v>
      </c>
      <c r="N479">
        <v>0</v>
      </c>
      <c r="O479" t="s">
        <v>1</v>
      </c>
      <c r="P479" t="s">
        <v>71</v>
      </c>
    </row>
    <row r="480" spans="1:16" x14ac:dyDescent="0.25">
      <c r="A480" t="s">
        <v>3</v>
      </c>
      <c r="B480" t="s">
        <v>173</v>
      </c>
      <c r="C480">
        <v>104868.96</v>
      </c>
      <c r="D480" t="s">
        <v>174</v>
      </c>
      <c r="E480" t="s">
        <v>175</v>
      </c>
      <c r="F480" t="s">
        <v>718</v>
      </c>
      <c r="G480" t="s">
        <v>177</v>
      </c>
      <c r="H480" t="s">
        <v>774</v>
      </c>
      <c r="I480">
        <v>18</v>
      </c>
      <c r="J480">
        <v>88872</v>
      </c>
      <c r="K480">
        <v>15996.96</v>
      </c>
      <c r="N480">
        <v>0</v>
      </c>
      <c r="O480" t="s">
        <v>1</v>
      </c>
      <c r="P480" t="s">
        <v>71</v>
      </c>
    </row>
    <row r="481" spans="1:16" x14ac:dyDescent="0.25">
      <c r="A481" t="s">
        <v>3</v>
      </c>
      <c r="B481" t="s">
        <v>173</v>
      </c>
      <c r="C481">
        <v>125468.22</v>
      </c>
      <c r="D481" t="s">
        <v>174</v>
      </c>
      <c r="E481" t="s">
        <v>175</v>
      </c>
      <c r="F481" t="s">
        <v>720</v>
      </c>
      <c r="G481" t="s">
        <v>177</v>
      </c>
      <c r="H481" t="s">
        <v>775</v>
      </c>
      <c r="I481">
        <v>18</v>
      </c>
      <c r="J481">
        <v>106329</v>
      </c>
      <c r="K481">
        <v>19139.22</v>
      </c>
      <c r="N481">
        <v>0</v>
      </c>
      <c r="O481" t="s">
        <v>1</v>
      </c>
      <c r="P481" t="s">
        <v>71</v>
      </c>
    </row>
    <row r="482" spans="1:16" x14ac:dyDescent="0.25">
      <c r="A482" t="s">
        <v>3</v>
      </c>
      <c r="B482" t="s">
        <v>173</v>
      </c>
      <c r="C482">
        <v>130027.74</v>
      </c>
      <c r="D482" t="s">
        <v>174</v>
      </c>
      <c r="E482" t="s">
        <v>175</v>
      </c>
      <c r="F482" t="s">
        <v>730</v>
      </c>
      <c r="G482" t="s">
        <v>177</v>
      </c>
      <c r="H482" t="s">
        <v>776</v>
      </c>
      <c r="I482">
        <v>18</v>
      </c>
      <c r="J482">
        <v>110193</v>
      </c>
      <c r="K482">
        <v>19834.740000000002</v>
      </c>
      <c r="N482">
        <v>0</v>
      </c>
      <c r="O482" t="s">
        <v>1</v>
      </c>
      <c r="P482" t="s">
        <v>71</v>
      </c>
    </row>
    <row r="483" spans="1:16" x14ac:dyDescent="0.25">
      <c r="A483" t="s">
        <v>3</v>
      </c>
      <c r="B483" t="s">
        <v>173</v>
      </c>
      <c r="C483">
        <v>124613.31</v>
      </c>
      <c r="D483" t="s">
        <v>174</v>
      </c>
      <c r="E483" t="s">
        <v>175</v>
      </c>
      <c r="F483" t="s">
        <v>777</v>
      </c>
      <c r="G483" t="s">
        <v>177</v>
      </c>
      <c r="H483" t="s">
        <v>778</v>
      </c>
      <c r="I483">
        <v>18</v>
      </c>
      <c r="J483">
        <v>105604.5</v>
      </c>
      <c r="K483">
        <v>19008.810000000001</v>
      </c>
      <c r="N483">
        <v>0</v>
      </c>
      <c r="O483" t="s">
        <v>1</v>
      </c>
      <c r="P483" t="s">
        <v>71</v>
      </c>
    </row>
    <row r="484" spans="1:16" x14ac:dyDescent="0.25">
      <c r="A484" t="s">
        <v>3</v>
      </c>
      <c r="B484" t="s">
        <v>173</v>
      </c>
      <c r="C484">
        <v>126038.16</v>
      </c>
      <c r="D484" t="s">
        <v>174</v>
      </c>
      <c r="E484" t="s">
        <v>175</v>
      </c>
      <c r="F484" t="s">
        <v>727</v>
      </c>
      <c r="G484" t="s">
        <v>177</v>
      </c>
      <c r="H484" t="s">
        <v>779</v>
      </c>
      <c r="I484">
        <v>18</v>
      </c>
      <c r="J484">
        <v>106812</v>
      </c>
      <c r="K484">
        <v>19226.16</v>
      </c>
      <c r="N484">
        <v>0</v>
      </c>
      <c r="O484" t="s">
        <v>1</v>
      </c>
      <c r="P484" t="s">
        <v>71</v>
      </c>
    </row>
    <row r="485" spans="1:16" x14ac:dyDescent="0.25">
      <c r="A485" t="s">
        <v>3</v>
      </c>
      <c r="B485" t="s">
        <v>173</v>
      </c>
      <c r="C485">
        <v>123799.11</v>
      </c>
      <c r="D485" t="s">
        <v>174</v>
      </c>
      <c r="E485" t="s">
        <v>175</v>
      </c>
      <c r="F485" t="s">
        <v>755</v>
      </c>
      <c r="G485" t="s">
        <v>177</v>
      </c>
      <c r="H485" t="s">
        <v>780</v>
      </c>
      <c r="I485">
        <v>18</v>
      </c>
      <c r="J485">
        <v>104914.5</v>
      </c>
      <c r="K485">
        <v>18884.61</v>
      </c>
      <c r="N485">
        <v>0</v>
      </c>
      <c r="O485" t="s">
        <v>1</v>
      </c>
      <c r="P485" t="s">
        <v>71</v>
      </c>
    </row>
    <row r="486" spans="1:16" x14ac:dyDescent="0.25">
      <c r="A486" t="s">
        <v>3</v>
      </c>
      <c r="B486" t="s">
        <v>173</v>
      </c>
      <c r="C486">
        <v>139635.29999999999</v>
      </c>
      <c r="D486" t="s">
        <v>174</v>
      </c>
      <c r="E486" t="s">
        <v>175</v>
      </c>
      <c r="F486" t="s">
        <v>718</v>
      </c>
      <c r="G486" t="s">
        <v>177</v>
      </c>
      <c r="H486" t="s">
        <v>781</v>
      </c>
      <c r="I486">
        <v>18</v>
      </c>
      <c r="J486">
        <v>118335</v>
      </c>
      <c r="K486">
        <v>21300.3</v>
      </c>
      <c r="N486">
        <v>0</v>
      </c>
      <c r="O486" t="s">
        <v>1</v>
      </c>
      <c r="P486" t="s">
        <v>71</v>
      </c>
    </row>
    <row r="487" spans="1:16" x14ac:dyDescent="0.25">
      <c r="A487" t="s">
        <v>3</v>
      </c>
      <c r="B487" t="s">
        <v>173</v>
      </c>
      <c r="C487">
        <v>125549.64</v>
      </c>
      <c r="D487" t="s">
        <v>174</v>
      </c>
      <c r="E487" t="s">
        <v>175</v>
      </c>
      <c r="F487" t="s">
        <v>730</v>
      </c>
      <c r="G487" t="s">
        <v>177</v>
      </c>
      <c r="H487" t="s">
        <v>782</v>
      </c>
      <c r="I487">
        <v>18</v>
      </c>
      <c r="J487">
        <v>106398</v>
      </c>
      <c r="K487">
        <v>19151.64</v>
      </c>
      <c r="N487">
        <v>0</v>
      </c>
      <c r="O487" t="s">
        <v>1</v>
      </c>
      <c r="P487" t="s">
        <v>71</v>
      </c>
    </row>
    <row r="488" spans="1:16" x14ac:dyDescent="0.25">
      <c r="A488" t="s">
        <v>3</v>
      </c>
      <c r="B488" t="s">
        <v>173</v>
      </c>
      <c r="C488">
        <v>104665.41</v>
      </c>
      <c r="D488" t="s">
        <v>174</v>
      </c>
      <c r="E488" t="s">
        <v>175</v>
      </c>
      <c r="F488" t="s">
        <v>718</v>
      </c>
      <c r="G488" t="s">
        <v>177</v>
      </c>
      <c r="H488" t="s">
        <v>783</v>
      </c>
      <c r="I488">
        <v>18</v>
      </c>
      <c r="J488">
        <v>88699.5</v>
      </c>
      <c r="K488">
        <v>15965.91</v>
      </c>
      <c r="N488">
        <v>0</v>
      </c>
      <c r="O488" t="s">
        <v>1</v>
      </c>
      <c r="P488" t="s">
        <v>71</v>
      </c>
    </row>
    <row r="489" spans="1:16" x14ac:dyDescent="0.25">
      <c r="A489" t="s">
        <v>3</v>
      </c>
      <c r="B489" t="s">
        <v>173</v>
      </c>
      <c r="C489">
        <v>105031.8</v>
      </c>
      <c r="D489" t="s">
        <v>174</v>
      </c>
      <c r="E489" t="s">
        <v>175</v>
      </c>
      <c r="F489" t="s">
        <v>752</v>
      </c>
      <c r="G489" t="s">
        <v>177</v>
      </c>
      <c r="H489" t="s">
        <v>784</v>
      </c>
      <c r="I489">
        <v>18</v>
      </c>
      <c r="J489">
        <v>89010</v>
      </c>
      <c r="K489">
        <v>16021.8</v>
      </c>
      <c r="N489">
        <v>0</v>
      </c>
      <c r="O489" t="s">
        <v>1</v>
      </c>
      <c r="P489" t="s">
        <v>71</v>
      </c>
    </row>
    <row r="490" spans="1:16" x14ac:dyDescent="0.25">
      <c r="A490" t="s">
        <v>3</v>
      </c>
      <c r="B490" t="s">
        <v>173</v>
      </c>
      <c r="C490">
        <v>122903.49</v>
      </c>
      <c r="D490" t="s">
        <v>174</v>
      </c>
      <c r="E490" t="s">
        <v>175</v>
      </c>
      <c r="F490" t="s">
        <v>727</v>
      </c>
      <c r="G490" t="s">
        <v>177</v>
      </c>
      <c r="H490" t="s">
        <v>785</v>
      </c>
      <c r="I490">
        <v>18</v>
      </c>
      <c r="J490">
        <v>104155.5</v>
      </c>
      <c r="K490">
        <v>18747.990000000002</v>
      </c>
      <c r="N490">
        <v>0</v>
      </c>
      <c r="O490" t="s">
        <v>1</v>
      </c>
      <c r="P490" t="s">
        <v>71</v>
      </c>
    </row>
    <row r="491" spans="1:16" x14ac:dyDescent="0.25">
      <c r="A491" t="s">
        <v>3</v>
      </c>
      <c r="B491" t="s">
        <v>173</v>
      </c>
      <c r="C491">
        <v>104950.38</v>
      </c>
      <c r="D491" t="s">
        <v>174</v>
      </c>
      <c r="E491" t="s">
        <v>175</v>
      </c>
      <c r="F491" t="s">
        <v>755</v>
      </c>
      <c r="G491" t="s">
        <v>177</v>
      </c>
      <c r="H491" t="s">
        <v>786</v>
      </c>
      <c r="I491">
        <v>18</v>
      </c>
      <c r="J491">
        <v>88941</v>
      </c>
      <c r="K491">
        <v>16009.38</v>
      </c>
      <c r="N491">
        <v>0</v>
      </c>
      <c r="O491" t="s">
        <v>1</v>
      </c>
      <c r="P491" t="s">
        <v>71</v>
      </c>
    </row>
    <row r="492" spans="1:16" x14ac:dyDescent="0.25">
      <c r="A492" t="s">
        <v>3</v>
      </c>
      <c r="B492" t="s">
        <v>173</v>
      </c>
      <c r="C492">
        <v>122862.78</v>
      </c>
      <c r="D492" t="s">
        <v>174</v>
      </c>
      <c r="E492" t="s">
        <v>175</v>
      </c>
      <c r="F492" t="s">
        <v>723</v>
      </c>
      <c r="G492" t="s">
        <v>177</v>
      </c>
      <c r="H492" t="s">
        <v>787</v>
      </c>
      <c r="I492">
        <v>18</v>
      </c>
      <c r="J492">
        <v>104121</v>
      </c>
      <c r="K492">
        <v>18741.78</v>
      </c>
      <c r="N492">
        <v>0</v>
      </c>
      <c r="O492" t="s">
        <v>1</v>
      </c>
      <c r="P492" t="s">
        <v>71</v>
      </c>
    </row>
    <row r="493" spans="1:16" x14ac:dyDescent="0.25">
      <c r="A493" t="s">
        <v>3</v>
      </c>
      <c r="B493" t="s">
        <v>173</v>
      </c>
      <c r="C493">
        <v>124735.44</v>
      </c>
      <c r="D493" t="s">
        <v>174</v>
      </c>
      <c r="E493" t="s">
        <v>175</v>
      </c>
      <c r="F493" t="s">
        <v>752</v>
      </c>
      <c r="G493" t="s">
        <v>177</v>
      </c>
      <c r="H493" t="s">
        <v>788</v>
      </c>
      <c r="I493">
        <v>18</v>
      </c>
      <c r="J493">
        <v>105708</v>
      </c>
      <c r="K493">
        <v>19027.439999999999</v>
      </c>
      <c r="N493">
        <v>0</v>
      </c>
      <c r="O493" t="s">
        <v>1</v>
      </c>
      <c r="P493" t="s">
        <v>71</v>
      </c>
    </row>
    <row r="494" spans="1:16" x14ac:dyDescent="0.25">
      <c r="A494" t="s">
        <v>3</v>
      </c>
      <c r="B494" t="s">
        <v>173</v>
      </c>
      <c r="C494">
        <v>123554.85</v>
      </c>
      <c r="D494" t="s">
        <v>174</v>
      </c>
      <c r="E494" t="s">
        <v>175</v>
      </c>
      <c r="F494" t="s">
        <v>723</v>
      </c>
      <c r="G494" t="s">
        <v>177</v>
      </c>
      <c r="H494" t="s">
        <v>789</v>
      </c>
      <c r="I494">
        <v>18</v>
      </c>
      <c r="J494">
        <v>104707.5</v>
      </c>
      <c r="K494">
        <v>18847.349999999999</v>
      </c>
      <c r="N494">
        <v>0</v>
      </c>
      <c r="O494" t="s">
        <v>1</v>
      </c>
      <c r="P494" t="s">
        <v>71</v>
      </c>
    </row>
    <row r="495" spans="1:16" x14ac:dyDescent="0.25">
      <c r="A495" t="s">
        <v>3</v>
      </c>
      <c r="B495" t="s">
        <v>173</v>
      </c>
      <c r="C495">
        <v>106293.81</v>
      </c>
      <c r="D495" t="s">
        <v>174</v>
      </c>
      <c r="E495" t="s">
        <v>175</v>
      </c>
      <c r="F495" t="s">
        <v>790</v>
      </c>
      <c r="G495" t="s">
        <v>177</v>
      </c>
      <c r="H495" t="s">
        <v>791</v>
      </c>
      <c r="I495">
        <v>18</v>
      </c>
      <c r="J495">
        <v>90079.5</v>
      </c>
      <c r="K495">
        <v>16214.31</v>
      </c>
      <c r="O495" t="s">
        <v>1</v>
      </c>
      <c r="P495" t="s">
        <v>76</v>
      </c>
    </row>
    <row r="496" spans="1:16" x14ac:dyDescent="0.25">
      <c r="A496" t="s">
        <v>3</v>
      </c>
      <c r="B496" t="s">
        <v>173</v>
      </c>
      <c r="C496">
        <v>84242.8</v>
      </c>
      <c r="D496" t="s">
        <v>174</v>
      </c>
      <c r="E496" t="s">
        <v>175</v>
      </c>
      <c r="F496" t="s">
        <v>792</v>
      </c>
      <c r="G496" t="s">
        <v>177</v>
      </c>
      <c r="H496" t="s">
        <v>793</v>
      </c>
      <c r="I496">
        <v>18</v>
      </c>
      <c r="J496">
        <v>71392.2</v>
      </c>
      <c r="K496">
        <v>12850.6</v>
      </c>
      <c r="O496" t="s">
        <v>1</v>
      </c>
      <c r="P496" t="s">
        <v>76</v>
      </c>
    </row>
    <row r="497" spans="1:16" x14ac:dyDescent="0.25">
      <c r="A497" t="s">
        <v>3</v>
      </c>
      <c r="B497" t="s">
        <v>173</v>
      </c>
      <c r="C497">
        <v>114216.33</v>
      </c>
      <c r="D497" t="s">
        <v>174</v>
      </c>
      <c r="E497" t="s">
        <v>175</v>
      </c>
      <c r="F497" t="s">
        <v>794</v>
      </c>
      <c r="G497" t="s">
        <v>177</v>
      </c>
      <c r="H497" t="s">
        <v>795</v>
      </c>
      <c r="I497">
        <v>18</v>
      </c>
      <c r="J497">
        <v>96793.5</v>
      </c>
      <c r="K497">
        <v>17422.830000000002</v>
      </c>
      <c r="O497" t="s">
        <v>1</v>
      </c>
      <c r="P497" t="s">
        <v>76</v>
      </c>
    </row>
    <row r="498" spans="1:16" x14ac:dyDescent="0.25">
      <c r="A498" t="s">
        <v>3</v>
      </c>
      <c r="B498" t="s">
        <v>173</v>
      </c>
      <c r="C498">
        <v>132834.25</v>
      </c>
      <c r="D498" t="s">
        <v>174</v>
      </c>
      <c r="E498" t="s">
        <v>175</v>
      </c>
      <c r="F498" t="s">
        <v>796</v>
      </c>
      <c r="G498" t="s">
        <v>177</v>
      </c>
      <c r="H498" t="s">
        <v>797</v>
      </c>
      <c r="I498">
        <v>18</v>
      </c>
      <c r="J498">
        <v>112571.4</v>
      </c>
      <c r="K498">
        <v>20262.849999999999</v>
      </c>
      <c r="O498" t="s">
        <v>1</v>
      </c>
      <c r="P498" t="s">
        <v>76</v>
      </c>
    </row>
    <row r="499" spans="1:16" x14ac:dyDescent="0.25">
      <c r="A499" t="s">
        <v>3</v>
      </c>
      <c r="B499" t="s">
        <v>173</v>
      </c>
      <c r="C499">
        <v>115052.6</v>
      </c>
      <c r="D499" t="s">
        <v>174</v>
      </c>
      <c r="E499" t="s">
        <v>175</v>
      </c>
      <c r="F499" t="s">
        <v>796</v>
      </c>
      <c r="G499" t="s">
        <v>177</v>
      </c>
      <c r="H499" t="s">
        <v>798</v>
      </c>
      <c r="I499">
        <v>18</v>
      </c>
      <c r="J499">
        <v>97502.2</v>
      </c>
      <c r="K499">
        <v>17550.400000000001</v>
      </c>
      <c r="O499" t="s">
        <v>1</v>
      </c>
      <c r="P499" t="s">
        <v>76</v>
      </c>
    </row>
    <row r="500" spans="1:16" x14ac:dyDescent="0.25">
      <c r="A500" t="s">
        <v>3</v>
      </c>
      <c r="B500" t="s">
        <v>173</v>
      </c>
      <c r="C500">
        <v>131997.99</v>
      </c>
      <c r="D500" t="s">
        <v>174</v>
      </c>
      <c r="E500" t="s">
        <v>175</v>
      </c>
      <c r="F500" t="s">
        <v>790</v>
      </c>
      <c r="G500" t="s">
        <v>177</v>
      </c>
      <c r="H500" t="s">
        <v>799</v>
      </c>
      <c r="I500">
        <v>18</v>
      </c>
      <c r="J500">
        <v>111862.7</v>
      </c>
      <c r="K500">
        <v>20135.29</v>
      </c>
      <c r="O500" t="s">
        <v>1</v>
      </c>
      <c r="P500" t="s">
        <v>76</v>
      </c>
    </row>
    <row r="501" spans="1:16" x14ac:dyDescent="0.25">
      <c r="A501" t="s">
        <v>3</v>
      </c>
      <c r="B501" t="s">
        <v>173</v>
      </c>
      <c r="C501">
        <v>108494.51</v>
      </c>
      <c r="D501" t="s">
        <v>174</v>
      </c>
      <c r="E501" t="s">
        <v>175</v>
      </c>
      <c r="F501" t="s">
        <v>790</v>
      </c>
      <c r="G501" t="s">
        <v>177</v>
      </c>
      <c r="H501" t="s">
        <v>800</v>
      </c>
      <c r="I501">
        <v>18</v>
      </c>
      <c r="J501">
        <v>91944.5</v>
      </c>
      <c r="K501">
        <v>16550.009999999998</v>
      </c>
      <c r="O501" t="s">
        <v>1</v>
      </c>
      <c r="P501" t="s">
        <v>76</v>
      </c>
    </row>
    <row r="502" spans="1:16" x14ac:dyDescent="0.25">
      <c r="A502" t="s">
        <v>3</v>
      </c>
      <c r="B502" t="s">
        <v>173</v>
      </c>
      <c r="C502">
        <v>197666.87</v>
      </c>
      <c r="D502" t="s">
        <v>174</v>
      </c>
      <c r="E502" t="s">
        <v>175</v>
      </c>
      <c r="F502" t="s">
        <v>792</v>
      </c>
      <c r="G502" t="s">
        <v>177</v>
      </c>
      <c r="H502" t="s">
        <v>801</v>
      </c>
      <c r="I502">
        <v>18</v>
      </c>
      <c r="J502">
        <v>167514.29999999999</v>
      </c>
      <c r="K502">
        <v>30152.57</v>
      </c>
      <c r="O502" t="s">
        <v>1</v>
      </c>
      <c r="P502" t="s">
        <v>76</v>
      </c>
    </row>
    <row r="503" spans="1:16" x14ac:dyDescent="0.25">
      <c r="A503" t="s">
        <v>3</v>
      </c>
      <c r="B503" t="s">
        <v>173</v>
      </c>
      <c r="C503">
        <v>108098.38</v>
      </c>
      <c r="D503" t="s">
        <v>174</v>
      </c>
      <c r="E503" t="s">
        <v>175</v>
      </c>
      <c r="F503" t="s">
        <v>792</v>
      </c>
      <c r="G503" t="s">
        <v>177</v>
      </c>
      <c r="H503" t="s">
        <v>802</v>
      </c>
      <c r="I503">
        <v>18</v>
      </c>
      <c r="J503">
        <v>91608.8</v>
      </c>
      <c r="K503">
        <v>16489.580000000002</v>
      </c>
      <c r="O503" t="s">
        <v>1</v>
      </c>
      <c r="P503" t="s">
        <v>76</v>
      </c>
    </row>
    <row r="504" spans="1:16" x14ac:dyDescent="0.25">
      <c r="A504" t="s">
        <v>3</v>
      </c>
      <c r="B504" t="s">
        <v>173</v>
      </c>
      <c r="C504">
        <v>114656.47</v>
      </c>
      <c r="D504" t="s">
        <v>174</v>
      </c>
      <c r="E504" t="s">
        <v>175</v>
      </c>
      <c r="F504" t="s">
        <v>803</v>
      </c>
      <c r="G504" t="s">
        <v>177</v>
      </c>
      <c r="H504" t="s">
        <v>804</v>
      </c>
      <c r="I504">
        <v>18</v>
      </c>
      <c r="J504">
        <v>97166.5</v>
      </c>
      <c r="K504">
        <v>17489.97</v>
      </c>
      <c r="O504" t="s">
        <v>1</v>
      </c>
      <c r="P504" t="s">
        <v>76</v>
      </c>
    </row>
    <row r="505" spans="1:16" x14ac:dyDescent="0.25">
      <c r="A505" t="s">
        <v>3</v>
      </c>
      <c r="B505" t="s">
        <v>173</v>
      </c>
      <c r="C505">
        <v>112895.91</v>
      </c>
      <c r="D505" t="s">
        <v>174</v>
      </c>
      <c r="E505" t="s">
        <v>175</v>
      </c>
      <c r="F505" t="s">
        <v>794</v>
      </c>
      <c r="G505" t="s">
        <v>177</v>
      </c>
      <c r="H505" t="s">
        <v>805</v>
      </c>
      <c r="I505">
        <v>18</v>
      </c>
      <c r="J505">
        <v>95674.5</v>
      </c>
      <c r="K505">
        <v>17221.41</v>
      </c>
      <c r="O505" t="s">
        <v>1</v>
      </c>
      <c r="P505" t="s">
        <v>76</v>
      </c>
    </row>
    <row r="506" spans="1:16" x14ac:dyDescent="0.25">
      <c r="A506" t="s">
        <v>3</v>
      </c>
      <c r="B506" t="s">
        <v>173</v>
      </c>
      <c r="C506">
        <v>201892.22</v>
      </c>
      <c r="D506" t="s">
        <v>174</v>
      </c>
      <c r="E506" t="s">
        <v>175</v>
      </c>
      <c r="F506" t="s">
        <v>806</v>
      </c>
      <c r="G506" t="s">
        <v>177</v>
      </c>
      <c r="H506" t="s">
        <v>807</v>
      </c>
      <c r="I506">
        <v>18</v>
      </c>
      <c r="J506">
        <v>171095.1</v>
      </c>
      <c r="K506">
        <v>30797.119999999999</v>
      </c>
      <c r="O506" t="s">
        <v>1</v>
      </c>
      <c r="P506" t="s">
        <v>76</v>
      </c>
    </row>
    <row r="507" spans="1:16" x14ac:dyDescent="0.25">
      <c r="A507" t="s">
        <v>3</v>
      </c>
      <c r="B507" t="s">
        <v>173</v>
      </c>
      <c r="C507">
        <v>176628.18</v>
      </c>
      <c r="D507" t="s">
        <v>174</v>
      </c>
      <c r="E507" t="s">
        <v>175</v>
      </c>
      <c r="F507" t="s">
        <v>790</v>
      </c>
      <c r="G507" t="s">
        <v>177</v>
      </c>
      <c r="H507" t="s">
        <v>808</v>
      </c>
      <c r="I507">
        <v>18</v>
      </c>
      <c r="J507">
        <v>149684.9</v>
      </c>
      <c r="K507">
        <v>26943.279999999999</v>
      </c>
      <c r="O507" t="s">
        <v>1</v>
      </c>
      <c r="P507" t="s">
        <v>76</v>
      </c>
    </row>
    <row r="508" spans="1:16" x14ac:dyDescent="0.25">
      <c r="A508" t="s">
        <v>3</v>
      </c>
      <c r="B508" t="s">
        <v>173</v>
      </c>
      <c r="C508">
        <v>138159.95000000001</v>
      </c>
      <c r="D508" t="s">
        <v>174</v>
      </c>
      <c r="E508" t="s">
        <v>175</v>
      </c>
      <c r="F508" t="s">
        <v>809</v>
      </c>
      <c r="G508" t="s">
        <v>177</v>
      </c>
      <c r="H508" t="s">
        <v>810</v>
      </c>
      <c r="I508">
        <v>18</v>
      </c>
      <c r="J508">
        <v>117084.7</v>
      </c>
      <c r="K508">
        <v>21075.25</v>
      </c>
      <c r="O508" t="s">
        <v>1</v>
      </c>
      <c r="P508" t="s">
        <v>76</v>
      </c>
    </row>
    <row r="509" spans="1:16" x14ac:dyDescent="0.25">
      <c r="A509" t="s">
        <v>3</v>
      </c>
      <c r="B509" t="s">
        <v>173</v>
      </c>
      <c r="C509">
        <v>192605.26</v>
      </c>
      <c r="D509" t="s">
        <v>174</v>
      </c>
      <c r="E509" t="s">
        <v>175</v>
      </c>
      <c r="F509" t="s">
        <v>792</v>
      </c>
      <c r="G509" t="s">
        <v>177</v>
      </c>
      <c r="H509" t="s">
        <v>811</v>
      </c>
      <c r="I509">
        <v>18</v>
      </c>
      <c r="J509">
        <v>163224.79999999999</v>
      </c>
      <c r="K509">
        <v>29380.46</v>
      </c>
      <c r="O509" t="s">
        <v>1</v>
      </c>
      <c r="P509" t="s">
        <v>76</v>
      </c>
    </row>
    <row r="510" spans="1:16" x14ac:dyDescent="0.25">
      <c r="A510" t="s">
        <v>3</v>
      </c>
      <c r="B510" t="s">
        <v>173</v>
      </c>
      <c r="C510">
        <v>112015.63</v>
      </c>
      <c r="D510" t="s">
        <v>174</v>
      </c>
      <c r="E510" t="s">
        <v>175</v>
      </c>
      <c r="F510" t="s">
        <v>803</v>
      </c>
      <c r="G510" t="s">
        <v>177</v>
      </c>
      <c r="H510" t="s">
        <v>812</v>
      </c>
      <c r="I510">
        <v>18</v>
      </c>
      <c r="J510">
        <v>94928.5</v>
      </c>
      <c r="K510">
        <v>17087.13</v>
      </c>
      <c r="O510" t="s">
        <v>1</v>
      </c>
      <c r="P510" t="s">
        <v>76</v>
      </c>
    </row>
    <row r="511" spans="1:16" x14ac:dyDescent="0.25">
      <c r="A511" t="s">
        <v>3</v>
      </c>
      <c r="B511" t="s">
        <v>173</v>
      </c>
      <c r="C511">
        <v>113952.25</v>
      </c>
      <c r="D511" t="s">
        <v>174</v>
      </c>
      <c r="E511" t="s">
        <v>175</v>
      </c>
      <c r="F511" t="s">
        <v>813</v>
      </c>
      <c r="G511" t="s">
        <v>177</v>
      </c>
      <c r="H511" t="s">
        <v>814</v>
      </c>
      <c r="I511">
        <v>18</v>
      </c>
      <c r="J511">
        <v>96569.7</v>
      </c>
      <c r="K511">
        <v>17382.55</v>
      </c>
      <c r="O511" t="s">
        <v>1</v>
      </c>
      <c r="P511" t="s">
        <v>76</v>
      </c>
    </row>
    <row r="512" spans="1:16" x14ac:dyDescent="0.25">
      <c r="A512" t="s">
        <v>3</v>
      </c>
      <c r="B512" t="s">
        <v>173</v>
      </c>
      <c r="C512">
        <v>110827.25</v>
      </c>
      <c r="D512" t="s">
        <v>174</v>
      </c>
      <c r="E512" t="s">
        <v>175</v>
      </c>
      <c r="F512" t="s">
        <v>813</v>
      </c>
      <c r="G512" t="s">
        <v>177</v>
      </c>
      <c r="H512" t="s">
        <v>815</v>
      </c>
      <c r="I512">
        <v>18</v>
      </c>
      <c r="J512">
        <v>93921.4</v>
      </c>
      <c r="K512">
        <v>16905.849999999999</v>
      </c>
      <c r="O512" t="s">
        <v>1</v>
      </c>
      <c r="P512" t="s">
        <v>76</v>
      </c>
    </row>
    <row r="513" spans="1:16" x14ac:dyDescent="0.25">
      <c r="A513" t="s">
        <v>3</v>
      </c>
      <c r="B513" t="s">
        <v>173</v>
      </c>
      <c r="C513">
        <v>138203.96</v>
      </c>
      <c r="D513" t="s">
        <v>174</v>
      </c>
      <c r="E513" t="s">
        <v>175</v>
      </c>
      <c r="F513" t="s">
        <v>796</v>
      </c>
      <c r="G513" t="s">
        <v>177</v>
      </c>
      <c r="H513" t="s">
        <v>816</v>
      </c>
      <c r="I513">
        <v>18</v>
      </c>
      <c r="J513">
        <v>117122</v>
      </c>
      <c r="K513">
        <v>21081.96</v>
      </c>
      <c r="O513" t="s">
        <v>1</v>
      </c>
      <c r="P513" t="s">
        <v>76</v>
      </c>
    </row>
    <row r="514" spans="1:16" x14ac:dyDescent="0.25">
      <c r="A514" t="s">
        <v>3</v>
      </c>
      <c r="B514" t="s">
        <v>173</v>
      </c>
      <c r="C514">
        <v>133010.31</v>
      </c>
      <c r="D514" t="s">
        <v>174</v>
      </c>
      <c r="E514" t="s">
        <v>175</v>
      </c>
      <c r="F514" t="s">
        <v>796</v>
      </c>
      <c r="G514" t="s">
        <v>177</v>
      </c>
      <c r="H514" t="s">
        <v>817</v>
      </c>
      <c r="I514">
        <v>18</v>
      </c>
      <c r="J514">
        <v>112720.6</v>
      </c>
      <c r="K514">
        <v>20289.71</v>
      </c>
      <c r="O514" t="s">
        <v>1</v>
      </c>
      <c r="P514" t="s">
        <v>76</v>
      </c>
    </row>
    <row r="515" spans="1:16" x14ac:dyDescent="0.25">
      <c r="A515" t="s">
        <v>3</v>
      </c>
      <c r="B515" t="s">
        <v>173</v>
      </c>
      <c r="C515">
        <v>110827.25</v>
      </c>
      <c r="D515" t="s">
        <v>174</v>
      </c>
      <c r="E515" t="s">
        <v>175</v>
      </c>
      <c r="F515" t="s">
        <v>806</v>
      </c>
      <c r="G515" t="s">
        <v>177</v>
      </c>
      <c r="H515" t="s">
        <v>818</v>
      </c>
      <c r="I515">
        <v>18</v>
      </c>
      <c r="J515">
        <v>93921.4</v>
      </c>
      <c r="K515">
        <v>16905.849999999999</v>
      </c>
      <c r="O515" t="s">
        <v>1</v>
      </c>
      <c r="P515" t="s">
        <v>76</v>
      </c>
    </row>
    <row r="516" spans="1:16" x14ac:dyDescent="0.25">
      <c r="A516" t="s">
        <v>3</v>
      </c>
      <c r="B516" t="s">
        <v>173</v>
      </c>
      <c r="C516">
        <v>132790.24</v>
      </c>
      <c r="D516" t="s">
        <v>174</v>
      </c>
      <c r="E516" t="s">
        <v>175</v>
      </c>
      <c r="F516" t="s">
        <v>790</v>
      </c>
      <c r="G516" t="s">
        <v>177</v>
      </c>
      <c r="H516" t="s">
        <v>819</v>
      </c>
      <c r="I516">
        <v>18</v>
      </c>
      <c r="J516">
        <v>112534.1</v>
      </c>
      <c r="K516">
        <v>20256.14</v>
      </c>
      <c r="O516" t="s">
        <v>1</v>
      </c>
      <c r="P516" t="s">
        <v>76</v>
      </c>
    </row>
    <row r="517" spans="1:16" x14ac:dyDescent="0.25">
      <c r="A517" t="s">
        <v>3</v>
      </c>
      <c r="B517" t="s">
        <v>173</v>
      </c>
      <c r="C517">
        <v>109506.83</v>
      </c>
      <c r="D517" t="s">
        <v>174</v>
      </c>
      <c r="E517" t="s">
        <v>175</v>
      </c>
      <c r="F517" t="s">
        <v>796</v>
      </c>
      <c r="G517" t="s">
        <v>177</v>
      </c>
      <c r="H517" t="s">
        <v>820</v>
      </c>
      <c r="I517">
        <v>18</v>
      </c>
      <c r="J517">
        <v>92802.4</v>
      </c>
      <c r="K517">
        <v>16704.43</v>
      </c>
      <c r="O517" t="s">
        <v>1</v>
      </c>
      <c r="P517" t="s">
        <v>76</v>
      </c>
    </row>
    <row r="518" spans="1:16" x14ac:dyDescent="0.25">
      <c r="A518" t="s">
        <v>3</v>
      </c>
      <c r="B518" t="s">
        <v>173</v>
      </c>
      <c r="C518">
        <v>110299.08</v>
      </c>
      <c r="D518" t="s">
        <v>174</v>
      </c>
      <c r="E518" t="s">
        <v>175</v>
      </c>
      <c r="F518" t="s">
        <v>821</v>
      </c>
      <c r="G518" t="s">
        <v>177</v>
      </c>
      <c r="H518" t="s">
        <v>822</v>
      </c>
      <c r="I518">
        <v>18</v>
      </c>
      <c r="J518">
        <v>93473.8</v>
      </c>
      <c r="K518">
        <v>16825.28</v>
      </c>
      <c r="O518" t="s">
        <v>1</v>
      </c>
      <c r="P518" t="s">
        <v>76</v>
      </c>
    </row>
    <row r="519" spans="1:16" x14ac:dyDescent="0.25">
      <c r="A519" t="s">
        <v>3</v>
      </c>
      <c r="B519" t="s">
        <v>173</v>
      </c>
      <c r="C519">
        <v>111751.55</v>
      </c>
      <c r="D519" t="s">
        <v>174</v>
      </c>
      <c r="E519" t="s">
        <v>175</v>
      </c>
      <c r="F519" t="s">
        <v>813</v>
      </c>
      <c r="G519" t="s">
        <v>177</v>
      </c>
      <c r="H519" t="s">
        <v>823</v>
      </c>
      <c r="I519">
        <v>18</v>
      </c>
      <c r="J519">
        <v>94704.7</v>
      </c>
      <c r="K519">
        <v>17046.849999999999</v>
      </c>
      <c r="O519" t="s">
        <v>1</v>
      </c>
      <c r="P519" t="s">
        <v>76</v>
      </c>
    </row>
    <row r="520" spans="1:16" x14ac:dyDescent="0.25">
      <c r="A520" t="s">
        <v>3</v>
      </c>
      <c r="B520" t="s">
        <v>173</v>
      </c>
      <c r="C520">
        <v>114084.29</v>
      </c>
      <c r="D520" t="s">
        <v>174</v>
      </c>
      <c r="E520" t="s">
        <v>175</v>
      </c>
      <c r="F520" t="s">
        <v>813</v>
      </c>
      <c r="G520" t="s">
        <v>177</v>
      </c>
      <c r="H520" t="s">
        <v>824</v>
      </c>
      <c r="I520">
        <v>18</v>
      </c>
      <c r="J520">
        <v>96681.600000000006</v>
      </c>
      <c r="K520">
        <v>17402.689999999999</v>
      </c>
      <c r="O520" t="s">
        <v>1</v>
      </c>
      <c r="P520" t="s">
        <v>76</v>
      </c>
    </row>
    <row r="521" spans="1:16" x14ac:dyDescent="0.25">
      <c r="A521" t="s">
        <v>3</v>
      </c>
      <c r="B521" t="s">
        <v>173</v>
      </c>
      <c r="C521">
        <v>109946.97</v>
      </c>
      <c r="D521" t="s">
        <v>174</v>
      </c>
      <c r="E521" t="s">
        <v>175</v>
      </c>
      <c r="F521" t="s">
        <v>796</v>
      </c>
      <c r="G521" t="s">
        <v>177</v>
      </c>
      <c r="H521" t="s">
        <v>825</v>
      </c>
      <c r="I521">
        <v>18</v>
      </c>
      <c r="J521">
        <v>93175.4</v>
      </c>
      <c r="K521">
        <v>16771.57</v>
      </c>
      <c r="O521" t="s">
        <v>1</v>
      </c>
      <c r="P521" t="s">
        <v>76</v>
      </c>
    </row>
    <row r="522" spans="1:16" x14ac:dyDescent="0.25">
      <c r="A522" t="s">
        <v>3</v>
      </c>
      <c r="B522" t="s">
        <v>173</v>
      </c>
      <c r="C522">
        <v>109858.94</v>
      </c>
      <c r="D522" t="s">
        <v>174</v>
      </c>
      <c r="E522" t="s">
        <v>175</v>
      </c>
      <c r="F522" t="s">
        <v>806</v>
      </c>
      <c r="G522" t="s">
        <v>177</v>
      </c>
      <c r="H522" t="s">
        <v>826</v>
      </c>
      <c r="I522">
        <v>18</v>
      </c>
      <c r="J522">
        <v>93100.800000000003</v>
      </c>
      <c r="K522">
        <v>16758.14</v>
      </c>
      <c r="O522" t="s">
        <v>1</v>
      </c>
      <c r="P522" t="s">
        <v>76</v>
      </c>
    </row>
    <row r="523" spans="1:16" x14ac:dyDescent="0.25">
      <c r="A523" t="s">
        <v>3</v>
      </c>
      <c r="B523" t="s">
        <v>173</v>
      </c>
      <c r="C523">
        <v>132350.1</v>
      </c>
      <c r="D523" t="s">
        <v>174</v>
      </c>
      <c r="E523" t="s">
        <v>175</v>
      </c>
      <c r="F523" t="s">
        <v>806</v>
      </c>
      <c r="G523" t="s">
        <v>177</v>
      </c>
      <c r="H523" t="s">
        <v>827</v>
      </c>
      <c r="I523">
        <v>18</v>
      </c>
      <c r="J523">
        <v>112161.1</v>
      </c>
      <c r="K523">
        <v>20189</v>
      </c>
      <c r="O523" t="s">
        <v>1</v>
      </c>
      <c r="P523" t="s">
        <v>76</v>
      </c>
    </row>
    <row r="524" spans="1:16" x14ac:dyDescent="0.25">
      <c r="A524" t="s">
        <v>3</v>
      </c>
      <c r="B524" t="s">
        <v>173</v>
      </c>
      <c r="C524">
        <v>184638.73</v>
      </c>
      <c r="D524" t="s">
        <v>174</v>
      </c>
      <c r="E524" t="s">
        <v>175</v>
      </c>
      <c r="F524" t="s">
        <v>790</v>
      </c>
      <c r="G524" t="s">
        <v>177</v>
      </c>
      <c r="H524" t="s">
        <v>828</v>
      </c>
      <c r="I524">
        <v>18</v>
      </c>
      <c r="J524">
        <v>156473.5</v>
      </c>
      <c r="K524">
        <v>28165.23</v>
      </c>
      <c r="O524" t="s">
        <v>1</v>
      </c>
      <c r="P524" t="s">
        <v>76</v>
      </c>
    </row>
    <row r="525" spans="1:16" x14ac:dyDescent="0.25">
      <c r="A525" t="s">
        <v>3</v>
      </c>
      <c r="B525" t="s">
        <v>173</v>
      </c>
      <c r="C525">
        <v>108230.43</v>
      </c>
      <c r="D525" t="s">
        <v>174</v>
      </c>
      <c r="E525" t="s">
        <v>175</v>
      </c>
      <c r="F525" t="s">
        <v>796</v>
      </c>
      <c r="G525" t="s">
        <v>177</v>
      </c>
      <c r="H525" t="s">
        <v>829</v>
      </c>
      <c r="I525">
        <v>18</v>
      </c>
      <c r="J525">
        <v>91720.7</v>
      </c>
      <c r="K525">
        <v>16509.73</v>
      </c>
      <c r="O525" t="s">
        <v>1</v>
      </c>
      <c r="P525" t="s">
        <v>76</v>
      </c>
    </row>
    <row r="526" spans="1:16" x14ac:dyDescent="0.25">
      <c r="A526" t="s">
        <v>3</v>
      </c>
      <c r="B526" t="s">
        <v>173</v>
      </c>
      <c r="C526">
        <v>116769.14</v>
      </c>
      <c r="D526" t="s">
        <v>174</v>
      </c>
      <c r="E526" t="s">
        <v>175</v>
      </c>
      <c r="F526" t="s">
        <v>796</v>
      </c>
      <c r="G526" t="s">
        <v>177</v>
      </c>
      <c r="H526" t="s">
        <v>830</v>
      </c>
      <c r="I526">
        <v>18</v>
      </c>
      <c r="J526">
        <v>98956.9</v>
      </c>
      <c r="K526">
        <v>17812.240000000002</v>
      </c>
      <c r="O526" t="s">
        <v>1</v>
      </c>
      <c r="P526" t="s">
        <v>76</v>
      </c>
    </row>
    <row r="527" spans="1:16" x14ac:dyDescent="0.25">
      <c r="A527" t="s">
        <v>3</v>
      </c>
      <c r="B527" t="s">
        <v>173</v>
      </c>
      <c r="C527">
        <v>101408.26</v>
      </c>
      <c r="D527" t="s">
        <v>174</v>
      </c>
      <c r="E527" t="s">
        <v>175</v>
      </c>
      <c r="F527" t="s">
        <v>831</v>
      </c>
      <c r="G527" t="s">
        <v>177</v>
      </c>
      <c r="H527" t="s">
        <v>832</v>
      </c>
      <c r="I527">
        <v>18</v>
      </c>
      <c r="J527">
        <v>85939.199999999997</v>
      </c>
      <c r="K527">
        <v>15469.06</v>
      </c>
      <c r="O527" t="s">
        <v>1</v>
      </c>
      <c r="P527" t="s">
        <v>76</v>
      </c>
    </row>
    <row r="528" spans="1:16" x14ac:dyDescent="0.25">
      <c r="A528" t="s">
        <v>3</v>
      </c>
      <c r="B528" t="s">
        <v>173</v>
      </c>
      <c r="C528">
        <v>114392.39</v>
      </c>
      <c r="D528" t="s">
        <v>174</v>
      </c>
      <c r="E528" t="s">
        <v>175</v>
      </c>
      <c r="F528" t="s">
        <v>821</v>
      </c>
      <c r="G528" t="s">
        <v>177</v>
      </c>
      <c r="H528" t="s">
        <v>833</v>
      </c>
      <c r="I528">
        <v>18</v>
      </c>
      <c r="J528">
        <v>96942.7</v>
      </c>
      <c r="K528">
        <v>17449.689999999999</v>
      </c>
      <c r="O528" t="s">
        <v>1</v>
      </c>
      <c r="P528" t="s">
        <v>76</v>
      </c>
    </row>
    <row r="529" spans="1:16" x14ac:dyDescent="0.25">
      <c r="A529" t="s">
        <v>3</v>
      </c>
      <c r="B529" t="s">
        <v>173</v>
      </c>
      <c r="C529">
        <v>113270.03</v>
      </c>
      <c r="D529" t="s">
        <v>174</v>
      </c>
      <c r="E529" t="s">
        <v>175</v>
      </c>
      <c r="F529" t="s">
        <v>803</v>
      </c>
      <c r="G529" t="s">
        <v>177</v>
      </c>
      <c r="H529" t="s">
        <v>834</v>
      </c>
      <c r="I529">
        <v>18</v>
      </c>
      <c r="J529">
        <v>95991.55</v>
      </c>
      <c r="K529">
        <v>17278.48</v>
      </c>
      <c r="O529" t="s">
        <v>1</v>
      </c>
      <c r="P529" t="s">
        <v>76</v>
      </c>
    </row>
    <row r="530" spans="1:16" x14ac:dyDescent="0.25">
      <c r="A530" t="s">
        <v>3</v>
      </c>
      <c r="B530" t="s">
        <v>173</v>
      </c>
      <c r="C530">
        <v>133714.53</v>
      </c>
      <c r="D530" t="s">
        <v>174</v>
      </c>
      <c r="E530" t="s">
        <v>175</v>
      </c>
      <c r="F530" t="s">
        <v>835</v>
      </c>
      <c r="G530" t="s">
        <v>177</v>
      </c>
      <c r="H530" t="s">
        <v>836</v>
      </c>
      <c r="I530">
        <v>18</v>
      </c>
      <c r="J530">
        <v>113317.4</v>
      </c>
      <c r="K530">
        <v>20397.13</v>
      </c>
      <c r="O530" t="s">
        <v>1</v>
      </c>
      <c r="P530" t="s">
        <v>76</v>
      </c>
    </row>
    <row r="531" spans="1:16" x14ac:dyDescent="0.25">
      <c r="A531" t="s">
        <v>3</v>
      </c>
      <c r="B531" t="s">
        <v>173</v>
      </c>
      <c r="C531">
        <v>112191.69</v>
      </c>
      <c r="D531" t="s">
        <v>174</v>
      </c>
      <c r="E531" t="s">
        <v>175</v>
      </c>
      <c r="F531" t="s">
        <v>796</v>
      </c>
      <c r="G531" t="s">
        <v>177</v>
      </c>
      <c r="H531" t="s">
        <v>837</v>
      </c>
      <c r="I531">
        <v>18</v>
      </c>
      <c r="J531">
        <v>95077.7</v>
      </c>
      <c r="K531">
        <v>17113.990000000002</v>
      </c>
      <c r="O531" t="s">
        <v>1</v>
      </c>
      <c r="P531" t="s">
        <v>76</v>
      </c>
    </row>
    <row r="532" spans="1:16" x14ac:dyDescent="0.25">
      <c r="A532" t="s">
        <v>3</v>
      </c>
      <c r="B532" t="s">
        <v>173</v>
      </c>
      <c r="C532">
        <v>128080.74</v>
      </c>
      <c r="D532" t="s">
        <v>174</v>
      </c>
      <c r="E532" t="s">
        <v>175</v>
      </c>
      <c r="F532" t="s">
        <v>835</v>
      </c>
      <c r="G532" t="s">
        <v>177</v>
      </c>
      <c r="H532" t="s">
        <v>838</v>
      </c>
      <c r="I532">
        <v>18</v>
      </c>
      <c r="J532">
        <v>108543</v>
      </c>
      <c r="K532">
        <v>19537.740000000002</v>
      </c>
      <c r="O532" t="s">
        <v>1</v>
      </c>
      <c r="P532" t="s">
        <v>76</v>
      </c>
    </row>
    <row r="533" spans="1:16" x14ac:dyDescent="0.25">
      <c r="A533" t="s">
        <v>3</v>
      </c>
      <c r="B533" t="s">
        <v>173</v>
      </c>
      <c r="C533">
        <v>132878.26999999999</v>
      </c>
      <c r="D533" t="s">
        <v>174</v>
      </c>
      <c r="E533" t="s">
        <v>175</v>
      </c>
      <c r="F533" t="s">
        <v>790</v>
      </c>
      <c r="G533" t="s">
        <v>177</v>
      </c>
      <c r="H533" t="s">
        <v>839</v>
      </c>
      <c r="I533">
        <v>18</v>
      </c>
      <c r="J533">
        <v>112608.7</v>
      </c>
      <c r="K533">
        <v>20269.57</v>
      </c>
      <c r="O533" t="s">
        <v>1</v>
      </c>
      <c r="P533" t="s">
        <v>76</v>
      </c>
    </row>
    <row r="534" spans="1:16" x14ac:dyDescent="0.25">
      <c r="A534" t="s">
        <v>1495</v>
      </c>
      <c r="B534" t="s">
        <v>173</v>
      </c>
      <c r="C534">
        <v>-692.07</v>
      </c>
      <c r="D534" t="s">
        <v>851</v>
      </c>
      <c r="F534" t="s">
        <v>853</v>
      </c>
      <c r="G534" t="s">
        <v>177</v>
      </c>
      <c r="H534" t="s">
        <v>852</v>
      </c>
      <c r="I534">
        <v>18</v>
      </c>
      <c r="J534">
        <v>-586.5</v>
      </c>
      <c r="K534">
        <v>-105.57</v>
      </c>
      <c r="O534" t="s">
        <v>1</v>
      </c>
      <c r="P534" t="s">
        <v>17</v>
      </c>
    </row>
    <row r="535" spans="1:16" x14ac:dyDescent="0.25">
      <c r="A535" t="s">
        <v>1495</v>
      </c>
      <c r="B535" t="s">
        <v>173</v>
      </c>
      <c r="C535">
        <v>-854.91</v>
      </c>
      <c r="D535" t="s">
        <v>851</v>
      </c>
      <c r="F535" t="s">
        <v>752</v>
      </c>
      <c r="G535" t="s">
        <v>177</v>
      </c>
      <c r="H535" t="s">
        <v>854</v>
      </c>
      <c r="I535">
        <v>18</v>
      </c>
      <c r="J535">
        <v>-724.5</v>
      </c>
      <c r="K535">
        <v>-130.41</v>
      </c>
      <c r="O535" t="s">
        <v>1</v>
      </c>
      <c r="P535" t="s">
        <v>17</v>
      </c>
    </row>
    <row r="536" spans="1:16" x14ac:dyDescent="0.25">
      <c r="A536" t="s">
        <v>1495</v>
      </c>
      <c r="B536" t="s">
        <v>173</v>
      </c>
      <c r="C536">
        <v>-651.95000000000005</v>
      </c>
      <c r="D536" t="s">
        <v>851</v>
      </c>
      <c r="F536" t="s">
        <v>755</v>
      </c>
      <c r="G536" t="s">
        <v>177</v>
      </c>
      <c r="H536" t="s">
        <v>855</v>
      </c>
      <c r="I536">
        <v>18</v>
      </c>
      <c r="J536">
        <v>-552.5</v>
      </c>
      <c r="K536">
        <v>-99.45</v>
      </c>
      <c r="O536" t="s">
        <v>1</v>
      </c>
      <c r="P536" t="s">
        <v>17</v>
      </c>
    </row>
    <row r="537" spans="1:16" x14ac:dyDescent="0.25">
      <c r="A537" t="s">
        <v>1495</v>
      </c>
      <c r="B537" t="s">
        <v>173</v>
      </c>
      <c r="C537">
        <v>-1302.1300000000001</v>
      </c>
      <c r="D537" t="s">
        <v>851</v>
      </c>
      <c r="F537" t="s">
        <v>857</v>
      </c>
      <c r="G537" t="s">
        <v>177</v>
      </c>
      <c r="H537" t="s">
        <v>856</v>
      </c>
      <c r="I537">
        <v>18</v>
      </c>
      <c r="J537">
        <v>-1103.5</v>
      </c>
      <c r="K537">
        <v>-198.63</v>
      </c>
      <c r="O537" t="s">
        <v>1</v>
      </c>
      <c r="P537" t="s">
        <v>17</v>
      </c>
    </row>
    <row r="538" spans="1:16" x14ac:dyDescent="0.25">
      <c r="A538" t="s">
        <v>1495</v>
      </c>
      <c r="B538" t="s">
        <v>173</v>
      </c>
      <c r="C538">
        <v>-732.78</v>
      </c>
      <c r="D538" t="s">
        <v>851</v>
      </c>
      <c r="F538" t="s">
        <v>857</v>
      </c>
      <c r="G538" t="s">
        <v>177</v>
      </c>
      <c r="H538" t="s">
        <v>858</v>
      </c>
      <c r="I538">
        <v>18</v>
      </c>
      <c r="J538">
        <v>-621</v>
      </c>
      <c r="K538">
        <v>-111.78</v>
      </c>
      <c r="O538" t="s">
        <v>1</v>
      </c>
      <c r="P538" t="s">
        <v>17</v>
      </c>
    </row>
    <row r="539" spans="1:16" x14ac:dyDescent="0.25">
      <c r="A539" t="s">
        <v>1495</v>
      </c>
      <c r="B539" t="s">
        <v>173</v>
      </c>
      <c r="C539">
        <v>-176537.44</v>
      </c>
      <c r="D539" t="s">
        <v>851</v>
      </c>
      <c r="F539" t="s">
        <v>857</v>
      </c>
      <c r="G539" t="s">
        <v>177</v>
      </c>
      <c r="H539" t="s">
        <v>859</v>
      </c>
      <c r="I539">
        <v>18</v>
      </c>
      <c r="J539">
        <v>-149608</v>
      </c>
      <c r="K539">
        <v>-26929.439999999999</v>
      </c>
      <c r="O539" t="s">
        <v>1</v>
      </c>
      <c r="P539" t="s">
        <v>17</v>
      </c>
    </row>
    <row r="540" spans="1:16" x14ac:dyDescent="0.25">
      <c r="A540" t="s">
        <v>1495</v>
      </c>
      <c r="B540" t="s">
        <v>173</v>
      </c>
      <c r="C540">
        <v>-813.61</v>
      </c>
      <c r="D540" t="s">
        <v>851</v>
      </c>
      <c r="F540" t="s">
        <v>752</v>
      </c>
      <c r="G540" t="s">
        <v>177</v>
      </c>
      <c r="H540" t="s">
        <v>860</v>
      </c>
      <c r="I540">
        <v>18</v>
      </c>
      <c r="J540">
        <v>-689.5</v>
      </c>
      <c r="K540">
        <v>-124.11</v>
      </c>
      <c r="O540" t="s">
        <v>1</v>
      </c>
      <c r="P540" t="s">
        <v>17</v>
      </c>
    </row>
    <row r="541" spans="1:16" x14ac:dyDescent="0.25">
      <c r="A541" t="s">
        <v>1495</v>
      </c>
      <c r="B541" t="s">
        <v>173</v>
      </c>
      <c r="C541">
        <v>-1547.57</v>
      </c>
      <c r="D541" t="s">
        <v>851</v>
      </c>
      <c r="F541" t="s">
        <v>857</v>
      </c>
      <c r="G541" t="s">
        <v>177</v>
      </c>
      <c r="H541" t="s">
        <v>861</v>
      </c>
      <c r="I541">
        <v>18</v>
      </c>
      <c r="J541">
        <v>-1311.5</v>
      </c>
      <c r="K541">
        <v>-236.07</v>
      </c>
      <c r="O541" t="s">
        <v>1</v>
      </c>
      <c r="P541" t="s">
        <v>17</v>
      </c>
    </row>
    <row r="542" spans="1:16" x14ac:dyDescent="0.25">
      <c r="A542" t="s">
        <v>1495</v>
      </c>
      <c r="B542" t="s">
        <v>173</v>
      </c>
      <c r="C542">
        <v>-529.23</v>
      </c>
      <c r="D542" t="s">
        <v>851</v>
      </c>
      <c r="F542" t="s">
        <v>857</v>
      </c>
      <c r="G542" t="s">
        <v>177</v>
      </c>
      <c r="H542" t="s">
        <v>862</v>
      </c>
      <c r="I542">
        <v>18</v>
      </c>
      <c r="J542">
        <v>-448.5</v>
      </c>
      <c r="K542">
        <v>-80.73</v>
      </c>
      <c r="O542" t="s">
        <v>1</v>
      </c>
      <c r="P542" t="s">
        <v>17</v>
      </c>
    </row>
    <row r="543" spans="1:16" x14ac:dyDescent="0.25">
      <c r="A543" t="s">
        <v>1495</v>
      </c>
      <c r="B543" t="s">
        <v>173</v>
      </c>
      <c r="C543">
        <v>-1710.41</v>
      </c>
      <c r="D543" t="s">
        <v>851</v>
      </c>
      <c r="F543" t="s">
        <v>755</v>
      </c>
      <c r="G543" t="s">
        <v>177</v>
      </c>
      <c r="H543" t="s">
        <v>863</v>
      </c>
      <c r="I543">
        <v>18</v>
      </c>
      <c r="J543">
        <v>-1449.5</v>
      </c>
      <c r="K543">
        <v>-260.91000000000003</v>
      </c>
      <c r="O543" t="s">
        <v>1</v>
      </c>
      <c r="P543" t="s">
        <v>17</v>
      </c>
    </row>
    <row r="544" spans="1:16" x14ac:dyDescent="0.25">
      <c r="A544" t="s">
        <v>1495</v>
      </c>
      <c r="B544" t="s">
        <v>173</v>
      </c>
      <c r="C544">
        <v>-936.33</v>
      </c>
      <c r="D544" t="s">
        <v>851</v>
      </c>
      <c r="F544" t="s">
        <v>865</v>
      </c>
      <c r="G544" t="s">
        <v>177</v>
      </c>
      <c r="H544" t="s">
        <v>864</v>
      </c>
      <c r="I544">
        <v>18</v>
      </c>
      <c r="J544">
        <v>-793.5</v>
      </c>
      <c r="K544">
        <v>-142.83000000000001</v>
      </c>
      <c r="O544" t="s">
        <v>1</v>
      </c>
      <c r="P544" t="s">
        <v>17</v>
      </c>
    </row>
    <row r="545" spans="1:16" x14ac:dyDescent="0.25">
      <c r="A545" t="s">
        <v>1495</v>
      </c>
      <c r="B545" t="s">
        <v>173</v>
      </c>
      <c r="C545">
        <v>-935.74</v>
      </c>
      <c r="D545" t="s">
        <v>851</v>
      </c>
      <c r="F545" t="s">
        <v>755</v>
      </c>
      <c r="G545" t="s">
        <v>177</v>
      </c>
      <c r="H545" t="s">
        <v>866</v>
      </c>
      <c r="I545">
        <v>18</v>
      </c>
      <c r="J545">
        <v>-793</v>
      </c>
      <c r="K545">
        <v>-142.74</v>
      </c>
      <c r="O545" t="s">
        <v>1</v>
      </c>
      <c r="P545" t="s">
        <v>17</v>
      </c>
    </row>
    <row r="546" spans="1:16" x14ac:dyDescent="0.25">
      <c r="A546" t="s">
        <v>1495</v>
      </c>
      <c r="B546" t="s">
        <v>173</v>
      </c>
      <c r="C546">
        <v>-732.19</v>
      </c>
      <c r="D546" t="s">
        <v>851</v>
      </c>
      <c r="F546" t="s">
        <v>857</v>
      </c>
      <c r="G546" t="s">
        <v>177</v>
      </c>
      <c r="H546" t="s">
        <v>867</v>
      </c>
      <c r="I546">
        <v>18</v>
      </c>
      <c r="J546">
        <v>-620.5</v>
      </c>
      <c r="K546">
        <v>-111.69</v>
      </c>
      <c r="O546" t="s">
        <v>1</v>
      </c>
      <c r="P546" t="s">
        <v>17</v>
      </c>
    </row>
    <row r="547" spans="1:16" x14ac:dyDescent="0.25">
      <c r="A547" t="s">
        <v>1495</v>
      </c>
      <c r="B547" t="s">
        <v>173</v>
      </c>
      <c r="C547">
        <v>-854.91</v>
      </c>
      <c r="D547" t="s">
        <v>851</v>
      </c>
      <c r="F547" t="s">
        <v>865</v>
      </c>
      <c r="G547" t="s">
        <v>177</v>
      </c>
      <c r="H547" t="s">
        <v>868</v>
      </c>
      <c r="I547">
        <v>18</v>
      </c>
      <c r="J547">
        <v>-724.5</v>
      </c>
      <c r="K547">
        <v>-130.41</v>
      </c>
      <c r="O547" t="s">
        <v>1</v>
      </c>
      <c r="P547" t="s">
        <v>17</v>
      </c>
    </row>
    <row r="548" spans="1:16" x14ac:dyDescent="0.25">
      <c r="A548" t="s">
        <v>1495</v>
      </c>
      <c r="B548" t="s">
        <v>173</v>
      </c>
      <c r="C548">
        <v>-1017.75</v>
      </c>
      <c r="D548" t="s">
        <v>851</v>
      </c>
      <c r="F548" t="s">
        <v>857</v>
      </c>
      <c r="G548" t="s">
        <v>177</v>
      </c>
      <c r="H548" t="s">
        <v>869</v>
      </c>
      <c r="I548">
        <v>18</v>
      </c>
      <c r="J548">
        <v>-862.5</v>
      </c>
      <c r="K548">
        <v>-155.25</v>
      </c>
      <c r="O548" t="s">
        <v>1</v>
      </c>
      <c r="P548" t="s">
        <v>17</v>
      </c>
    </row>
    <row r="549" spans="1:16" x14ac:dyDescent="0.25">
      <c r="A549" t="s">
        <v>1495</v>
      </c>
      <c r="B549" t="s">
        <v>173</v>
      </c>
      <c r="C549">
        <v>-774.08</v>
      </c>
      <c r="D549" t="s">
        <v>851</v>
      </c>
      <c r="F549" t="s">
        <v>857</v>
      </c>
      <c r="G549" t="s">
        <v>177</v>
      </c>
      <c r="H549" t="s">
        <v>870</v>
      </c>
      <c r="I549">
        <v>18</v>
      </c>
      <c r="J549">
        <v>-656</v>
      </c>
      <c r="K549">
        <v>-118.08</v>
      </c>
      <c r="O549" t="s">
        <v>1</v>
      </c>
      <c r="P549" t="s">
        <v>17</v>
      </c>
    </row>
    <row r="550" spans="1:16" x14ac:dyDescent="0.25">
      <c r="A550" t="s">
        <v>1495</v>
      </c>
      <c r="B550" t="s">
        <v>173</v>
      </c>
      <c r="C550">
        <v>-1750.53</v>
      </c>
      <c r="D550" t="s">
        <v>851</v>
      </c>
      <c r="F550" t="s">
        <v>755</v>
      </c>
      <c r="G550" t="s">
        <v>177</v>
      </c>
      <c r="H550" t="s">
        <v>871</v>
      </c>
      <c r="I550">
        <v>18</v>
      </c>
      <c r="J550">
        <v>-1483.5</v>
      </c>
      <c r="K550">
        <v>-267.02999999999997</v>
      </c>
      <c r="O550" t="s">
        <v>1</v>
      </c>
      <c r="P550" t="s">
        <v>17</v>
      </c>
    </row>
    <row r="551" spans="1:16" x14ac:dyDescent="0.25">
      <c r="A551" t="s">
        <v>1495</v>
      </c>
      <c r="B551" t="s">
        <v>173</v>
      </c>
      <c r="C551">
        <v>-2483.9</v>
      </c>
      <c r="D551" t="s">
        <v>851</v>
      </c>
      <c r="F551" t="s">
        <v>755</v>
      </c>
      <c r="G551" t="s">
        <v>177</v>
      </c>
      <c r="H551" t="s">
        <v>872</v>
      </c>
      <c r="I551">
        <v>18</v>
      </c>
      <c r="J551">
        <v>-2105</v>
      </c>
      <c r="K551">
        <v>-378.9</v>
      </c>
      <c r="O551" t="s">
        <v>1</v>
      </c>
      <c r="P551" t="s">
        <v>17</v>
      </c>
    </row>
    <row r="552" spans="1:16" x14ac:dyDescent="0.25">
      <c r="A552" t="s">
        <v>1495</v>
      </c>
      <c r="B552" t="s">
        <v>173</v>
      </c>
      <c r="C552">
        <v>-855.5</v>
      </c>
      <c r="D552" t="s">
        <v>851</v>
      </c>
      <c r="F552" t="s">
        <v>755</v>
      </c>
      <c r="G552" t="s">
        <v>177</v>
      </c>
      <c r="H552" t="s">
        <v>873</v>
      </c>
      <c r="I552">
        <v>18</v>
      </c>
      <c r="J552">
        <v>-725</v>
      </c>
      <c r="K552">
        <v>-130.5</v>
      </c>
      <c r="O552" t="s">
        <v>1</v>
      </c>
      <c r="P552" t="s">
        <v>17</v>
      </c>
    </row>
    <row r="553" spans="1:16" x14ac:dyDescent="0.25">
      <c r="A553" t="s">
        <v>1495</v>
      </c>
      <c r="B553" t="s">
        <v>173</v>
      </c>
      <c r="C553">
        <v>-774.08</v>
      </c>
      <c r="D553" t="s">
        <v>851</v>
      </c>
      <c r="F553" t="s">
        <v>755</v>
      </c>
      <c r="G553" t="s">
        <v>177</v>
      </c>
      <c r="H553" t="s">
        <v>874</v>
      </c>
      <c r="I553">
        <v>18</v>
      </c>
      <c r="J553">
        <v>-656</v>
      </c>
      <c r="K553">
        <v>-118.08</v>
      </c>
      <c r="O553" t="s">
        <v>1</v>
      </c>
      <c r="P553" t="s">
        <v>17</v>
      </c>
    </row>
    <row r="554" spans="1:16" x14ac:dyDescent="0.25">
      <c r="A554" t="s">
        <v>1495</v>
      </c>
      <c r="B554" t="s">
        <v>173</v>
      </c>
      <c r="C554">
        <v>-814.2</v>
      </c>
      <c r="D554" t="s">
        <v>851</v>
      </c>
      <c r="F554" t="s">
        <v>752</v>
      </c>
      <c r="G554" t="s">
        <v>177</v>
      </c>
      <c r="H554" t="s">
        <v>875</v>
      </c>
      <c r="I554">
        <v>18</v>
      </c>
      <c r="J554">
        <v>-690</v>
      </c>
      <c r="K554">
        <v>-124.2</v>
      </c>
      <c r="O554" t="s">
        <v>1</v>
      </c>
      <c r="P554" t="s">
        <v>17</v>
      </c>
    </row>
    <row r="555" spans="1:16" x14ac:dyDescent="0.25">
      <c r="A555" t="s">
        <v>1495</v>
      </c>
      <c r="B555" t="s">
        <v>173</v>
      </c>
      <c r="C555">
        <v>-854.32</v>
      </c>
      <c r="D555" t="s">
        <v>851</v>
      </c>
      <c r="F555" t="s">
        <v>752</v>
      </c>
      <c r="G555" t="s">
        <v>177</v>
      </c>
      <c r="H555" t="s">
        <v>876</v>
      </c>
      <c r="I555">
        <v>18</v>
      </c>
      <c r="J555">
        <v>-724</v>
      </c>
      <c r="K555">
        <v>-130.32</v>
      </c>
      <c r="O555" t="s">
        <v>1</v>
      </c>
      <c r="P555" t="s">
        <v>17</v>
      </c>
    </row>
    <row r="556" spans="1:16" x14ac:dyDescent="0.25">
      <c r="A556" t="s">
        <v>1495</v>
      </c>
      <c r="B556" t="s">
        <v>173</v>
      </c>
      <c r="C556">
        <v>-570.53</v>
      </c>
      <c r="D556" t="s">
        <v>851</v>
      </c>
      <c r="F556" t="s">
        <v>755</v>
      </c>
      <c r="G556" t="s">
        <v>177</v>
      </c>
      <c r="H556" t="s">
        <v>877</v>
      </c>
      <c r="I556">
        <v>18</v>
      </c>
      <c r="J556">
        <v>-483.5</v>
      </c>
      <c r="K556">
        <v>-87.03</v>
      </c>
      <c r="O556" t="s">
        <v>1</v>
      </c>
      <c r="P556" t="s">
        <v>17</v>
      </c>
    </row>
    <row r="557" spans="1:16" x14ac:dyDescent="0.25">
      <c r="A557" t="s">
        <v>1495</v>
      </c>
      <c r="B557" t="s">
        <v>173</v>
      </c>
      <c r="C557">
        <v>-774.08</v>
      </c>
      <c r="D557" t="s">
        <v>851</v>
      </c>
      <c r="F557" t="s">
        <v>752</v>
      </c>
      <c r="G557" t="s">
        <v>177</v>
      </c>
      <c r="H557" t="s">
        <v>878</v>
      </c>
      <c r="I557">
        <v>18</v>
      </c>
      <c r="J557">
        <v>-656</v>
      </c>
      <c r="K557">
        <v>-118.08</v>
      </c>
      <c r="O557" t="s">
        <v>1</v>
      </c>
      <c r="P557" t="s">
        <v>17</v>
      </c>
    </row>
    <row r="558" spans="1:16" x14ac:dyDescent="0.25">
      <c r="A558" t="s">
        <v>1495</v>
      </c>
      <c r="B558" t="s">
        <v>173</v>
      </c>
      <c r="C558">
        <v>-1303.31</v>
      </c>
      <c r="D558" t="s">
        <v>851</v>
      </c>
      <c r="F558" t="s">
        <v>857</v>
      </c>
      <c r="G558" t="s">
        <v>177</v>
      </c>
      <c r="H558" t="s">
        <v>879</v>
      </c>
      <c r="I558">
        <v>18</v>
      </c>
      <c r="J558">
        <v>-1104.5</v>
      </c>
      <c r="K558">
        <v>-198.81</v>
      </c>
      <c r="O558" t="s">
        <v>1</v>
      </c>
      <c r="P558" t="s">
        <v>17</v>
      </c>
    </row>
    <row r="559" spans="1:16" x14ac:dyDescent="0.25">
      <c r="A559" t="s">
        <v>1495</v>
      </c>
      <c r="B559" t="s">
        <v>173</v>
      </c>
      <c r="C559">
        <v>-1140.47</v>
      </c>
      <c r="D559" t="s">
        <v>851</v>
      </c>
      <c r="F559" t="s">
        <v>755</v>
      </c>
      <c r="G559" t="s">
        <v>177</v>
      </c>
      <c r="H559" t="s">
        <v>880</v>
      </c>
      <c r="I559">
        <v>18</v>
      </c>
      <c r="J559">
        <v>-966.5</v>
      </c>
      <c r="K559">
        <v>-173.97</v>
      </c>
      <c r="O559" t="s">
        <v>1</v>
      </c>
      <c r="P559" t="s">
        <v>17</v>
      </c>
    </row>
    <row r="560" spans="1:16" x14ac:dyDescent="0.25">
      <c r="A560" t="s">
        <v>1495</v>
      </c>
      <c r="B560" t="s">
        <v>173</v>
      </c>
      <c r="C560">
        <v>-814.2</v>
      </c>
      <c r="D560" t="s">
        <v>851</v>
      </c>
      <c r="F560" t="s">
        <v>857</v>
      </c>
      <c r="G560" t="s">
        <v>177</v>
      </c>
      <c r="H560" t="s">
        <v>881</v>
      </c>
      <c r="I560">
        <v>18</v>
      </c>
      <c r="J560">
        <v>-690</v>
      </c>
      <c r="K560">
        <v>-124.2</v>
      </c>
      <c r="O560" t="s">
        <v>1</v>
      </c>
      <c r="P560" t="s">
        <v>17</v>
      </c>
    </row>
    <row r="561" spans="1:16" x14ac:dyDescent="0.25">
      <c r="A561" t="s">
        <v>1495</v>
      </c>
      <c r="B561" t="s">
        <v>173</v>
      </c>
      <c r="C561">
        <v>-895.03</v>
      </c>
      <c r="D561" t="s">
        <v>851</v>
      </c>
      <c r="F561" t="s">
        <v>857</v>
      </c>
      <c r="G561" t="s">
        <v>177</v>
      </c>
      <c r="H561" t="s">
        <v>882</v>
      </c>
      <c r="I561">
        <v>18</v>
      </c>
      <c r="J561">
        <v>-758.8</v>
      </c>
      <c r="K561">
        <v>-136.58000000000001</v>
      </c>
      <c r="O561" t="s">
        <v>1</v>
      </c>
      <c r="P561" t="s">
        <v>17</v>
      </c>
    </row>
    <row r="562" spans="1:16" x14ac:dyDescent="0.25">
      <c r="A562" t="s">
        <v>1495</v>
      </c>
      <c r="B562" t="s">
        <v>173</v>
      </c>
      <c r="C562">
        <v>-691.48</v>
      </c>
      <c r="D562" t="s">
        <v>851</v>
      </c>
      <c r="F562" t="s">
        <v>155</v>
      </c>
      <c r="G562" t="s">
        <v>177</v>
      </c>
      <c r="H562" t="s">
        <v>883</v>
      </c>
      <c r="I562">
        <v>18</v>
      </c>
      <c r="J562">
        <v>-586</v>
      </c>
      <c r="K562">
        <v>-105.48</v>
      </c>
      <c r="O562" t="s">
        <v>1</v>
      </c>
      <c r="P562" t="s">
        <v>17</v>
      </c>
    </row>
    <row r="563" spans="1:16" x14ac:dyDescent="0.25">
      <c r="A563" t="s">
        <v>1495</v>
      </c>
      <c r="B563" t="s">
        <v>173</v>
      </c>
      <c r="C563">
        <v>-5577.86</v>
      </c>
      <c r="D563" t="s">
        <v>851</v>
      </c>
      <c r="F563" t="s">
        <v>755</v>
      </c>
      <c r="G563" t="s">
        <v>177</v>
      </c>
      <c r="H563" t="s">
        <v>884</v>
      </c>
      <c r="I563">
        <v>18</v>
      </c>
      <c r="J563">
        <v>-4727</v>
      </c>
      <c r="K563">
        <v>-850.86</v>
      </c>
      <c r="O563" t="s">
        <v>1</v>
      </c>
      <c r="P563" t="s">
        <v>17</v>
      </c>
    </row>
    <row r="564" spans="1:16" x14ac:dyDescent="0.25">
      <c r="A564" t="s">
        <v>1495</v>
      </c>
      <c r="B564" t="s">
        <v>173</v>
      </c>
      <c r="C564">
        <v>-854.91</v>
      </c>
      <c r="D564" t="s">
        <v>851</v>
      </c>
      <c r="F564" t="s">
        <v>857</v>
      </c>
      <c r="G564" t="s">
        <v>177</v>
      </c>
      <c r="H564" t="s">
        <v>885</v>
      </c>
      <c r="I564">
        <v>18</v>
      </c>
      <c r="J564">
        <v>-724.5</v>
      </c>
      <c r="K564">
        <v>-130.41</v>
      </c>
      <c r="O564" t="s">
        <v>1</v>
      </c>
      <c r="P564" t="s">
        <v>17</v>
      </c>
    </row>
    <row r="565" spans="1:16" x14ac:dyDescent="0.25">
      <c r="A565" t="s">
        <v>1495</v>
      </c>
      <c r="B565" t="s">
        <v>173</v>
      </c>
      <c r="C565">
        <v>-772.9</v>
      </c>
      <c r="D565" t="s">
        <v>851</v>
      </c>
      <c r="F565" t="s">
        <v>155</v>
      </c>
      <c r="G565" t="s">
        <v>177</v>
      </c>
      <c r="H565" t="s">
        <v>886</v>
      </c>
      <c r="I565">
        <v>18</v>
      </c>
      <c r="J565">
        <v>-655</v>
      </c>
      <c r="K565">
        <v>-117.9</v>
      </c>
      <c r="O565" t="s">
        <v>1</v>
      </c>
      <c r="P565" t="s">
        <v>17</v>
      </c>
    </row>
    <row r="566" spans="1:16" x14ac:dyDescent="0.25">
      <c r="A566" t="s">
        <v>1495</v>
      </c>
      <c r="B566" t="s">
        <v>173</v>
      </c>
      <c r="C566">
        <v>-772.9</v>
      </c>
      <c r="D566" t="s">
        <v>851</v>
      </c>
      <c r="F566" t="s">
        <v>155</v>
      </c>
      <c r="G566" t="s">
        <v>177</v>
      </c>
      <c r="H566" t="s">
        <v>887</v>
      </c>
      <c r="I566">
        <v>18</v>
      </c>
      <c r="J566">
        <v>-655</v>
      </c>
      <c r="K566">
        <v>-117.9</v>
      </c>
      <c r="O566" t="s">
        <v>1</v>
      </c>
      <c r="P566" t="s">
        <v>17</v>
      </c>
    </row>
    <row r="567" spans="1:16" x14ac:dyDescent="0.25">
      <c r="A567" t="s">
        <v>1495</v>
      </c>
      <c r="B567" t="s">
        <v>173</v>
      </c>
      <c r="C567">
        <v>-3827.33</v>
      </c>
      <c r="D567" t="s">
        <v>851</v>
      </c>
      <c r="F567" t="s">
        <v>755</v>
      </c>
      <c r="G567" t="s">
        <v>177</v>
      </c>
      <c r="H567" t="s">
        <v>888</v>
      </c>
      <c r="I567">
        <v>18</v>
      </c>
      <c r="J567">
        <v>-3243.5</v>
      </c>
      <c r="K567">
        <v>-583.83000000000004</v>
      </c>
      <c r="O567" t="s">
        <v>1</v>
      </c>
      <c r="P567" t="s">
        <v>17</v>
      </c>
    </row>
    <row r="568" spans="1:16" x14ac:dyDescent="0.25">
      <c r="A568" t="s">
        <v>1495</v>
      </c>
      <c r="B568" t="s">
        <v>173</v>
      </c>
      <c r="C568">
        <v>-2321.06</v>
      </c>
      <c r="D568" t="s">
        <v>851</v>
      </c>
      <c r="F568" t="s">
        <v>755</v>
      </c>
      <c r="G568" t="s">
        <v>177</v>
      </c>
      <c r="H568" t="s">
        <v>889</v>
      </c>
      <c r="I568">
        <v>18</v>
      </c>
      <c r="J568">
        <v>-1967</v>
      </c>
      <c r="K568">
        <v>-354.06</v>
      </c>
      <c r="O568" t="s">
        <v>1</v>
      </c>
      <c r="P568" t="s">
        <v>17</v>
      </c>
    </row>
    <row r="569" spans="1:16" x14ac:dyDescent="0.25">
      <c r="A569" t="s">
        <v>1495</v>
      </c>
      <c r="B569" t="s">
        <v>173</v>
      </c>
      <c r="C569">
        <v>-2035.5</v>
      </c>
      <c r="D569" t="s">
        <v>851</v>
      </c>
      <c r="F569" t="s">
        <v>857</v>
      </c>
      <c r="G569" t="s">
        <v>177</v>
      </c>
      <c r="H569" t="s">
        <v>890</v>
      </c>
      <c r="I569">
        <v>18</v>
      </c>
      <c r="J569">
        <v>-1725</v>
      </c>
      <c r="K569">
        <v>-310.5</v>
      </c>
      <c r="O569" t="s">
        <v>1</v>
      </c>
      <c r="P569" t="s">
        <v>17</v>
      </c>
    </row>
    <row r="570" spans="1:16" x14ac:dyDescent="0.25">
      <c r="A570" t="s">
        <v>1495</v>
      </c>
      <c r="B570" t="s">
        <v>173</v>
      </c>
      <c r="C570">
        <v>-732.78</v>
      </c>
      <c r="D570" t="s">
        <v>851</v>
      </c>
      <c r="F570" t="s">
        <v>755</v>
      </c>
      <c r="G570" t="s">
        <v>177</v>
      </c>
      <c r="H570" t="s">
        <v>891</v>
      </c>
      <c r="I570">
        <v>18</v>
      </c>
      <c r="J570">
        <v>-621</v>
      </c>
      <c r="K570">
        <v>-111.78</v>
      </c>
      <c r="O570" t="s">
        <v>1</v>
      </c>
      <c r="P570" t="s">
        <v>17</v>
      </c>
    </row>
    <row r="571" spans="1:16" x14ac:dyDescent="0.25">
      <c r="A571" t="s">
        <v>1495</v>
      </c>
      <c r="B571" t="s">
        <v>173</v>
      </c>
      <c r="C571">
        <v>-3521.71</v>
      </c>
      <c r="D571" t="s">
        <v>851</v>
      </c>
      <c r="F571" t="s">
        <v>857</v>
      </c>
      <c r="G571" t="s">
        <v>177</v>
      </c>
      <c r="H571" t="s">
        <v>892</v>
      </c>
      <c r="I571">
        <v>18</v>
      </c>
      <c r="J571">
        <v>-2984.5</v>
      </c>
      <c r="K571">
        <v>-537.21</v>
      </c>
      <c r="O571" t="s">
        <v>1</v>
      </c>
      <c r="P571" t="s">
        <v>17</v>
      </c>
    </row>
    <row r="572" spans="1:16" x14ac:dyDescent="0.25">
      <c r="A572" t="s">
        <v>1495</v>
      </c>
      <c r="B572" t="s">
        <v>173</v>
      </c>
      <c r="C572">
        <v>-651.95000000000005</v>
      </c>
      <c r="D572" t="s">
        <v>851</v>
      </c>
      <c r="F572" t="s">
        <v>865</v>
      </c>
      <c r="G572" t="s">
        <v>177</v>
      </c>
      <c r="H572" t="s">
        <v>893</v>
      </c>
      <c r="I572">
        <v>18</v>
      </c>
      <c r="J572">
        <v>-552.5</v>
      </c>
      <c r="K572">
        <v>-99.45</v>
      </c>
      <c r="O572" t="s">
        <v>1</v>
      </c>
      <c r="P572" t="s">
        <v>17</v>
      </c>
    </row>
    <row r="573" spans="1:16" x14ac:dyDescent="0.25">
      <c r="A573" t="s">
        <v>1495</v>
      </c>
      <c r="B573" t="s">
        <v>173</v>
      </c>
      <c r="C573">
        <v>-1994.79</v>
      </c>
      <c r="D573" t="s">
        <v>851</v>
      </c>
      <c r="F573" t="s">
        <v>755</v>
      </c>
      <c r="G573" t="s">
        <v>177</v>
      </c>
      <c r="H573" t="s">
        <v>894</v>
      </c>
      <c r="I573">
        <v>18</v>
      </c>
      <c r="J573">
        <v>-1690.5</v>
      </c>
      <c r="K573">
        <v>-304.29000000000002</v>
      </c>
      <c r="O573" t="s">
        <v>1</v>
      </c>
      <c r="P573" t="s">
        <v>17</v>
      </c>
    </row>
    <row r="574" spans="1:16" x14ac:dyDescent="0.25">
      <c r="A574" t="s">
        <v>1495</v>
      </c>
      <c r="B574" t="s">
        <v>173</v>
      </c>
      <c r="C574">
        <v>-569.94000000000005</v>
      </c>
      <c r="D574" t="s">
        <v>851</v>
      </c>
      <c r="F574" t="s">
        <v>755</v>
      </c>
      <c r="G574" t="s">
        <v>177</v>
      </c>
      <c r="H574" t="s">
        <v>895</v>
      </c>
      <c r="I574">
        <v>18</v>
      </c>
      <c r="J574">
        <v>-483</v>
      </c>
      <c r="K574">
        <v>-86.94</v>
      </c>
      <c r="O574" t="s">
        <v>1</v>
      </c>
      <c r="P574" t="s">
        <v>17</v>
      </c>
    </row>
    <row r="575" spans="1:16" x14ac:dyDescent="0.25">
      <c r="A575" t="s">
        <v>1495</v>
      </c>
      <c r="B575" t="s">
        <v>173</v>
      </c>
      <c r="C575">
        <v>-1140.47</v>
      </c>
      <c r="D575" t="s">
        <v>851</v>
      </c>
      <c r="F575" t="s">
        <v>755</v>
      </c>
      <c r="G575" t="s">
        <v>177</v>
      </c>
      <c r="H575" t="s">
        <v>896</v>
      </c>
      <c r="I575">
        <v>18</v>
      </c>
      <c r="J575">
        <v>-966.5</v>
      </c>
      <c r="K575">
        <v>-173.97</v>
      </c>
      <c r="O575" t="s">
        <v>1</v>
      </c>
      <c r="P575" t="s">
        <v>17</v>
      </c>
    </row>
    <row r="576" spans="1:16" x14ac:dyDescent="0.25">
      <c r="A576" t="s">
        <v>1495</v>
      </c>
      <c r="B576" t="s">
        <v>173</v>
      </c>
      <c r="C576">
        <v>-18831</v>
      </c>
      <c r="D576" t="s">
        <v>851</v>
      </c>
      <c r="F576" t="s">
        <v>191</v>
      </c>
      <c r="G576" t="s">
        <v>177</v>
      </c>
      <c r="H576" t="s">
        <v>897</v>
      </c>
      <c r="I576">
        <v>18</v>
      </c>
      <c r="J576">
        <v>-15958.47</v>
      </c>
      <c r="K576">
        <v>-2872.52</v>
      </c>
      <c r="O576" t="s">
        <v>1</v>
      </c>
      <c r="P576" t="s">
        <v>26</v>
      </c>
    </row>
    <row r="577" spans="1:16" x14ac:dyDescent="0.25">
      <c r="A577" t="s">
        <v>1495</v>
      </c>
      <c r="B577" t="s">
        <v>173</v>
      </c>
      <c r="C577">
        <v>-10168</v>
      </c>
      <c r="D577" t="s">
        <v>851</v>
      </c>
      <c r="F577" t="s">
        <v>899</v>
      </c>
      <c r="G577" t="s">
        <v>177</v>
      </c>
      <c r="H577" t="s">
        <v>898</v>
      </c>
      <c r="I577">
        <v>18</v>
      </c>
      <c r="J577">
        <v>-8616.94</v>
      </c>
      <c r="K577">
        <v>-1551.05</v>
      </c>
      <c r="O577" t="s">
        <v>1</v>
      </c>
      <c r="P577" t="s">
        <v>26</v>
      </c>
    </row>
    <row r="578" spans="1:16" x14ac:dyDescent="0.25">
      <c r="A578" t="s">
        <v>1495</v>
      </c>
      <c r="B578" t="s">
        <v>173</v>
      </c>
      <c r="C578">
        <v>-27946</v>
      </c>
      <c r="D578" t="s">
        <v>851</v>
      </c>
      <c r="F578" t="s">
        <v>210</v>
      </c>
      <c r="G578" t="s">
        <v>177</v>
      </c>
      <c r="H578" t="s">
        <v>900</v>
      </c>
      <c r="I578">
        <v>18</v>
      </c>
      <c r="J578">
        <v>-23683.05</v>
      </c>
      <c r="K578">
        <v>-4262.95</v>
      </c>
      <c r="O578" t="s">
        <v>1</v>
      </c>
      <c r="P578" t="s">
        <v>26</v>
      </c>
    </row>
    <row r="579" spans="1:16" x14ac:dyDescent="0.25">
      <c r="A579" t="s">
        <v>1495</v>
      </c>
      <c r="B579" t="s">
        <v>173</v>
      </c>
      <c r="C579">
        <v>-58995</v>
      </c>
      <c r="D579" t="s">
        <v>851</v>
      </c>
      <c r="F579" t="s">
        <v>183</v>
      </c>
      <c r="G579" t="s">
        <v>177</v>
      </c>
      <c r="H579" t="s">
        <v>901</v>
      </c>
      <c r="I579">
        <v>18</v>
      </c>
      <c r="J579">
        <v>-49995.76</v>
      </c>
      <c r="K579">
        <v>-8999.24</v>
      </c>
      <c r="O579" t="s">
        <v>1</v>
      </c>
      <c r="P579" t="s">
        <v>26</v>
      </c>
    </row>
    <row r="580" spans="1:16" x14ac:dyDescent="0.25">
      <c r="A580" t="s">
        <v>1495</v>
      </c>
      <c r="B580" t="s">
        <v>173</v>
      </c>
      <c r="C580">
        <v>-54618</v>
      </c>
      <c r="D580" t="s">
        <v>851</v>
      </c>
      <c r="F580" t="s">
        <v>903</v>
      </c>
      <c r="G580" t="s">
        <v>177</v>
      </c>
      <c r="H580" t="s">
        <v>902</v>
      </c>
      <c r="I580">
        <v>18</v>
      </c>
      <c r="J580">
        <v>-46286.44</v>
      </c>
      <c r="K580">
        <v>-8331.56</v>
      </c>
      <c r="O580" t="s">
        <v>1</v>
      </c>
      <c r="P580" t="s">
        <v>26</v>
      </c>
    </row>
    <row r="581" spans="1:16" x14ac:dyDescent="0.25">
      <c r="A581" t="s">
        <v>1495</v>
      </c>
      <c r="B581" t="s">
        <v>173</v>
      </c>
      <c r="C581">
        <v>-18017</v>
      </c>
      <c r="D581" t="s">
        <v>851</v>
      </c>
      <c r="F581" t="s">
        <v>903</v>
      </c>
      <c r="G581" t="s">
        <v>177</v>
      </c>
      <c r="H581" t="s">
        <v>904</v>
      </c>
      <c r="I581">
        <v>18</v>
      </c>
      <c r="J581">
        <v>-15268.64</v>
      </c>
      <c r="K581">
        <v>-2748.36</v>
      </c>
      <c r="O581" t="s">
        <v>1</v>
      </c>
      <c r="P581" t="s">
        <v>26</v>
      </c>
    </row>
    <row r="582" spans="1:16" x14ac:dyDescent="0.25">
      <c r="A582" t="s">
        <v>1495</v>
      </c>
      <c r="B582" t="s">
        <v>173</v>
      </c>
      <c r="C582">
        <v>-52240</v>
      </c>
      <c r="D582" t="s">
        <v>851</v>
      </c>
      <c r="F582" t="s">
        <v>903</v>
      </c>
      <c r="G582" t="s">
        <v>177</v>
      </c>
      <c r="H582" t="s">
        <v>905</v>
      </c>
      <c r="I582">
        <v>18</v>
      </c>
      <c r="J582">
        <v>-44271.18</v>
      </c>
      <c r="K582">
        <v>-7968.81</v>
      </c>
      <c r="O582" t="s">
        <v>1</v>
      </c>
      <c r="P582" t="s">
        <v>26</v>
      </c>
    </row>
    <row r="583" spans="1:16" x14ac:dyDescent="0.25">
      <c r="A583" t="s">
        <v>1495</v>
      </c>
      <c r="B583" t="s">
        <v>173</v>
      </c>
      <c r="C583">
        <v>-45402</v>
      </c>
      <c r="D583" t="s">
        <v>851</v>
      </c>
      <c r="F583" t="s">
        <v>809</v>
      </c>
      <c r="G583" t="s">
        <v>177</v>
      </c>
      <c r="H583" t="s">
        <v>906</v>
      </c>
      <c r="I583">
        <v>18</v>
      </c>
      <c r="J583">
        <v>-38476.269999999997</v>
      </c>
      <c r="K583">
        <v>-6925.73</v>
      </c>
      <c r="O583" t="s">
        <v>1</v>
      </c>
      <c r="P583" t="s">
        <v>26</v>
      </c>
    </row>
    <row r="584" spans="1:16" x14ac:dyDescent="0.25">
      <c r="A584" t="s">
        <v>1495</v>
      </c>
      <c r="B584" t="s">
        <v>173</v>
      </c>
      <c r="C584">
        <v>-13454</v>
      </c>
      <c r="D584" t="s">
        <v>851</v>
      </c>
      <c r="F584" t="s">
        <v>903</v>
      </c>
      <c r="G584" t="s">
        <v>177</v>
      </c>
      <c r="H584" t="s">
        <v>907</v>
      </c>
      <c r="I584">
        <v>18</v>
      </c>
      <c r="J584">
        <v>-11401.69</v>
      </c>
      <c r="K584">
        <v>-2052.3000000000002</v>
      </c>
      <c r="O584" t="s">
        <v>1</v>
      </c>
      <c r="P584" t="s">
        <v>26</v>
      </c>
    </row>
    <row r="585" spans="1:16" x14ac:dyDescent="0.25">
      <c r="A585" t="s">
        <v>1495</v>
      </c>
      <c r="B585" t="s">
        <v>173</v>
      </c>
      <c r="C585">
        <v>-54687</v>
      </c>
      <c r="D585" t="s">
        <v>851</v>
      </c>
      <c r="F585" t="s">
        <v>909</v>
      </c>
      <c r="G585" t="s">
        <v>177</v>
      </c>
      <c r="H585" t="s">
        <v>908</v>
      </c>
      <c r="I585">
        <v>18</v>
      </c>
      <c r="J585">
        <v>-46344.91</v>
      </c>
      <c r="K585">
        <v>-8342.08</v>
      </c>
      <c r="O585" t="s">
        <v>1</v>
      </c>
      <c r="P585" t="s">
        <v>26</v>
      </c>
    </row>
    <row r="586" spans="1:16" x14ac:dyDescent="0.25">
      <c r="A586" t="s">
        <v>1495</v>
      </c>
      <c r="B586" t="s">
        <v>173</v>
      </c>
      <c r="C586">
        <v>-2288.73</v>
      </c>
      <c r="D586" t="s">
        <v>851</v>
      </c>
      <c r="F586" t="s">
        <v>911</v>
      </c>
      <c r="G586" t="s">
        <v>177</v>
      </c>
      <c r="H586" t="s">
        <v>910</v>
      </c>
      <c r="I586">
        <v>18</v>
      </c>
      <c r="J586">
        <v>-1939.6</v>
      </c>
      <c r="K586">
        <v>-349.13</v>
      </c>
      <c r="O586" t="s">
        <v>1</v>
      </c>
      <c r="P586" t="s">
        <v>35</v>
      </c>
    </row>
    <row r="587" spans="1:16" x14ac:dyDescent="0.25">
      <c r="A587" t="s">
        <v>1495</v>
      </c>
      <c r="B587" t="s">
        <v>173</v>
      </c>
      <c r="C587">
        <v>-2144.65</v>
      </c>
      <c r="D587" t="s">
        <v>851</v>
      </c>
      <c r="F587" t="s">
        <v>913</v>
      </c>
      <c r="G587" t="s">
        <v>177</v>
      </c>
      <c r="H587" t="s">
        <v>912</v>
      </c>
      <c r="I587">
        <v>18</v>
      </c>
      <c r="J587">
        <v>-1817.5</v>
      </c>
      <c r="K587">
        <v>-327.14999999999998</v>
      </c>
      <c r="O587" t="s">
        <v>1</v>
      </c>
      <c r="P587" t="s">
        <v>35</v>
      </c>
    </row>
    <row r="588" spans="1:16" x14ac:dyDescent="0.25">
      <c r="A588" t="s">
        <v>1495</v>
      </c>
      <c r="B588" t="s">
        <v>173</v>
      </c>
      <c r="C588">
        <v>-788.12</v>
      </c>
      <c r="D588" t="s">
        <v>851</v>
      </c>
      <c r="F588" t="s">
        <v>915</v>
      </c>
      <c r="G588" t="s">
        <v>177</v>
      </c>
      <c r="H588" t="s">
        <v>914</v>
      </c>
      <c r="I588">
        <v>18</v>
      </c>
      <c r="J588">
        <v>-667.9</v>
      </c>
      <c r="K588">
        <v>-120.22</v>
      </c>
      <c r="O588" t="s">
        <v>1</v>
      </c>
      <c r="P588" t="s">
        <v>35</v>
      </c>
    </row>
    <row r="589" spans="1:16" x14ac:dyDescent="0.25">
      <c r="A589" t="s">
        <v>1495</v>
      </c>
      <c r="B589" t="s">
        <v>173</v>
      </c>
      <c r="C589">
        <v>-1408.68</v>
      </c>
      <c r="D589" t="s">
        <v>851</v>
      </c>
      <c r="F589" t="s">
        <v>803</v>
      </c>
      <c r="G589" t="s">
        <v>177</v>
      </c>
      <c r="H589" t="s">
        <v>916</v>
      </c>
      <c r="I589">
        <v>18</v>
      </c>
      <c r="J589">
        <v>-1193.8</v>
      </c>
      <c r="K589">
        <v>-214.88</v>
      </c>
      <c r="O589" t="s">
        <v>1</v>
      </c>
      <c r="P589" t="s">
        <v>35</v>
      </c>
    </row>
    <row r="590" spans="1:16" x14ac:dyDescent="0.25">
      <c r="A590" t="s">
        <v>1495</v>
      </c>
      <c r="B590" t="s">
        <v>173</v>
      </c>
      <c r="C590">
        <v>-792.02</v>
      </c>
      <c r="D590" t="s">
        <v>851</v>
      </c>
      <c r="F590" t="s">
        <v>794</v>
      </c>
      <c r="G590" t="s">
        <v>177</v>
      </c>
      <c r="H590" t="s">
        <v>917</v>
      </c>
      <c r="I590">
        <v>18</v>
      </c>
      <c r="J590">
        <v>-671.2</v>
      </c>
      <c r="K590">
        <v>-120.82</v>
      </c>
      <c r="O590" t="s">
        <v>1</v>
      </c>
      <c r="P590" t="s">
        <v>35</v>
      </c>
    </row>
    <row r="591" spans="1:16" x14ac:dyDescent="0.25">
      <c r="A591" t="s">
        <v>1495</v>
      </c>
      <c r="B591" t="s">
        <v>173</v>
      </c>
      <c r="C591">
        <v>-569.59</v>
      </c>
      <c r="D591" t="s">
        <v>851</v>
      </c>
      <c r="F591" t="s">
        <v>919</v>
      </c>
      <c r="G591" t="s">
        <v>177</v>
      </c>
      <c r="H591" t="s">
        <v>918</v>
      </c>
      <c r="I591">
        <v>18</v>
      </c>
      <c r="J591">
        <v>-482.7</v>
      </c>
      <c r="K591">
        <v>-86.89</v>
      </c>
      <c r="O591" t="s">
        <v>1</v>
      </c>
      <c r="P591" t="s">
        <v>35</v>
      </c>
    </row>
    <row r="592" spans="1:16" x14ac:dyDescent="0.25">
      <c r="A592" t="s">
        <v>1495</v>
      </c>
      <c r="B592" t="s">
        <v>173</v>
      </c>
      <c r="C592">
        <v>-788.59</v>
      </c>
      <c r="D592" t="s">
        <v>851</v>
      </c>
      <c r="F592" t="s">
        <v>89</v>
      </c>
      <c r="G592" t="s">
        <v>177</v>
      </c>
      <c r="H592" t="s">
        <v>920</v>
      </c>
      <c r="I592">
        <v>18</v>
      </c>
      <c r="J592">
        <v>-668.3</v>
      </c>
      <c r="K592">
        <v>-120.29</v>
      </c>
      <c r="O592" t="s">
        <v>1</v>
      </c>
      <c r="P592" t="s">
        <v>35</v>
      </c>
    </row>
    <row r="593" spans="1:16" x14ac:dyDescent="0.25">
      <c r="A593" t="s">
        <v>1495</v>
      </c>
      <c r="B593" t="s">
        <v>173</v>
      </c>
      <c r="C593">
        <v>-3124.76</v>
      </c>
      <c r="D593" t="s">
        <v>851</v>
      </c>
      <c r="F593" t="s">
        <v>911</v>
      </c>
      <c r="G593" t="s">
        <v>177</v>
      </c>
      <c r="H593" t="s">
        <v>921</v>
      </c>
      <c r="I593">
        <v>18</v>
      </c>
      <c r="J593">
        <v>-2648.1</v>
      </c>
      <c r="K593">
        <v>-476.66</v>
      </c>
      <c r="O593" t="s">
        <v>1</v>
      </c>
      <c r="P593" t="s">
        <v>35</v>
      </c>
    </row>
    <row r="594" spans="1:16" x14ac:dyDescent="0.25">
      <c r="A594" t="s">
        <v>1495</v>
      </c>
      <c r="B594" t="s">
        <v>173</v>
      </c>
      <c r="C594">
        <v>-1187.67</v>
      </c>
      <c r="D594" t="s">
        <v>851</v>
      </c>
      <c r="F594" t="s">
        <v>923</v>
      </c>
      <c r="G594" t="s">
        <v>177</v>
      </c>
      <c r="H594" t="s">
        <v>922</v>
      </c>
      <c r="I594">
        <v>18</v>
      </c>
      <c r="J594">
        <v>-1006.5</v>
      </c>
      <c r="K594">
        <v>-181.17</v>
      </c>
      <c r="O594" t="s">
        <v>1</v>
      </c>
      <c r="P594" t="s">
        <v>35</v>
      </c>
    </row>
    <row r="595" spans="1:16" x14ac:dyDescent="0.25">
      <c r="A595" t="s">
        <v>1495</v>
      </c>
      <c r="B595" t="s">
        <v>173</v>
      </c>
      <c r="C595">
        <v>-1275.82</v>
      </c>
      <c r="D595" t="s">
        <v>851</v>
      </c>
      <c r="F595" t="s">
        <v>923</v>
      </c>
      <c r="G595" t="s">
        <v>177</v>
      </c>
      <c r="H595" t="s">
        <v>924</v>
      </c>
      <c r="I595">
        <v>18</v>
      </c>
      <c r="J595">
        <v>-1081.2</v>
      </c>
      <c r="K595">
        <v>-194.62</v>
      </c>
      <c r="O595" t="s">
        <v>1</v>
      </c>
      <c r="P595" t="s">
        <v>35</v>
      </c>
    </row>
    <row r="596" spans="1:16" x14ac:dyDescent="0.25">
      <c r="A596" t="s">
        <v>1495</v>
      </c>
      <c r="B596" t="s">
        <v>173</v>
      </c>
      <c r="C596">
        <v>-1750.88</v>
      </c>
      <c r="D596" t="s">
        <v>851</v>
      </c>
      <c r="F596" t="s">
        <v>915</v>
      </c>
      <c r="G596" t="s">
        <v>177</v>
      </c>
      <c r="H596" t="s">
        <v>925</v>
      </c>
      <c r="I596">
        <v>18</v>
      </c>
      <c r="J596">
        <v>-1483.8</v>
      </c>
      <c r="K596">
        <v>-267.08</v>
      </c>
      <c r="O596" t="s">
        <v>1</v>
      </c>
      <c r="P596" t="s">
        <v>35</v>
      </c>
    </row>
    <row r="597" spans="1:16" x14ac:dyDescent="0.25">
      <c r="A597" t="s">
        <v>1495</v>
      </c>
      <c r="B597" t="s">
        <v>173</v>
      </c>
      <c r="C597">
        <v>-830.72</v>
      </c>
      <c r="D597" t="s">
        <v>851</v>
      </c>
      <c r="F597" t="s">
        <v>927</v>
      </c>
      <c r="G597" t="s">
        <v>177</v>
      </c>
      <c r="H597" t="s">
        <v>926</v>
      </c>
      <c r="I597">
        <v>18</v>
      </c>
      <c r="J597">
        <v>-704</v>
      </c>
      <c r="K597">
        <v>-126.72</v>
      </c>
      <c r="O597" t="s">
        <v>1</v>
      </c>
      <c r="P597" t="s">
        <v>35</v>
      </c>
    </row>
    <row r="598" spans="1:16" x14ac:dyDescent="0.25">
      <c r="A598" t="s">
        <v>1495</v>
      </c>
      <c r="B598" t="s">
        <v>173</v>
      </c>
      <c r="C598">
        <v>-2888.76</v>
      </c>
      <c r="D598" t="s">
        <v>851</v>
      </c>
      <c r="F598" t="s">
        <v>919</v>
      </c>
      <c r="G598" t="s">
        <v>177</v>
      </c>
      <c r="H598" t="s">
        <v>928</v>
      </c>
      <c r="I598">
        <v>18</v>
      </c>
      <c r="J598">
        <v>-2448.1</v>
      </c>
      <c r="K598">
        <v>-440.66</v>
      </c>
      <c r="O598" t="s">
        <v>1</v>
      </c>
      <c r="P598" t="s">
        <v>35</v>
      </c>
    </row>
    <row r="599" spans="1:16" x14ac:dyDescent="0.25">
      <c r="A599" t="s">
        <v>1495</v>
      </c>
      <c r="B599" t="s">
        <v>173</v>
      </c>
      <c r="C599">
        <v>-963.71</v>
      </c>
      <c r="D599" t="s">
        <v>851</v>
      </c>
      <c r="F599" t="s">
        <v>915</v>
      </c>
      <c r="G599" t="s">
        <v>177</v>
      </c>
      <c r="H599" t="s">
        <v>929</v>
      </c>
      <c r="I599">
        <v>18</v>
      </c>
      <c r="J599">
        <v>-816.7</v>
      </c>
      <c r="K599">
        <v>-147.01</v>
      </c>
      <c r="O599" t="s">
        <v>1</v>
      </c>
      <c r="P599" t="s">
        <v>35</v>
      </c>
    </row>
    <row r="600" spans="1:16" x14ac:dyDescent="0.25">
      <c r="A600" t="s">
        <v>1495</v>
      </c>
      <c r="B600" t="s">
        <v>173</v>
      </c>
      <c r="C600">
        <v>-1050.79</v>
      </c>
      <c r="D600" t="s">
        <v>851</v>
      </c>
      <c r="F600" t="s">
        <v>919</v>
      </c>
      <c r="G600" t="s">
        <v>177</v>
      </c>
      <c r="H600" t="s">
        <v>930</v>
      </c>
      <c r="I600">
        <v>18</v>
      </c>
      <c r="J600">
        <v>-890.5</v>
      </c>
      <c r="K600">
        <v>-160.29</v>
      </c>
      <c r="O600" t="s">
        <v>1</v>
      </c>
      <c r="P600" t="s">
        <v>35</v>
      </c>
    </row>
    <row r="601" spans="1:16" x14ac:dyDescent="0.25">
      <c r="A601" t="s">
        <v>1495</v>
      </c>
      <c r="B601" t="s">
        <v>173</v>
      </c>
      <c r="C601">
        <v>-2068.19</v>
      </c>
      <c r="D601" t="s">
        <v>851</v>
      </c>
      <c r="F601" t="s">
        <v>923</v>
      </c>
      <c r="G601" t="s">
        <v>177</v>
      </c>
      <c r="H601" t="s">
        <v>931</v>
      </c>
      <c r="I601">
        <v>18</v>
      </c>
      <c r="J601">
        <v>-1752.7</v>
      </c>
      <c r="K601">
        <v>-315.49</v>
      </c>
      <c r="O601" t="s">
        <v>1</v>
      </c>
      <c r="P601" t="s">
        <v>35</v>
      </c>
    </row>
    <row r="602" spans="1:16" x14ac:dyDescent="0.25">
      <c r="A602" t="s">
        <v>1495</v>
      </c>
      <c r="B602" t="s">
        <v>173</v>
      </c>
      <c r="C602">
        <v>-568.16999999999996</v>
      </c>
      <c r="D602" t="s">
        <v>851</v>
      </c>
      <c r="F602" t="s">
        <v>919</v>
      </c>
      <c r="G602" t="s">
        <v>177</v>
      </c>
      <c r="H602" t="s">
        <v>932</v>
      </c>
      <c r="I602">
        <v>18</v>
      </c>
      <c r="J602">
        <v>-481.5</v>
      </c>
      <c r="K602">
        <v>-86.67</v>
      </c>
      <c r="O602" t="s">
        <v>1</v>
      </c>
      <c r="P602" t="s">
        <v>35</v>
      </c>
    </row>
    <row r="603" spans="1:16" x14ac:dyDescent="0.25">
      <c r="A603" t="s">
        <v>1495</v>
      </c>
      <c r="B603" t="s">
        <v>173</v>
      </c>
      <c r="C603">
        <v>-918.87</v>
      </c>
      <c r="D603" t="s">
        <v>851</v>
      </c>
      <c r="F603" t="s">
        <v>194</v>
      </c>
      <c r="G603" t="s">
        <v>177</v>
      </c>
      <c r="H603" t="s">
        <v>933</v>
      </c>
      <c r="I603">
        <v>18</v>
      </c>
      <c r="J603">
        <v>-778.7</v>
      </c>
      <c r="K603">
        <v>-140.16999999999999</v>
      </c>
      <c r="O603" t="s">
        <v>1</v>
      </c>
      <c r="P603" t="s">
        <v>35</v>
      </c>
    </row>
    <row r="604" spans="1:16" x14ac:dyDescent="0.25">
      <c r="A604" t="s">
        <v>1495</v>
      </c>
      <c r="B604" t="s">
        <v>173</v>
      </c>
      <c r="C604">
        <v>-1319.36</v>
      </c>
      <c r="D604" t="s">
        <v>851</v>
      </c>
      <c r="F604" t="s">
        <v>923</v>
      </c>
      <c r="G604" t="s">
        <v>177</v>
      </c>
      <c r="H604" t="s">
        <v>934</v>
      </c>
      <c r="I604">
        <v>18</v>
      </c>
      <c r="J604">
        <v>-1118.0999999999999</v>
      </c>
      <c r="K604">
        <v>-201.26</v>
      </c>
      <c r="O604" t="s">
        <v>1</v>
      </c>
      <c r="P604" t="s">
        <v>35</v>
      </c>
    </row>
    <row r="605" spans="1:16" x14ac:dyDescent="0.25">
      <c r="A605" t="s">
        <v>1495</v>
      </c>
      <c r="B605" t="s">
        <v>173</v>
      </c>
      <c r="C605">
        <v>-2320.8200000000002</v>
      </c>
      <c r="D605" t="s">
        <v>851</v>
      </c>
      <c r="F605" t="s">
        <v>919</v>
      </c>
      <c r="G605" t="s">
        <v>177</v>
      </c>
      <c r="H605" t="s">
        <v>935</v>
      </c>
      <c r="I605">
        <v>18</v>
      </c>
      <c r="J605">
        <v>-1966.8</v>
      </c>
      <c r="K605">
        <v>-354.02</v>
      </c>
      <c r="O605" t="s">
        <v>1</v>
      </c>
      <c r="P605" t="s">
        <v>35</v>
      </c>
    </row>
    <row r="606" spans="1:16" x14ac:dyDescent="0.25">
      <c r="A606" t="s">
        <v>1495</v>
      </c>
      <c r="B606" t="s">
        <v>173</v>
      </c>
      <c r="C606">
        <v>-660.23</v>
      </c>
      <c r="D606" t="s">
        <v>851</v>
      </c>
      <c r="F606" t="s">
        <v>794</v>
      </c>
      <c r="G606" t="s">
        <v>177</v>
      </c>
      <c r="H606" t="s">
        <v>936</v>
      </c>
      <c r="I606">
        <v>18</v>
      </c>
      <c r="J606">
        <v>-559.52</v>
      </c>
      <c r="K606">
        <v>-100.71</v>
      </c>
      <c r="O606" t="s">
        <v>1</v>
      </c>
      <c r="P606" t="s">
        <v>35</v>
      </c>
    </row>
    <row r="607" spans="1:16" x14ac:dyDescent="0.25">
      <c r="A607" t="s">
        <v>1495</v>
      </c>
      <c r="B607" t="s">
        <v>173</v>
      </c>
      <c r="C607">
        <v>-1144.72</v>
      </c>
      <c r="D607" t="s">
        <v>851</v>
      </c>
      <c r="F607" t="s">
        <v>923</v>
      </c>
      <c r="G607" t="s">
        <v>177</v>
      </c>
      <c r="H607" t="s">
        <v>937</v>
      </c>
      <c r="I607">
        <v>18</v>
      </c>
      <c r="J607">
        <v>-970.1</v>
      </c>
      <c r="K607">
        <v>-174.62</v>
      </c>
      <c r="O607" t="s">
        <v>1</v>
      </c>
      <c r="P607" t="s">
        <v>35</v>
      </c>
    </row>
    <row r="608" spans="1:16" x14ac:dyDescent="0.25">
      <c r="A608" t="s">
        <v>1495</v>
      </c>
      <c r="B608" t="s">
        <v>173</v>
      </c>
      <c r="C608">
        <v>-1055.3900000000001</v>
      </c>
      <c r="D608" t="s">
        <v>851</v>
      </c>
      <c r="F608" t="s">
        <v>923</v>
      </c>
      <c r="G608" t="s">
        <v>177</v>
      </c>
      <c r="H608" t="s">
        <v>938</v>
      </c>
      <c r="I608">
        <v>18</v>
      </c>
      <c r="J608">
        <v>-894.4</v>
      </c>
      <c r="K608">
        <v>-160.99</v>
      </c>
      <c r="O608" t="s">
        <v>1</v>
      </c>
      <c r="P608" t="s">
        <v>35</v>
      </c>
    </row>
    <row r="609" spans="1:16" x14ac:dyDescent="0.25">
      <c r="A609" t="s">
        <v>1495</v>
      </c>
      <c r="B609" t="s">
        <v>173</v>
      </c>
      <c r="C609">
        <v>-968.31</v>
      </c>
      <c r="D609" t="s">
        <v>851</v>
      </c>
      <c r="F609" t="s">
        <v>794</v>
      </c>
      <c r="G609" t="s">
        <v>177</v>
      </c>
      <c r="H609" t="s">
        <v>939</v>
      </c>
      <c r="I609">
        <v>18</v>
      </c>
      <c r="J609">
        <v>-820.6</v>
      </c>
      <c r="K609">
        <v>-147.71</v>
      </c>
      <c r="O609" t="s">
        <v>1</v>
      </c>
      <c r="P609" t="s">
        <v>35</v>
      </c>
    </row>
    <row r="610" spans="1:16" x14ac:dyDescent="0.25">
      <c r="A610" t="s">
        <v>1495</v>
      </c>
      <c r="B610" t="s">
        <v>173</v>
      </c>
      <c r="C610">
        <v>-1028.96</v>
      </c>
      <c r="D610" t="s">
        <v>851</v>
      </c>
      <c r="F610" t="s">
        <v>194</v>
      </c>
      <c r="G610" t="s">
        <v>177</v>
      </c>
      <c r="H610" t="s">
        <v>940</v>
      </c>
      <c r="I610">
        <v>18</v>
      </c>
      <c r="J610">
        <v>-872</v>
      </c>
      <c r="K610">
        <v>-156.96</v>
      </c>
      <c r="O610" t="s">
        <v>1</v>
      </c>
      <c r="P610" t="s">
        <v>35</v>
      </c>
    </row>
    <row r="611" spans="1:16" x14ac:dyDescent="0.25">
      <c r="A611" t="s">
        <v>1495</v>
      </c>
      <c r="B611" t="s">
        <v>173</v>
      </c>
      <c r="C611">
        <v>-1320.07</v>
      </c>
      <c r="D611" t="s">
        <v>851</v>
      </c>
      <c r="F611" t="s">
        <v>803</v>
      </c>
      <c r="G611" t="s">
        <v>177</v>
      </c>
      <c r="H611" t="s">
        <v>941</v>
      </c>
      <c r="I611">
        <v>18</v>
      </c>
      <c r="J611">
        <v>-1118.7</v>
      </c>
      <c r="K611">
        <v>-201.37</v>
      </c>
      <c r="O611" t="s">
        <v>1</v>
      </c>
      <c r="P611" t="s">
        <v>35</v>
      </c>
    </row>
    <row r="612" spans="1:16" x14ac:dyDescent="0.25">
      <c r="A612" t="s">
        <v>1495</v>
      </c>
      <c r="B612" t="s">
        <v>173</v>
      </c>
      <c r="C612">
        <v>-836.5</v>
      </c>
      <c r="D612" t="s">
        <v>851</v>
      </c>
      <c r="F612" t="s">
        <v>803</v>
      </c>
      <c r="G612" t="s">
        <v>177</v>
      </c>
      <c r="H612" t="s">
        <v>942</v>
      </c>
      <c r="I612">
        <v>18</v>
      </c>
      <c r="J612">
        <v>-708.9</v>
      </c>
      <c r="K612">
        <v>-127.6</v>
      </c>
      <c r="O612" t="s">
        <v>1</v>
      </c>
      <c r="P612" t="s">
        <v>35</v>
      </c>
    </row>
    <row r="613" spans="1:16" x14ac:dyDescent="0.25">
      <c r="A613" t="s">
        <v>1495</v>
      </c>
      <c r="B613" t="s">
        <v>173</v>
      </c>
      <c r="C613">
        <v>-701.04</v>
      </c>
      <c r="D613" t="s">
        <v>851</v>
      </c>
      <c r="F613" t="s">
        <v>944</v>
      </c>
      <c r="G613" t="s">
        <v>177</v>
      </c>
      <c r="H613" t="s">
        <v>943</v>
      </c>
      <c r="I613">
        <v>18</v>
      </c>
      <c r="J613">
        <v>-594.1</v>
      </c>
      <c r="K613">
        <v>-106.94</v>
      </c>
      <c r="O613" t="s">
        <v>1</v>
      </c>
      <c r="P613" t="s">
        <v>35</v>
      </c>
    </row>
    <row r="614" spans="1:16" x14ac:dyDescent="0.25">
      <c r="A614" t="s">
        <v>1495</v>
      </c>
      <c r="B614" t="s">
        <v>173</v>
      </c>
      <c r="C614">
        <v>-4115.13</v>
      </c>
      <c r="D614" t="s">
        <v>851</v>
      </c>
      <c r="F614" t="s">
        <v>927</v>
      </c>
      <c r="G614" t="s">
        <v>177</v>
      </c>
      <c r="H614" t="s">
        <v>945</v>
      </c>
      <c r="I614">
        <v>18</v>
      </c>
      <c r="J614">
        <v>-3487.4</v>
      </c>
      <c r="K614">
        <v>-627.73</v>
      </c>
      <c r="O614" t="s">
        <v>1</v>
      </c>
      <c r="P614" t="s">
        <v>35</v>
      </c>
    </row>
    <row r="615" spans="1:16" x14ac:dyDescent="0.25">
      <c r="A615" t="s">
        <v>1495</v>
      </c>
      <c r="B615" t="s">
        <v>173</v>
      </c>
      <c r="C615">
        <v>-1320.77</v>
      </c>
      <c r="D615" t="s">
        <v>851</v>
      </c>
      <c r="F615" t="s">
        <v>89</v>
      </c>
      <c r="G615" t="s">
        <v>177</v>
      </c>
      <c r="H615" t="s">
        <v>946</v>
      </c>
      <c r="I615">
        <v>18</v>
      </c>
      <c r="J615">
        <v>-1119.3</v>
      </c>
      <c r="K615">
        <v>-201.47</v>
      </c>
      <c r="O615" t="s">
        <v>1</v>
      </c>
      <c r="P615" t="s">
        <v>35</v>
      </c>
    </row>
    <row r="616" spans="1:16" x14ac:dyDescent="0.25">
      <c r="A616" t="s">
        <v>1495</v>
      </c>
      <c r="B616" t="s">
        <v>173</v>
      </c>
      <c r="C616">
        <v>-700.45</v>
      </c>
      <c r="D616" t="s">
        <v>851</v>
      </c>
      <c r="F616" t="s">
        <v>915</v>
      </c>
      <c r="G616" t="s">
        <v>177</v>
      </c>
      <c r="H616" t="s">
        <v>947</v>
      </c>
      <c r="I616">
        <v>18</v>
      </c>
      <c r="J616">
        <v>-593.6</v>
      </c>
      <c r="K616">
        <v>-106.85</v>
      </c>
      <c r="O616" t="s">
        <v>1</v>
      </c>
      <c r="P616" t="s">
        <v>35</v>
      </c>
    </row>
    <row r="617" spans="1:16" x14ac:dyDescent="0.25">
      <c r="A617" t="s">
        <v>1495</v>
      </c>
      <c r="B617" t="s">
        <v>173</v>
      </c>
      <c r="C617">
        <v>-963.23</v>
      </c>
      <c r="D617" t="s">
        <v>851</v>
      </c>
      <c r="F617" t="s">
        <v>944</v>
      </c>
      <c r="G617" t="s">
        <v>177</v>
      </c>
      <c r="H617" t="s">
        <v>948</v>
      </c>
      <c r="I617">
        <v>18</v>
      </c>
      <c r="J617">
        <v>-816.3</v>
      </c>
      <c r="K617">
        <v>-146.93</v>
      </c>
      <c r="O617" t="s">
        <v>1</v>
      </c>
      <c r="P617" t="s">
        <v>35</v>
      </c>
    </row>
    <row r="618" spans="1:16" x14ac:dyDescent="0.25">
      <c r="A618" t="s">
        <v>1495</v>
      </c>
      <c r="B618" t="s">
        <v>173</v>
      </c>
      <c r="C618">
        <v>-1970.48</v>
      </c>
      <c r="D618" t="s">
        <v>851</v>
      </c>
      <c r="F618" t="s">
        <v>913</v>
      </c>
      <c r="G618" t="s">
        <v>177</v>
      </c>
      <c r="H618" t="s">
        <v>949</v>
      </c>
      <c r="I618">
        <v>18</v>
      </c>
      <c r="J618">
        <v>-1669.9</v>
      </c>
      <c r="K618">
        <v>-300.58</v>
      </c>
      <c r="O618" t="s">
        <v>1</v>
      </c>
      <c r="P618" t="s">
        <v>35</v>
      </c>
    </row>
    <row r="619" spans="1:16" x14ac:dyDescent="0.25">
      <c r="A619" t="s">
        <v>1495</v>
      </c>
      <c r="B619" t="s">
        <v>173</v>
      </c>
      <c r="C619">
        <v>-1445.26</v>
      </c>
      <c r="D619" t="s">
        <v>851</v>
      </c>
      <c r="F619" t="s">
        <v>919</v>
      </c>
      <c r="G619" t="s">
        <v>177</v>
      </c>
      <c r="H619" t="s">
        <v>950</v>
      </c>
      <c r="I619">
        <v>18</v>
      </c>
      <c r="J619">
        <v>-1224.8</v>
      </c>
      <c r="K619">
        <v>-220.46</v>
      </c>
      <c r="O619" t="s">
        <v>1</v>
      </c>
      <c r="P619" t="s">
        <v>35</v>
      </c>
    </row>
    <row r="620" spans="1:16" x14ac:dyDescent="0.25">
      <c r="A620" t="s">
        <v>1495</v>
      </c>
      <c r="B620" t="s">
        <v>173</v>
      </c>
      <c r="C620">
        <v>-1400.42</v>
      </c>
      <c r="D620" t="s">
        <v>851</v>
      </c>
      <c r="F620" t="s">
        <v>944</v>
      </c>
      <c r="G620" t="s">
        <v>177</v>
      </c>
      <c r="H620" t="s">
        <v>951</v>
      </c>
      <c r="I620">
        <v>18</v>
      </c>
      <c r="J620">
        <v>-1186.8</v>
      </c>
      <c r="K620">
        <v>-213.62</v>
      </c>
      <c r="O620" t="s">
        <v>1</v>
      </c>
      <c r="P620" t="s">
        <v>35</v>
      </c>
    </row>
    <row r="621" spans="1:16" x14ac:dyDescent="0.25">
      <c r="A621" t="s">
        <v>1495</v>
      </c>
      <c r="B621" t="s">
        <v>173</v>
      </c>
      <c r="C621">
        <v>-1926.59</v>
      </c>
      <c r="D621" t="s">
        <v>851</v>
      </c>
      <c r="F621" t="s">
        <v>913</v>
      </c>
      <c r="G621" t="s">
        <v>177</v>
      </c>
      <c r="H621" t="s">
        <v>952</v>
      </c>
      <c r="I621">
        <v>18</v>
      </c>
      <c r="J621">
        <v>-1632.7</v>
      </c>
      <c r="K621">
        <v>-293.89</v>
      </c>
      <c r="O621" t="s">
        <v>1</v>
      </c>
      <c r="P621" t="s">
        <v>35</v>
      </c>
    </row>
    <row r="622" spans="1:16" x14ac:dyDescent="0.25">
      <c r="A622" t="s">
        <v>1495</v>
      </c>
      <c r="B622" t="s">
        <v>173</v>
      </c>
      <c r="C622">
        <v>-743.99</v>
      </c>
      <c r="D622" t="s">
        <v>851</v>
      </c>
      <c r="F622" t="s">
        <v>944</v>
      </c>
      <c r="G622" t="s">
        <v>177</v>
      </c>
      <c r="H622" t="s">
        <v>953</v>
      </c>
      <c r="I622">
        <v>18</v>
      </c>
      <c r="J622">
        <v>-630.5</v>
      </c>
      <c r="K622">
        <v>-113.49</v>
      </c>
      <c r="O622" t="s">
        <v>1</v>
      </c>
      <c r="P622" t="s">
        <v>35</v>
      </c>
    </row>
    <row r="623" spans="1:16" x14ac:dyDescent="0.25">
      <c r="A623" t="s">
        <v>1495</v>
      </c>
      <c r="B623" t="s">
        <v>173</v>
      </c>
      <c r="C623">
        <v>-3414.57</v>
      </c>
      <c r="D623" t="s">
        <v>851</v>
      </c>
      <c r="F623" t="s">
        <v>919</v>
      </c>
      <c r="G623" t="s">
        <v>177</v>
      </c>
      <c r="H623" t="s">
        <v>954</v>
      </c>
      <c r="I623">
        <v>18</v>
      </c>
      <c r="J623">
        <v>-2893.7</v>
      </c>
      <c r="K623">
        <v>-520.87</v>
      </c>
      <c r="O623" t="s">
        <v>1</v>
      </c>
      <c r="P623" t="s">
        <v>35</v>
      </c>
    </row>
    <row r="624" spans="1:16" x14ac:dyDescent="0.25">
      <c r="A624" t="s">
        <v>1495</v>
      </c>
      <c r="B624" t="s">
        <v>173</v>
      </c>
      <c r="C624">
        <v>-923.82</v>
      </c>
      <c r="D624" t="s">
        <v>851</v>
      </c>
      <c r="F624" t="s">
        <v>89</v>
      </c>
      <c r="G624" t="s">
        <v>177</v>
      </c>
      <c r="H624" t="s">
        <v>955</v>
      </c>
      <c r="I624">
        <v>18</v>
      </c>
      <c r="J624">
        <v>-782.9</v>
      </c>
      <c r="K624">
        <v>-140.91999999999999</v>
      </c>
      <c r="O624" t="s">
        <v>1</v>
      </c>
      <c r="P624" t="s">
        <v>35</v>
      </c>
    </row>
    <row r="625" spans="1:16" x14ac:dyDescent="0.25">
      <c r="A625" t="s">
        <v>1495</v>
      </c>
      <c r="B625" t="s">
        <v>173</v>
      </c>
      <c r="C625">
        <v>-1620.38</v>
      </c>
      <c r="D625" t="s">
        <v>851</v>
      </c>
      <c r="F625" t="s">
        <v>913</v>
      </c>
      <c r="G625" t="s">
        <v>177</v>
      </c>
      <c r="H625" t="s">
        <v>956</v>
      </c>
      <c r="I625">
        <v>18</v>
      </c>
      <c r="J625">
        <v>-1373.2</v>
      </c>
      <c r="K625">
        <v>-247.18</v>
      </c>
      <c r="O625" t="s">
        <v>1</v>
      </c>
      <c r="P625" t="s">
        <v>35</v>
      </c>
    </row>
    <row r="626" spans="1:16" x14ac:dyDescent="0.25">
      <c r="A626" t="s">
        <v>1495</v>
      </c>
      <c r="B626" t="s">
        <v>173</v>
      </c>
      <c r="C626">
        <v>-875.8</v>
      </c>
      <c r="D626" t="s">
        <v>851</v>
      </c>
      <c r="F626" t="s">
        <v>89</v>
      </c>
      <c r="G626" t="s">
        <v>177</v>
      </c>
      <c r="H626" t="s">
        <v>957</v>
      </c>
      <c r="I626">
        <v>18</v>
      </c>
      <c r="J626">
        <v>-742.2</v>
      </c>
      <c r="K626">
        <v>-133.6</v>
      </c>
      <c r="O626" t="s">
        <v>1</v>
      </c>
      <c r="P626" t="s">
        <v>35</v>
      </c>
    </row>
    <row r="627" spans="1:16" x14ac:dyDescent="0.25">
      <c r="A627" t="s">
        <v>1495</v>
      </c>
      <c r="B627" t="s">
        <v>173</v>
      </c>
      <c r="C627">
        <v>-1584.86</v>
      </c>
      <c r="D627" t="s">
        <v>851</v>
      </c>
      <c r="F627" t="s">
        <v>923</v>
      </c>
      <c r="G627" t="s">
        <v>177</v>
      </c>
      <c r="H627" t="s">
        <v>958</v>
      </c>
      <c r="I627">
        <v>18</v>
      </c>
      <c r="J627">
        <v>-1343.1</v>
      </c>
      <c r="K627">
        <v>-241.76</v>
      </c>
      <c r="O627" t="s">
        <v>1</v>
      </c>
      <c r="P627" t="s">
        <v>35</v>
      </c>
    </row>
    <row r="628" spans="1:16" x14ac:dyDescent="0.25">
      <c r="A628" t="s">
        <v>1495</v>
      </c>
      <c r="B628" t="s">
        <v>173</v>
      </c>
      <c r="C628">
        <v>-1226.3699999999999</v>
      </c>
      <c r="D628" t="s">
        <v>851</v>
      </c>
      <c r="F628" t="s">
        <v>913</v>
      </c>
      <c r="G628" t="s">
        <v>177</v>
      </c>
      <c r="H628" t="s">
        <v>959</v>
      </c>
      <c r="I628">
        <v>18</v>
      </c>
      <c r="J628">
        <v>-1039.3</v>
      </c>
      <c r="K628">
        <v>-187.07</v>
      </c>
      <c r="O628" t="s">
        <v>1</v>
      </c>
      <c r="P628" t="s">
        <v>35</v>
      </c>
    </row>
    <row r="629" spans="1:16" x14ac:dyDescent="0.25">
      <c r="A629" t="s">
        <v>1495</v>
      </c>
      <c r="B629" t="s">
        <v>173</v>
      </c>
      <c r="C629">
        <v>-1144.72</v>
      </c>
      <c r="D629" t="s">
        <v>851</v>
      </c>
      <c r="F629" t="s">
        <v>923</v>
      </c>
      <c r="G629" t="s">
        <v>177</v>
      </c>
      <c r="H629" t="s">
        <v>960</v>
      </c>
      <c r="I629">
        <v>18</v>
      </c>
      <c r="J629">
        <v>-970.1</v>
      </c>
      <c r="K629">
        <v>-174.62</v>
      </c>
      <c r="O629" t="s">
        <v>1</v>
      </c>
      <c r="P629" t="s">
        <v>35</v>
      </c>
    </row>
    <row r="630" spans="1:16" x14ac:dyDescent="0.25">
      <c r="A630" t="s">
        <v>1495</v>
      </c>
      <c r="B630" t="s">
        <v>173</v>
      </c>
      <c r="C630">
        <v>-1364.55</v>
      </c>
      <c r="D630" t="s">
        <v>851</v>
      </c>
      <c r="F630" t="s">
        <v>923</v>
      </c>
      <c r="G630" t="s">
        <v>177</v>
      </c>
      <c r="H630" t="s">
        <v>961</v>
      </c>
      <c r="I630">
        <v>18</v>
      </c>
      <c r="J630">
        <v>-1156.4000000000001</v>
      </c>
      <c r="K630">
        <v>-208.15</v>
      </c>
      <c r="O630" t="s">
        <v>1</v>
      </c>
      <c r="P630" t="s">
        <v>35</v>
      </c>
    </row>
    <row r="631" spans="1:16" x14ac:dyDescent="0.25">
      <c r="A631" t="s">
        <v>1495</v>
      </c>
      <c r="B631" t="s">
        <v>173</v>
      </c>
      <c r="C631">
        <v>-1056.69</v>
      </c>
      <c r="D631" t="s">
        <v>851</v>
      </c>
      <c r="F631" t="s">
        <v>89</v>
      </c>
      <c r="G631" t="s">
        <v>177</v>
      </c>
      <c r="H631" t="s">
        <v>962</v>
      </c>
      <c r="I631">
        <v>18</v>
      </c>
      <c r="J631">
        <v>-895.5</v>
      </c>
      <c r="K631">
        <v>-161.19</v>
      </c>
      <c r="O631" t="s">
        <v>1</v>
      </c>
      <c r="P631" t="s">
        <v>35</v>
      </c>
    </row>
    <row r="632" spans="1:16" x14ac:dyDescent="0.25">
      <c r="A632" t="s">
        <v>1495</v>
      </c>
      <c r="B632" t="s">
        <v>173</v>
      </c>
      <c r="C632">
        <v>-703.75</v>
      </c>
      <c r="D632" t="s">
        <v>851</v>
      </c>
      <c r="F632" t="s">
        <v>923</v>
      </c>
      <c r="G632" t="s">
        <v>177</v>
      </c>
      <c r="H632" t="s">
        <v>963</v>
      </c>
      <c r="I632">
        <v>18</v>
      </c>
      <c r="J632">
        <v>-596.4</v>
      </c>
      <c r="K632">
        <v>-107.35</v>
      </c>
      <c r="O632" t="s">
        <v>1</v>
      </c>
      <c r="P632" t="s">
        <v>35</v>
      </c>
    </row>
    <row r="633" spans="1:16" x14ac:dyDescent="0.25">
      <c r="A633" t="s">
        <v>1495</v>
      </c>
      <c r="B633" t="s">
        <v>173</v>
      </c>
      <c r="C633">
        <v>-1012.79</v>
      </c>
      <c r="D633" t="s">
        <v>851</v>
      </c>
      <c r="F633" t="s">
        <v>923</v>
      </c>
      <c r="G633" t="s">
        <v>177</v>
      </c>
      <c r="H633" t="s">
        <v>964</v>
      </c>
      <c r="I633">
        <v>18</v>
      </c>
      <c r="J633">
        <v>-858.3</v>
      </c>
      <c r="K633">
        <v>-154.49</v>
      </c>
      <c r="O633" t="s">
        <v>1</v>
      </c>
      <c r="P633" t="s">
        <v>35</v>
      </c>
    </row>
    <row r="634" spans="1:16" x14ac:dyDescent="0.25">
      <c r="A634" t="s">
        <v>1495</v>
      </c>
      <c r="B634" t="s">
        <v>173</v>
      </c>
      <c r="C634">
        <v>-1055.8599999999999</v>
      </c>
      <c r="D634" t="s">
        <v>851</v>
      </c>
      <c r="F634" t="s">
        <v>923</v>
      </c>
      <c r="G634" t="s">
        <v>177</v>
      </c>
      <c r="H634" t="s">
        <v>965</v>
      </c>
      <c r="I634">
        <v>18</v>
      </c>
      <c r="J634">
        <v>-894.8</v>
      </c>
      <c r="K634">
        <v>-161.06</v>
      </c>
      <c r="O634" t="s">
        <v>1</v>
      </c>
      <c r="P634" t="s">
        <v>35</v>
      </c>
    </row>
    <row r="635" spans="1:16" x14ac:dyDescent="0.25">
      <c r="A635" t="s">
        <v>1495</v>
      </c>
      <c r="B635" t="s">
        <v>173</v>
      </c>
      <c r="C635">
        <v>-924.29</v>
      </c>
      <c r="D635" t="s">
        <v>851</v>
      </c>
      <c r="F635" t="s">
        <v>923</v>
      </c>
      <c r="G635" t="s">
        <v>177</v>
      </c>
      <c r="H635" t="s">
        <v>966</v>
      </c>
      <c r="I635">
        <v>18</v>
      </c>
      <c r="J635">
        <v>-783.3</v>
      </c>
      <c r="K635">
        <v>-140.99</v>
      </c>
      <c r="O635" t="s">
        <v>1</v>
      </c>
      <c r="P635" t="s">
        <v>35</v>
      </c>
    </row>
    <row r="636" spans="1:16" x14ac:dyDescent="0.25">
      <c r="A636" t="s">
        <v>1495</v>
      </c>
      <c r="B636" t="s">
        <v>173</v>
      </c>
      <c r="C636">
        <v>-1364.79</v>
      </c>
      <c r="D636" t="s">
        <v>851</v>
      </c>
      <c r="F636" t="s">
        <v>923</v>
      </c>
      <c r="G636" t="s">
        <v>177</v>
      </c>
      <c r="H636" t="s">
        <v>967</v>
      </c>
      <c r="I636">
        <v>18</v>
      </c>
      <c r="J636">
        <v>-1156.5999999999999</v>
      </c>
      <c r="K636">
        <v>-208.19</v>
      </c>
      <c r="O636" t="s">
        <v>1</v>
      </c>
      <c r="P636" t="s">
        <v>35</v>
      </c>
    </row>
    <row r="637" spans="1:16" x14ac:dyDescent="0.25">
      <c r="A637" t="s">
        <v>1495</v>
      </c>
      <c r="B637" t="s">
        <v>173</v>
      </c>
      <c r="C637">
        <v>-940.81</v>
      </c>
      <c r="D637" t="s">
        <v>851</v>
      </c>
      <c r="F637" t="s">
        <v>89</v>
      </c>
      <c r="G637" t="s">
        <v>177</v>
      </c>
      <c r="H637" t="s">
        <v>968</v>
      </c>
      <c r="I637">
        <v>18</v>
      </c>
      <c r="J637">
        <v>-797.3</v>
      </c>
      <c r="K637">
        <v>-143.51</v>
      </c>
      <c r="O637" t="s">
        <v>1</v>
      </c>
      <c r="P637" t="s">
        <v>35</v>
      </c>
    </row>
    <row r="638" spans="1:16" x14ac:dyDescent="0.25">
      <c r="A638" t="s">
        <v>1495</v>
      </c>
      <c r="B638" t="s">
        <v>173</v>
      </c>
      <c r="C638">
        <v>-1050.79</v>
      </c>
      <c r="D638" t="s">
        <v>851</v>
      </c>
      <c r="F638" t="s">
        <v>913</v>
      </c>
      <c r="G638" t="s">
        <v>177</v>
      </c>
      <c r="H638" t="s">
        <v>969</v>
      </c>
      <c r="I638">
        <v>18</v>
      </c>
      <c r="J638">
        <v>-890.5</v>
      </c>
      <c r="K638">
        <v>-160.29</v>
      </c>
      <c r="O638" t="s">
        <v>1</v>
      </c>
      <c r="P638" t="s">
        <v>35</v>
      </c>
    </row>
    <row r="639" spans="1:16" x14ac:dyDescent="0.25">
      <c r="A639" t="s">
        <v>1495</v>
      </c>
      <c r="B639" t="s">
        <v>173</v>
      </c>
      <c r="C639">
        <v>-1401.49</v>
      </c>
      <c r="D639" t="s">
        <v>851</v>
      </c>
      <c r="F639" t="s">
        <v>971</v>
      </c>
      <c r="G639" t="s">
        <v>177</v>
      </c>
      <c r="H639" t="s">
        <v>970</v>
      </c>
      <c r="I639">
        <v>18</v>
      </c>
      <c r="J639">
        <v>-1187.7</v>
      </c>
      <c r="K639">
        <v>-213.79</v>
      </c>
      <c r="O639" t="s">
        <v>1</v>
      </c>
      <c r="P639" t="s">
        <v>35</v>
      </c>
    </row>
    <row r="640" spans="1:16" x14ac:dyDescent="0.25">
      <c r="A640" t="s">
        <v>1495</v>
      </c>
      <c r="B640" t="s">
        <v>173</v>
      </c>
      <c r="C640">
        <v>-832.37</v>
      </c>
      <c r="D640" t="s">
        <v>851</v>
      </c>
      <c r="F640" t="s">
        <v>913</v>
      </c>
      <c r="G640" t="s">
        <v>177</v>
      </c>
      <c r="H640" t="s">
        <v>972</v>
      </c>
      <c r="I640">
        <v>18</v>
      </c>
      <c r="J640">
        <v>-705.4</v>
      </c>
      <c r="K640">
        <v>-126.97</v>
      </c>
      <c r="O640" t="s">
        <v>1</v>
      </c>
      <c r="P640" t="s">
        <v>35</v>
      </c>
    </row>
    <row r="641" spans="1:16" x14ac:dyDescent="0.25">
      <c r="A641" t="s">
        <v>1495</v>
      </c>
      <c r="B641" t="s">
        <v>173</v>
      </c>
      <c r="C641">
        <v>-743.75</v>
      </c>
      <c r="D641" t="s">
        <v>851</v>
      </c>
      <c r="F641" t="s">
        <v>915</v>
      </c>
      <c r="G641" t="s">
        <v>177</v>
      </c>
      <c r="H641" t="s">
        <v>973</v>
      </c>
      <c r="I641">
        <v>18</v>
      </c>
      <c r="J641">
        <v>-630.29999999999995</v>
      </c>
      <c r="K641">
        <v>-113.45</v>
      </c>
      <c r="O641" t="s">
        <v>1</v>
      </c>
      <c r="P641" t="s">
        <v>35</v>
      </c>
    </row>
    <row r="642" spans="1:16" x14ac:dyDescent="0.25">
      <c r="A642" t="s">
        <v>1495</v>
      </c>
      <c r="B642" t="s">
        <v>173</v>
      </c>
      <c r="C642">
        <v>-1269.8</v>
      </c>
      <c r="D642" t="s">
        <v>851</v>
      </c>
      <c r="F642" t="s">
        <v>944</v>
      </c>
      <c r="G642" t="s">
        <v>177</v>
      </c>
      <c r="H642" t="s">
        <v>974</v>
      </c>
      <c r="I642">
        <v>18</v>
      </c>
      <c r="J642">
        <v>-1076.0999999999999</v>
      </c>
      <c r="K642">
        <v>-193.7</v>
      </c>
      <c r="O642" t="s">
        <v>1</v>
      </c>
      <c r="P642" t="s">
        <v>35</v>
      </c>
    </row>
    <row r="643" spans="1:16" x14ac:dyDescent="0.25">
      <c r="A643" t="s">
        <v>1495</v>
      </c>
      <c r="B643" t="s">
        <v>173</v>
      </c>
      <c r="C643">
        <v>-1321.01</v>
      </c>
      <c r="D643" t="s">
        <v>851</v>
      </c>
      <c r="F643" t="s">
        <v>923</v>
      </c>
      <c r="G643" t="s">
        <v>177</v>
      </c>
      <c r="H643" t="s">
        <v>975</v>
      </c>
      <c r="I643">
        <v>18</v>
      </c>
      <c r="J643">
        <v>-1119.5</v>
      </c>
      <c r="K643">
        <v>-201.51</v>
      </c>
      <c r="O643" t="s">
        <v>1</v>
      </c>
      <c r="P643" t="s">
        <v>35</v>
      </c>
    </row>
    <row r="644" spans="1:16" x14ac:dyDescent="0.25">
      <c r="A644" t="s">
        <v>1495</v>
      </c>
      <c r="B644" t="s">
        <v>173</v>
      </c>
      <c r="C644">
        <v>-1143.8900000000001</v>
      </c>
      <c r="D644" t="s">
        <v>851</v>
      </c>
      <c r="F644" t="s">
        <v>923</v>
      </c>
      <c r="G644" t="s">
        <v>177</v>
      </c>
      <c r="H644" t="s">
        <v>976</v>
      </c>
      <c r="I644">
        <v>18</v>
      </c>
      <c r="J644">
        <v>-969.4</v>
      </c>
      <c r="K644">
        <v>-174.49</v>
      </c>
      <c r="O644" t="s">
        <v>1</v>
      </c>
      <c r="P644" t="s">
        <v>35</v>
      </c>
    </row>
    <row r="645" spans="1:16" x14ac:dyDescent="0.25">
      <c r="A645" t="s">
        <v>1495</v>
      </c>
      <c r="B645" t="s">
        <v>173</v>
      </c>
      <c r="C645">
        <v>-968.66</v>
      </c>
      <c r="D645" t="s">
        <v>851</v>
      </c>
      <c r="F645" t="s">
        <v>923</v>
      </c>
      <c r="G645" t="s">
        <v>177</v>
      </c>
      <c r="H645" t="s">
        <v>977</v>
      </c>
      <c r="I645">
        <v>18</v>
      </c>
      <c r="J645">
        <v>-820.9</v>
      </c>
      <c r="K645">
        <v>-147.76</v>
      </c>
      <c r="O645" t="s">
        <v>1</v>
      </c>
      <c r="P645" t="s">
        <v>35</v>
      </c>
    </row>
    <row r="646" spans="1:16" x14ac:dyDescent="0.25">
      <c r="A646" t="s">
        <v>1495</v>
      </c>
      <c r="B646" t="s">
        <v>173</v>
      </c>
      <c r="C646">
        <v>-3238.39</v>
      </c>
      <c r="D646" t="s">
        <v>851</v>
      </c>
      <c r="F646" t="s">
        <v>45</v>
      </c>
      <c r="G646" t="s">
        <v>177</v>
      </c>
      <c r="H646" t="s">
        <v>978</v>
      </c>
      <c r="I646">
        <v>18</v>
      </c>
      <c r="J646">
        <v>-2744.4</v>
      </c>
      <c r="K646">
        <v>-493.99</v>
      </c>
      <c r="O646" t="s">
        <v>1</v>
      </c>
      <c r="P646" t="s">
        <v>44</v>
      </c>
    </row>
    <row r="647" spans="1:16" x14ac:dyDescent="0.25">
      <c r="A647" t="s">
        <v>1495</v>
      </c>
      <c r="B647" t="s">
        <v>173</v>
      </c>
      <c r="C647">
        <v>-1463.67</v>
      </c>
      <c r="D647" t="s">
        <v>851</v>
      </c>
      <c r="F647" t="s">
        <v>401</v>
      </c>
      <c r="G647" t="s">
        <v>177</v>
      </c>
      <c r="H647" t="s">
        <v>979</v>
      </c>
      <c r="I647">
        <v>18</v>
      </c>
      <c r="J647">
        <v>-1240.4000000000001</v>
      </c>
      <c r="K647">
        <v>-223.27</v>
      </c>
      <c r="O647" t="s">
        <v>1</v>
      </c>
      <c r="P647" t="s">
        <v>44</v>
      </c>
    </row>
    <row r="648" spans="1:16" x14ac:dyDescent="0.25">
      <c r="A648" t="s">
        <v>1495</v>
      </c>
      <c r="B648" t="s">
        <v>173</v>
      </c>
      <c r="C648">
        <v>-1996.32</v>
      </c>
      <c r="D648" t="s">
        <v>851</v>
      </c>
      <c r="F648" t="s">
        <v>356</v>
      </c>
      <c r="G648" t="s">
        <v>177</v>
      </c>
      <c r="H648" t="s">
        <v>980</v>
      </c>
      <c r="I648">
        <v>18</v>
      </c>
      <c r="J648">
        <v>-1691.8</v>
      </c>
      <c r="K648">
        <v>-304.52</v>
      </c>
      <c r="O648" t="s">
        <v>1</v>
      </c>
      <c r="P648" t="s">
        <v>44</v>
      </c>
    </row>
    <row r="649" spans="1:16" x14ac:dyDescent="0.25">
      <c r="A649" t="s">
        <v>1495</v>
      </c>
      <c r="B649" t="s">
        <v>173</v>
      </c>
      <c r="C649">
        <v>-842.99</v>
      </c>
      <c r="D649" t="s">
        <v>851</v>
      </c>
      <c r="F649" t="s">
        <v>982</v>
      </c>
      <c r="G649" t="s">
        <v>177</v>
      </c>
      <c r="H649" t="s">
        <v>981</v>
      </c>
      <c r="I649">
        <v>18</v>
      </c>
      <c r="J649">
        <v>-714.4</v>
      </c>
      <c r="K649">
        <v>-128.59</v>
      </c>
      <c r="O649" t="s">
        <v>1</v>
      </c>
      <c r="P649" t="s">
        <v>44</v>
      </c>
    </row>
    <row r="650" spans="1:16" x14ac:dyDescent="0.25">
      <c r="A650" t="s">
        <v>1495</v>
      </c>
      <c r="B650" t="s">
        <v>173</v>
      </c>
      <c r="C650">
        <v>-1420.25</v>
      </c>
      <c r="D650" t="s">
        <v>851</v>
      </c>
      <c r="F650" t="s">
        <v>984</v>
      </c>
      <c r="G650" t="s">
        <v>177</v>
      </c>
      <c r="H650" t="s">
        <v>983</v>
      </c>
      <c r="I650">
        <v>18</v>
      </c>
      <c r="J650">
        <v>-1203.5999999999999</v>
      </c>
      <c r="K650">
        <v>-216.65</v>
      </c>
      <c r="O650" t="s">
        <v>1</v>
      </c>
      <c r="P650" t="s">
        <v>44</v>
      </c>
    </row>
    <row r="651" spans="1:16" x14ac:dyDescent="0.25">
      <c r="A651" t="s">
        <v>1495</v>
      </c>
      <c r="B651" t="s">
        <v>173</v>
      </c>
      <c r="C651">
        <v>-665.76</v>
      </c>
      <c r="D651" t="s">
        <v>851</v>
      </c>
      <c r="F651" t="s">
        <v>984</v>
      </c>
      <c r="G651" t="s">
        <v>177</v>
      </c>
      <c r="H651" t="s">
        <v>985</v>
      </c>
      <c r="I651">
        <v>18</v>
      </c>
      <c r="J651">
        <v>-564.20000000000005</v>
      </c>
      <c r="K651">
        <v>-101.56</v>
      </c>
      <c r="O651" t="s">
        <v>1</v>
      </c>
      <c r="P651" t="s">
        <v>44</v>
      </c>
    </row>
    <row r="652" spans="1:16" x14ac:dyDescent="0.25">
      <c r="A652" t="s">
        <v>1495</v>
      </c>
      <c r="B652" t="s">
        <v>173</v>
      </c>
      <c r="C652">
        <v>-709.18</v>
      </c>
      <c r="D652" t="s">
        <v>851</v>
      </c>
      <c r="F652" t="s">
        <v>987</v>
      </c>
      <c r="G652" t="s">
        <v>177</v>
      </c>
      <c r="H652" t="s">
        <v>986</v>
      </c>
      <c r="I652">
        <v>18</v>
      </c>
      <c r="J652">
        <v>-601</v>
      </c>
      <c r="K652">
        <v>-108.18</v>
      </c>
      <c r="O652" t="s">
        <v>1</v>
      </c>
      <c r="P652" t="s">
        <v>44</v>
      </c>
    </row>
    <row r="653" spans="1:16" x14ac:dyDescent="0.25">
      <c r="A653" t="s">
        <v>1495</v>
      </c>
      <c r="B653" t="s">
        <v>173</v>
      </c>
      <c r="C653">
        <v>-1064.83</v>
      </c>
      <c r="D653" t="s">
        <v>851</v>
      </c>
      <c r="F653" t="s">
        <v>989</v>
      </c>
      <c r="G653" t="s">
        <v>177</v>
      </c>
      <c r="H653" t="s">
        <v>988</v>
      </c>
      <c r="I653">
        <v>18</v>
      </c>
      <c r="J653">
        <v>-902.4</v>
      </c>
      <c r="K653">
        <v>-162.43</v>
      </c>
      <c r="O653" t="s">
        <v>1</v>
      </c>
      <c r="P653" t="s">
        <v>44</v>
      </c>
    </row>
    <row r="654" spans="1:16" x14ac:dyDescent="0.25">
      <c r="A654" t="s">
        <v>1495</v>
      </c>
      <c r="B654" t="s">
        <v>173</v>
      </c>
      <c r="C654">
        <v>-1464.14</v>
      </c>
      <c r="D654" t="s">
        <v>851</v>
      </c>
      <c r="F654" t="s">
        <v>982</v>
      </c>
      <c r="G654" t="s">
        <v>177</v>
      </c>
      <c r="H654" t="s">
        <v>990</v>
      </c>
      <c r="I654">
        <v>18</v>
      </c>
      <c r="J654">
        <v>-1240.8</v>
      </c>
      <c r="K654">
        <v>-223.34</v>
      </c>
      <c r="O654" t="s">
        <v>1</v>
      </c>
      <c r="P654" t="s">
        <v>44</v>
      </c>
    </row>
    <row r="655" spans="1:16" x14ac:dyDescent="0.25">
      <c r="A655" t="s">
        <v>1495</v>
      </c>
      <c r="B655" t="s">
        <v>173</v>
      </c>
      <c r="C655">
        <v>-1907.82</v>
      </c>
      <c r="D655" t="s">
        <v>851</v>
      </c>
      <c r="F655" t="s">
        <v>989</v>
      </c>
      <c r="G655" t="s">
        <v>177</v>
      </c>
      <c r="H655" t="s">
        <v>991</v>
      </c>
      <c r="I655">
        <v>18</v>
      </c>
      <c r="J655">
        <v>-1616.8</v>
      </c>
      <c r="K655">
        <v>-291.02</v>
      </c>
      <c r="O655" t="s">
        <v>1</v>
      </c>
      <c r="P655" t="s">
        <v>44</v>
      </c>
    </row>
    <row r="656" spans="1:16" x14ac:dyDescent="0.25">
      <c r="A656" t="s">
        <v>1495</v>
      </c>
      <c r="B656" t="s">
        <v>173</v>
      </c>
      <c r="C656">
        <v>-1331.51</v>
      </c>
      <c r="D656" t="s">
        <v>851</v>
      </c>
      <c r="F656" t="s">
        <v>356</v>
      </c>
      <c r="G656" t="s">
        <v>177</v>
      </c>
      <c r="H656" t="s">
        <v>992</v>
      </c>
      <c r="I656">
        <v>18</v>
      </c>
      <c r="J656">
        <v>-1128.4000000000001</v>
      </c>
      <c r="K656">
        <v>-203.11</v>
      </c>
      <c r="O656" t="s">
        <v>1</v>
      </c>
      <c r="P656" t="s">
        <v>44</v>
      </c>
    </row>
    <row r="657" spans="1:16" x14ac:dyDescent="0.25">
      <c r="A657" t="s">
        <v>1495</v>
      </c>
      <c r="B657" t="s">
        <v>173</v>
      </c>
      <c r="C657">
        <v>-1729.88</v>
      </c>
      <c r="D657" t="s">
        <v>851</v>
      </c>
      <c r="F657" t="s">
        <v>356</v>
      </c>
      <c r="G657" t="s">
        <v>177</v>
      </c>
      <c r="H657" t="s">
        <v>993</v>
      </c>
      <c r="I657">
        <v>18</v>
      </c>
      <c r="J657">
        <v>-1466</v>
      </c>
      <c r="K657">
        <v>-263.88</v>
      </c>
      <c r="O657" t="s">
        <v>1</v>
      </c>
      <c r="P657" t="s">
        <v>44</v>
      </c>
    </row>
    <row r="658" spans="1:16" x14ac:dyDescent="0.25">
      <c r="A658" t="s">
        <v>1495</v>
      </c>
      <c r="B658" t="s">
        <v>173</v>
      </c>
      <c r="C658">
        <v>-1464.14</v>
      </c>
      <c r="D658" t="s">
        <v>851</v>
      </c>
      <c r="F658" t="s">
        <v>45</v>
      </c>
      <c r="G658" t="s">
        <v>177</v>
      </c>
      <c r="H658" t="s">
        <v>994</v>
      </c>
      <c r="I658">
        <v>18</v>
      </c>
      <c r="J658">
        <v>-1240.8</v>
      </c>
      <c r="K658">
        <v>-223.34</v>
      </c>
      <c r="O658" t="s">
        <v>1</v>
      </c>
      <c r="P658" t="s">
        <v>44</v>
      </c>
    </row>
    <row r="659" spans="1:16" x14ac:dyDescent="0.25">
      <c r="A659" t="s">
        <v>1495</v>
      </c>
      <c r="B659" t="s">
        <v>173</v>
      </c>
      <c r="C659">
        <v>-1641.62</v>
      </c>
      <c r="D659" t="s">
        <v>851</v>
      </c>
      <c r="F659" t="s">
        <v>989</v>
      </c>
      <c r="G659" t="s">
        <v>177</v>
      </c>
      <c r="H659" t="s">
        <v>995</v>
      </c>
      <c r="I659">
        <v>18</v>
      </c>
      <c r="J659">
        <v>-1391.2</v>
      </c>
      <c r="K659">
        <v>-250.42</v>
      </c>
      <c r="O659" t="s">
        <v>1</v>
      </c>
      <c r="P659" t="s">
        <v>44</v>
      </c>
    </row>
    <row r="660" spans="1:16" x14ac:dyDescent="0.25">
      <c r="A660" t="s">
        <v>1495</v>
      </c>
      <c r="B660" t="s">
        <v>173</v>
      </c>
      <c r="C660">
        <v>-2173.56</v>
      </c>
      <c r="D660" t="s">
        <v>851</v>
      </c>
      <c r="F660" t="s">
        <v>45</v>
      </c>
      <c r="G660" t="s">
        <v>177</v>
      </c>
      <c r="H660" t="s">
        <v>996</v>
      </c>
      <c r="I660">
        <v>18</v>
      </c>
      <c r="J660">
        <v>-1842</v>
      </c>
      <c r="K660">
        <v>-331.56</v>
      </c>
      <c r="O660" t="s">
        <v>1</v>
      </c>
      <c r="P660" t="s">
        <v>44</v>
      </c>
    </row>
    <row r="661" spans="1:16" x14ac:dyDescent="0.25">
      <c r="A661" t="s">
        <v>1495</v>
      </c>
      <c r="B661" t="s">
        <v>173</v>
      </c>
      <c r="C661">
        <v>-842.99</v>
      </c>
      <c r="D661" t="s">
        <v>851</v>
      </c>
      <c r="F661" t="s">
        <v>984</v>
      </c>
      <c r="G661" t="s">
        <v>177</v>
      </c>
      <c r="H661" t="s">
        <v>997</v>
      </c>
      <c r="I661">
        <v>18</v>
      </c>
      <c r="J661">
        <v>-714.4</v>
      </c>
      <c r="K661">
        <v>-128.59</v>
      </c>
      <c r="O661" t="s">
        <v>1</v>
      </c>
      <c r="P661" t="s">
        <v>44</v>
      </c>
    </row>
    <row r="662" spans="1:16" x14ac:dyDescent="0.25">
      <c r="A662" t="s">
        <v>1495</v>
      </c>
      <c r="B662" t="s">
        <v>173</v>
      </c>
      <c r="C662">
        <v>-2351.0300000000002</v>
      </c>
      <c r="D662" t="s">
        <v>851</v>
      </c>
      <c r="F662" t="s">
        <v>987</v>
      </c>
      <c r="G662" t="s">
        <v>177</v>
      </c>
      <c r="H662" t="s">
        <v>998</v>
      </c>
      <c r="I662">
        <v>18</v>
      </c>
      <c r="J662">
        <v>-1992.4</v>
      </c>
      <c r="K662">
        <v>-358.63</v>
      </c>
      <c r="O662" t="s">
        <v>1</v>
      </c>
      <c r="P662" t="s">
        <v>44</v>
      </c>
    </row>
    <row r="663" spans="1:16" x14ac:dyDescent="0.25">
      <c r="A663" t="s">
        <v>1495</v>
      </c>
      <c r="B663" t="s">
        <v>173</v>
      </c>
      <c r="C663">
        <v>-2351.5</v>
      </c>
      <c r="D663" t="s">
        <v>851</v>
      </c>
      <c r="F663" t="s">
        <v>987</v>
      </c>
      <c r="G663" t="s">
        <v>177</v>
      </c>
      <c r="H663" t="s">
        <v>999</v>
      </c>
      <c r="I663">
        <v>18</v>
      </c>
      <c r="J663">
        <v>-1992.8</v>
      </c>
      <c r="K663">
        <v>-358.7</v>
      </c>
      <c r="O663" t="s">
        <v>1</v>
      </c>
      <c r="P663" t="s">
        <v>44</v>
      </c>
    </row>
    <row r="664" spans="1:16" x14ac:dyDescent="0.25">
      <c r="A664" t="s">
        <v>1495</v>
      </c>
      <c r="B664" t="s">
        <v>173</v>
      </c>
      <c r="C664">
        <v>-1375.88</v>
      </c>
      <c r="D664" t="s">
        <v>851</v>
      </c>
      <c r="F664" t="s">
        <v>45</v>
      </c>
      <c r="G664" t="s">
        <v>177</v>
      </c>
      <c r="H664" t="s">
        <v>1000</v>
      </c>
      <c r="I664">
        <v>18</v>
      </c>
      <c r="J664">
        <v>-1166</v>
      </c>
      <c r="K664">
        <v>-209.88</v>
      </c>
      <c r="O664" t="s">
        <v>1</v>
      </c>
      <c r="P664" t="s">
        <v>44</v>
      </c>
    </row>
    <row r="665" spans="1:16" x14ac:dyDescent="0.25">
      <c r="A665" t="s">
        <v>1495</v>
      </c>
      <c r="B665" t="s">
        <v>173</v>
      </c>
      <c r="C665">
        <v>-1685.98</v>
      </c>
      <c r="D665" t="s">
        <v>851</v>
      </c>
      <c r="F665" t="s">
        <v>984</v>
      </c>
      <c r="G665" t="s">
        <v>177</v>
      </c>
      <c r="H665" t="s">
        <v>1001</v>
      </c>
      <c r="I665">
        <v>18</v>
      </c>
      <c r="J665">
        <v>-1428.8</v>
      </c>
      <c r="K665">
        <v>-257.18</v>
      </c>
      <c r="O665" t="s">
        <v>1</v>
      </c>
      <c r="P665" t="s">
        <v>44</v>
      </c>
    </row>
    <row r="666" spans="1:16" x14ac:dyDescent="0.25">
      <c r="A666" t="s">
        <v>1495</v>
      </c>
      <c r="B666" t="s">
        <v>173</v>
      </c>
      <c r="C666">
        <v>-754.49</v>
      </c>
      <c r="D666" t="s">
        <v>851</v>
      </c>
      <c r="F666" t="s">
        <v>987</v>
      </c>
      <c r="G666" t="s">
        <v>177</v>
      </c>
      <c r="H666" t="s">
        <v>1002</v>
      </c>
      <c r="I666">
        <v>18</v>
      </c>
      <c r="J666">
        <v>-639.4</v>
      </c>
      <c r="K666">
        <v>-115.09</v>
      </c>
      <c r="O666" t="s">
        <v>1</v>
      </c>
      <c r="P666" t="s">
        <v>44</v>
      </c>
    </row>
    <row r="667" spans="1:16" x14ac:dyDescent="0.25">
      <c r="A667" t="s">
        <v>1495</v>
      </c>
      <c r="B667" t="s">
        <v>173</v>
      </c>
      <c r="C667">
        <v>-798.15</v>
      </c>
      <c r="D667" t="s">
        <v>851</v>
      </c>
      <c r="F667" t="s">
        <v>984</v>
      </c>
      <c r="G667" t="s">
        <v>177</v>
      </c>
      <c r="H667" t="s">
        <v>1003</v>
      </c>
      <c r="I667">
        <v>18</v>
      </c>
      <c r="J667">
        <v>-676.4</v>
      </c>
      <c r="K667">
        <v>-121.75</v>
      </c>
      <c r="O667" t="s">
        <v>1</v>
      </c>
      <c r="P667" t="s">
        <v>44</v>
      </c>
    </row>
    <row r="668" spans="1:16" x14ac:dyDescent="0.25">
      <c r="A668" t="s">
        <v>1495</v>
      </c>
      <c r="B668" t="s">
        <v>173</v>
      </c>
      <c r="C668">
        <v>-1286.2</v>
      </c>
      <c r="D668" t="s">
        <v>851</v>
      </c>
      <c r="F668" t="s">
        <v>984</v>
      </c>
      <c r="G668" t="s">
        <v>177</v>
      </c>
      <c r="H668" t="s">
        <v>1004</v>
      </c>
      <c r="I668">
        <v>18</v>
      </c>
      <c r="J668">
        <v>-1090</v>
      </c>
      <c r="K668">
        <v>-196.2</v>
      </c>
      <c r="O668" t="s">
        <v>1</v>
      </c>
      <c r="P668" t="s">
        <v>44</v>
      </c>
    </row>
    <row r="669" spans="1:16" x14ac:dyDescent="0.25">
      <c r="A669" t="s">
        <v>1495</v>
      </c>
      <c r="B669" t="s">
        <v>173</v>
      </c>
      <c r="C669">
        <v>-976.57</v>
      </c>
      <c r="D669" t="s">
        <v>851</v>
      </c>
      <c r="F669" t="s">
        <v>356</v>
      </c>
      <c r="G669" t="s">
        <v>177</v>
      </c>
      <c r="H669" t="s">
        <v>1005</v>
      </c>
      <c r="I669">
        <v>18</v>
      </c>
      <c r="J669">
        <v>-827.6</v>
      </c>
      <c r="K669">
        <v>-148.97</v>
      </c>
      <c r="O669" t="s">
        <v>1</v>
      </c>
      <c r="P669" t="s">
        <v>44</v>
      </c>
    </row>
    <row r="670" spans="1:16" x14ac:dyDescent="0.25">
      <c r="A670" t="s">
        <v>1495</v>
      </c>
      <c r="B670" t="s">
        <v>173</v>
      </c>
      <c r="C670">
        <v>-1419.54</v>
      </c>
      <c r="D670" t="s">
        <v>851</v>
      </c>
      <c r="F670" t="s">
        <v>987</v>
      </c>
      <c r="G670" t="s">
        <v>177</v>
      </c>
      <c r="H670" t="s">
        <v>1006</v>
      </c>
      <c r="I670">
        <v>18</v>
      </c>
      <c r="J670">
        <v>-1203</v>
      </c>
      <c r="K670">
        <v>-216.54</v>
      </c>
      <c r="O670" t="s">
        <v>1</v>
      </c>
      <c r="P670" t="s">
        <v>44</v>
      </c>
    </row>
    <row r="671" spans="1:16" x14ac:dyDescent="0.25">
      <c r="A671" t="s">
        <v>1495</v>
      </c>
      <c r="B671" t="s">
        <v>173</v>
      </c>
      <c r="C671">
        <v>-798.62</v>
      </c>
      <c r="D671" t="s">
        <v>851</v>
      </c>
      <c r="F671" t="s">
        <v>984</v>
      </c>
      <c r="G671" t="s">
        <v>177</v>
      </c>
      <c r="H671" t="s">
        <v>1007</v>
      </c>
      <c r="I671">
        <v>18</v>
      </c>
      <c r="J671">
        <v>-676.8</v>
      </c>
      <c r="K671">
        <v>-121.82</v>
      </c>
      <c r="O671" t="s">
        <v>1</v>
      </c>
      <c r="P671" t="s">
        <v>44</v>
      </c>
    </row>
    <row r="672" spans="1:16" x14ac:dyDescent="0.25">
      <c r="A672" t="s">
        <v>1495</v>
      </c>
      <c r="B672" t="s">
        <v>173</v>
      </c>
      <c r="C672">
        <v>-1553.12</v>
      </c>
      <c r="D672" t="s">
        <v>851</v>
      </c>
      <c r="F672" t="s">
        <v>984</v>
      </c>
      <c r="G672" t="s">
        <v>177</v>
      </c>
      <c r="H672" t="s">
        <v>1008</v>
      </c>
      <c r="I672">
        <v>18</v>
      </c>
      <c r="J672">
        <v>-1316.2</v>
      </c>
      <c r="K672">
        <v>-236.92</v>
      </c>
      <c r="O672" t="s">
        <v>1</v>
      </c>
      <c r="P672" t="s">
        <v>44</v>
      </c>
    </row>
    <row r="673" spans="1:16" x14ac:dyDescent="0.25">
      <c r="A673" t="s">
        <v>1495</v>
      </c>
      <c r="B673" t="s">
        <v>173</v>
      </c>
      <c r="C673">
        <v>-1952.66</v>
      </c>
      <c r="D673" t="s">
        <v>851</v>
      </c>
      <c r="F673" t="s">
        <v>989</v>
      </c>
      <c r="G673" t="s">
        <v>177</v>
      </c>
      <c r="H673" t="s">
        <v>1009</v>
      </c>
      <c r="I673">
        <v>18</v>
      </c>
      <c r="J673">
        <v>-1654.8</v>
      </c>
      <c r="K673">
        <v>-297.86</v>
      </c>
      <c r="O673" t="s">
        <v>1</v>
      </c>
      <c r="P673" t="s">
        <v>44</v>
      </c>
    </row>
    <row r="674" spans="1:16" x14ac:dyDescent="0.25">
      <c r="A674" t="s">
        <v>1495</v>
      </c>
      <c r="B674" t="s">
        <v>173</v>
      </c>
      <c r="C674">
        <v>-754.02</v>
      </c>
      <c r="D674" t="s">
        <v>851</v>
      </c>
      <c r="F674" t="s">
        <v>356</v>
      </c>
      <c r="G674" t="s">
        <v>177</v>
      </c>
      <c r="H674" t="s">
        <v>1010</v>
      </c>
      <c r="I674">
        <v>18</v>
      </c>
      <c r="J674">
        <v>-639</v>
      </c>
      <c r="K674">
        <v>-115.02</v>
      </c>
      <c r="O674" t="s">
        <v>1</v>
      </c>
      <c r="P674" t="s">
        <v>44</v>
      </c>
    </row>
    <row r="675" spans="1:16" x14ac:dyDescent="0.25">
      <c r="A675" t="s">
        <v>1495</v>
      </c>
      <c r="B675" t="s">
        <v>173</v>
      </c>
      <c r="C675">
        <v>-975.62</v>
      </c>
      <c r="D675" t="s">
        <v>851</v>
      </c>
      <c r="F675" t="s">
        <v>987</v>
      </c>
      <c r="G675" t="s">
        <v>177</v>
      </c>
      <c r="H675" t="s">
        <v>1011</v>
      </c>
      <c r="I675">
        <v>18</v>
      </c>
      <c r="J675">
        <v>-826.8</v>
      </c>
      <c r="K675">
        <v>-148.82</v>
      </c>
      <c r="O675" t="s">
        <v>1</v>
      </c>
      <c r="P675" t="s">
        <v>44</v>
      </c>
    </row>
    <row r="676" spans="1:16" x14ac:dyDescent="0.25">
      <c r="A676" t="s">
        <v>1495</v>
      </c>
      <c r="B676" t="s">
        <v>173</v>
      </c>
      <c r="C676">
        <v>-665.52</v>
      </c>
      <c r="D676" t="s">
        <v>851</v>
      </c>
      <c r="F676" t="s">
        <v>356</v>
      </c>
      <c r="G676" t="s">
        <v>177</v>
      </c>
      <c r="H676" t="s">
        <v>1012</v>
      </c>
      <c r="I676">
        <v>18</v>
      </c>
      <c r="J676">
        <v>-564</v>
      </c>
      <c r="K676">
        <v>-101.52</v>
      </c>
      <c r="O676" t="s">
        <v>1</v>
      </c>
      <c r="P676" t="s">
        <v>44</v>
      </c>
    </row>
    <row r="677" spans="1:16" x14ac:dyDescent="0.25">
      <c r="A677" t="s">
        <v>1495</v>
      </c>
      <c r="B677" t="s">
        <v>173</v>
      </c>
      <c r="C677">
        <v>-1729.64</v>
      </c>
      <c r="D677" t="s">
        <v>851</v>
      </c>
      <c r="F677" t="s">
        <v>987</v>
      </c>
      <c r="G677" t="s">
        <v>177</v>
      </c>
      <c r="H677" t="s">
        <v>1013</v>
      </c>
      <c r="I677">
        <v>18</v>
      </c>
      <c r="J677">
        <v>-1465.8</v>
      </c>
      <c r="K677">
        <v>-263.83999999999997</v>
      </c>
      <c r="O677" t="s">
        <v>1</v>
      </c>
      <c r="P677" t="s">
        <v>44</v>
      </c>
    </row>
    <row r="678" spans="1:16" x14ac:dyDescent="0.25">
      <c r="A678" t="s">
        <v>1495</v>
      </c>
      <c r="B678" t="s">
        <v>173</v>
      </c>
      <c r="C678">
        <v>-1774.72</v>
      </c>
      <c r="D678" t="s">
        <v>851</v>
      </c>
      <c r="F678" t="s">
        <v>984</v>
      </c>
      <c r="G678" t="s">
        <v>177</v>
      </c>
      <c r="H678" t="s">
        <v>1014</v>
      </c>
      <c r="I678">
        <v>18</v>
      </c>
      <c r="J678">
        <v>-1504</v>
      </c>
      <c r="K678">
        <v>-270.72000000000003</v>
      </c>
      <c r="O678" t="s">
        <v>1</v>
      </c>
      <c r="P678" t="s">
        <v>44</v>
      </c>
    </row>
    <row r="679" spans="1:16" x14ac:dyDescent="0.25">
      <c r="A679" t="s">
        <v>1495</v>
      </c>
      <c r="B679" t="s">
        <v>173</v>
      </c>
      <c r="C679">
        <v>-1020.23</v>
      </c>
      <c r="D679" t="s">
        <v>851</v>
      </c>
      <c r="F679" t="s">
        <v>984</v>
      </c>
      <c r="G679" t="s">
        <v>177</v>
      </c>
      <c r="H679" t="s">
        <v>1015</v>
      </c>
      <c r="I679">
        <v>18</v>
      </c>
      <c r="J679">
        <v>-864.6</v>
      </c>
      <c r="K679">
        <v>-155.63</v>
      </c>
      <c r="O679" t="s">
        <v>1</v>
      </c>
      <c r="P679" t="s">
        <v>44</v>
      </c>
    </row>
    <row r="680" spans="1:16" x14ac:dyDescent="0.25">
      <c r="A680" t="s">
        <v>1495</v>
      </c>
      <c r="B680" t="s">
        <v>173</v>
      </c>
      <c r="C680">
        <v>-842.52</v>
      </c>
      <c r="D680" t="s">
        <v>851</v>
      </c>
      <c r="F680" t="s">
        <v>1017</v>
      </c>
      <c r="G680" t="s">
        <v>177</v>
      </c>
      <c r="H680" t="s">
        <v>1016</v>
      </c>
      <c r="I680">
        <v>18</v>
      </c>
      <c r="J680">
        <v>-714</v>
      </c>
      <c r="K680">
        <v>-128.52000000000001</v>
      </c>
      <c r="O680" t="s">
        <v>1</v>
      </c>
      <c r="P680" t="s">
        <v>48</v>
      </c>
    </row>
    <row r="681" spans="1:16" x14ac:dyDescent="0.25">
      <c r="A681" t="s">
        <v>1495</v>
      </c>
      <c r="B681" t="s">
        <v>173</v>
      </c>
      <c r="C681">
        <v>-1685.28</v>
      </c>
      <c r="D681" t="s">
        <v>851</v>
      </c>
      <c r="F681" t="s">
        <v>1017</v>
      </c>
      <c r="G681" t="s">
        <v>177</v>
      </c>
      <c r="H681" t="s">
        <v>1018</v>
      </c>
      <c r="I681">
        <v>18</v>
      </c>
      <c r="J681">
        <v>-1428.2</v>
      </c>
      <c r="K681">
        <v>-257.08</v>
      </c>
      <c r="O681" t="s">
        <v>1</v>
      </c>
      <c r="P681" t="s">
        <v>48</v>
      </c>
    </row>
    <row r="682" spans="1:16" x14ac:dyDescent="0.25">
      <c r="A682" t="s">
        <v>1495</v>
      </c>
      <c r="B682" t="s">
        <v>173</v>
      </c>
      <c r="C682">
        <v>-1419.3</v>
      </c>
      <c r="D682" t="s">
        <v>851</v>
      </c>
      <c r="F682" t="s">
        <v>1017</v>
      </c>
      <c r="G682" t="s">
        <v>177</v>
      </c>
      <c r="H682" t="s">
        <v>1019</v>
      </c>
      <c r="I682">
        <v>18</v>
      </c>
      <c r="J682">
        <v>-1202.8</v>
      </c>
      <c r="K682">
        <v>-216.5</v>
      </c>
      <c r="O682" t="s">
        <v>1</v>
      </c>
      <c r="P682" t="s">
        <v>48</v>
      </c>
    </row>
    <row r="683" spans="1:16" x14ac:dyDescent="0.25">
      <c r="A683" t="s">
        <v>1495</v>
      </c>
      <c r="B683" t="s">
        <v>173</v>
      </c>
      <c r="C683">
        <v>-702.1</v>
      </c>
      <c r="D683" t="s">
        <v>851</v>
      </c>
      <c r="F683" t="s">
        <v>447</v>
      </c>
      <c r="G683" t="s">
        <v>177</v>
      </c>
      <c r="H683" t="s">
        <v>1020</v>
      </c>
      <c r="I683">
        <v>18</v>
      </c>
      <c r="J683">
        <v>-595</v>
      </c>
      <c r="K683">
        <v>-107.1</v>
      </c>
      <c r="O683" t="s">
        <v>1</v>
      </c>
      <c r="P683" t="s">
        <v>48</v>
      </c>
    </row>
    <row r="684" spans="1:16" x14ac:dyDescent="0.25">
      <c r="A684" t="s">
        <v>1495</v>
      </c>
      <c r="B684" t="s">
        <v>173</v>
      </c>
      <c r="C684">
        <v>-1375.64</v>
      </c>
      <c r="D684" t="s">
        <v>851</v>
      </c>
      <c r="F684" t="s">
        <v>1022</v>
      </c>
      <c r="G684" t="s">
        <v>177</v>
      </c>
      <c r="H684" t="s">
        <v>1021</v>
      </c>
      <c r="I684">
        <v>18</v>
      </c>
      <c r="J684">
        <v>-1165.8</v>
      </c>
      <c r="K684">
        <v>-209.84</v>
      </c>
      <c r="O684" t="s">
        <v>1</v>
      </c>
      <c r="P684" t="s">
        <v>48</v>
      </c>
    </row>
    <row r="685" spans="1:16" x14ac:dyDescent="0.25">
      <c r="A685" t="s">
        <v>1495</v>
      </c>
      <c r="B685" t="s">
        <v>173</v>
      </c>
      <c r="C685">
        <v>-709.89</v>
      </c>
      <c r="D685" t="s">
        <v>851</v>
      </c>
      <c r="F685" t="s">
        <v>418</v>
      </c>
      <c r="G685" t="s">
        <v>177</v>
      </c>
      <c r="H685" t="s">
        <v>1023</v>
      </c>
      <c r="I685">
        <v>18</v>
      </c>
      <c r="J685">
        <v>-601.6</v>
      </c>
      <c r="K685">
        <v>-108.29</v>
      </c>
      <c r="O685" t="s">
        <v>1</v>
      </c>
      <c r="P685" t="s">
        <v>48</v>
      </c>
    </row>
    <row r="686" spans="1:16" x14ac:dyDescent="0.25">
      <c r="A686" t="s">
        <v>1495</v>
      </c>
      <c r="B686" t="s">
        <v>173</v>
      </c>
      <c r="C686">
        <v>-1242.3</v>
      </c>
      <c r="D686" t="s">
        <v>851</v>
      </c>
      <c r="F686" t="s">
        <v>418</v>
      </c>
      <c r="G686" t="s">
        <v>177</v>
      </c>
      <c r="H686" t="s">
        <v>1024</v>
      </c>
      <c r="I686">
        <v>18</v>
      </c>
      <c r="J686">
        <v>-1052.8</v>
      </c>
      <c r="K686">
        <v>-189.5</v>
      </c>
      <c r="O686" t="s">
        <v>1</v>
      </c>
      <c r="P686" t="s">
        <v>48</v>
      </c>
    </row>
    <row r="687" spans="1:16" x14ac:dyDescent="0.25">
      <c r="A687" t="s">
        <v>1495</v>
      </c>
      <c r="B687" t="s">
        <v>173</v>
      </c>
      <c r="C687">
        <v>-2794.95</v>
      </c>
      <c r="D687" t="s">
        <v>851</v>
      </c>
      <c r="F687" t="s">
        <v>1026</v>
      </c>
      <c r="G687" t="s">
        <v>177</v>
      </c>
      <c r="H687" t="s">
        <v>1025</v>
      </c>
      <c r="I687">
        <v>18</v>
      </c>
      <c r="J687">
        <v>-2368.6</v>
      </c>
      <c r="K687">
        <v>-426.35</v>
      </c>
      <c r="O687" t="s">
        <v>1</v>
      </c>
      <c r="P687" t="s">
        <v>48</v>
      </c>
    </row>
    <row r="688" spans="1:16" x14ac:dyDescent="0.25">
      <c r="A688" t="s">
        <v>1495</v>
      </c>
      <c r="B688" t="s">
        <v>173</v>
      </c>
      <c r="C688">
        <v>-798.39</v>
      </c>
      <c r="D688" t="s">
        <v>851</v>
      </c>
      <c r="F688" t="s">
        <v>418</v>
      </c>
      <c r="G688" t="s">
        <v>177</v>
      </c>
      <c r="H688" t="s">
        <v>1027</v>
      </c>
      <c r="I688">
        <v>18</v>
      </c>
      <c r="J688">
        <v>-676.6</v>
      </c>
      <c r="K688">
        <v>-121.79</v>
      </c>
      <c r="O688" t="s">
        <v>1</v>
      </c>
      <c r="P688" t="s">
        <v>48</v>
      </c>
    </row>
    <row r="689" spans="1:16" x14ac:dyDescent="0.25">
      <c r="A689" t="s">
        <v>1495</v>
      </c>
      <c r="B689" t="s">
        <v>173</v>
      </c>
      <c r="C689">
        <v>-2528.7399999999998</v>
      </c>
      <c r="D689" t="s">
        <v>851</v>
      </c>
      <c r="F689" t="s">
        <v>1017</v>
      </c>
      <c r="G689" t="s">
        <v>177</v>
      </c>
      <c r="H689" t="s">
        <v>1028</v>
      </c>
      <c r="I689">
        <v>18</v>
      </c>
      <c r="J689">
        <v>-2143</v>
      </c>
      <c r="K689">
        <v>-385.74</v>
      </c>
      <c r="O689" t="s">
        <v>1</v>
      </c>
      <c r="P689" t="s">
        <v>48</v>
      </c>
    </row>
    <row r="690" spans="1:16" x14ac:dyDescent="0.25">
      <c r="A690" t="s">
        <v>1495</v>
      </c>
      <c r="B690" t="s">
        <v>173</v>
      </c>
      <c r="C690">
        <v>-1774.96</v>
      </c>
      <c r="D690" t="s">
        <v>851</v>
      </c>
      <c r="F690" t="s">
        <v>1026</v>
      </c>
      <c r="G690" t="s">
        <v>177</v>
      </c>
      <c r="H690" t="s">
        <v>1029</v>
      </c>
      <c r="I690">
        <v>18</v>
      </c>
      <c r="J690">
        <v>-1504.2</v>
      </c>
      <c r="K690">
        <v>-270.76</v>
      </c>
      <c r="O690" t="s">
        <v>1</v>
      </c>
      <c r="P690" t="s">
        <v>48</v>
      </c>
    </row>
    <row r="691" spans="1:16" x14ac:dyDescent="0.25">
      <c r="A691" t="s">
        <v>1495</v>
      </c>
      <c r="B691" t="s">
        <v>173</v>
      </c>
      <c r="C691">
        <v>-2128.7199999999998</v>
      </c>
      <c r="D691" t="s">
        <v>851</v>
      </c>
      <c r="F691" t="s">
        <v>1031</v>
      </c>
      <c r="G691" t="s">
        <v>177</v>
      </c>
      <c r="H691" t="s">
        <v>1030</v>
      </c>
      <c r="I691">
        <v>18</v>
      </c>
      <c r="J691">
        <v>-1804</v>
      </c>
      <c r="K691">
        <v>-324.72000000000003</v>
      </c>
      <c r="O691" t="s">
        <v>1</v>
      </c>
      <c r="P691" t="s">
        <v>48</v>
      </c>
    </row>
    <row r="692" spans="1:16" x14ac:dyDescent="0.25">
      <c r="A692" t="s">
        <v>1495</v>
      </c>
      <c r="B692" t="s">
        <v>173</v>
      </c>
      <c r="C692">
        <v>-1685.75</v>
      </c>
      <c r="D692" t="s">
        <v>851</v>
      </c>
      <c r="F692" t="s">
        <v>1026</v>
      </c>
      <c r="G692" t="s">
        <v>177</v>
      </c>
      <c r="H692" t="s">
        <v>1032</v>
      </c>
      <c r="I692">
        <v>18</v>
      </c>
      <c r="J692">
        <v>-1428.6</v>
      </c>
      <c r="K692">
        <v>-257.14999999999998</v>
      </c>
      <c r="O692" t="s">
        <v>1</v>
      </c>
      <c r="P692" t="s">
        <v>48</v>
      </c>
    </row>
    <row r="693" spans="1:16" x14ac:dyDescent="0.25">
      <c r="A693" t="s">
        <v>1495</v>
      </c>
      <c r="B693" t="s">
        <v>173</v>
      </c>
      <c r="C693">
        <v>-1352.52</v>
      </c>
      <c r="D693" t="s">
        <v>851</v>
      </c>
      <c r="F693" t="s">
        <v>418</v>
      </c>
      <c r="G693" t="s">
        <v>177</v>
      </c>
      <c r="H693" t="s">
        <v>1033</v>
      </c>
      <c r="I693">
        <v>18</v>
      </c>
      <c r="J693">
        <v>-1146.2</v>
      </c>
      <c r="K693">
        <v>-206.32</v>
      </c>
      <c r="O693" t="s">
        <v>1</v>
      </c>
      <c r="P693" t="s">
        <v>48</v>
      </c>
    </row>
    <row r="694" spans="1:16" x14ac:dyDescent="0.25">
      <c r="A694" t="s">
        <v>1495</v>
      </c>
      <c r="B694" t="s">
        <v>173</v>
      </c>
      <c r="C694">
        <v>-9671.75</v>
      </c>
      <c r="D694" t="s">
        <v>851</v>
      </c>
      <c r="F694" t="s">
        <v>1017</v>
      </c>
      <c r="G694" t="s">
        <v>177</v>
      </c>
      <c r="H694" t="s">
        <v>1034</v>
      </c>
      <c r="I694">
        <v>18</v>
      </c>
      <c r="J694">
        <v>-8196.4</v>
      </c>
      <c r="K694">
        <v>-1475.35</v>
      </c>
      <c r="O694" t="s">
        <v>1</v>
      </c>
      <c r="P694" t="s">
        <v>48</v>
      </c>
    </row>
    <row r="695" spans="1:16" x14ac:dyDescent="0.25">
      <c r="A695" t="s">
        <v>1495</v>
      </c>
      <c r="B695" t="s">
        <v>173</v>
      </c>
      <c r="C695">
        <v>-1280.3</v>
      </c>
      <c r="D695" t="s">
        <v>851</v>
      </c>
      <c r="F695" t="s">
        <v>447</v>
      </c>
      <c r="G695" t="s">
        <v>177</v>
      </c>
      <c r="H695" t="s">
        <v>1035</v>
      </c>
      <c r="I695">
        <v>18</v>
      </c>
      <c r="J695">
        <v>-1085</v>
      </c>
      <c r="K695">
        <v>-195.3</v>
      </c>
      <c r="O695" t="s">
        <v>1</v>
      </c>
      <c r="P695" t="s">
        <v>48</v>
      </c>
    </row>
    <row r="696" spans="1:16" x14ac:dyDescent="0.25">
      <c r="A696" t="s">
        <v>1495</v>
      </c>
      <c r="B696" t="s">
        <v>173</v>
      </c>
      <c r="C696">
        <v>-1420.25</v>
      </c>
      <c r="D696" t="s">
        <v>851</v>
      </c>
      <c r="F696" t="s">
        <v>1017</v>
      </c>
      <c r="G696" t="s">
        <v>177</v>
      </c>
      <c r="H696" t="s">
        <v>1036</v>
      </c>
      <c r="I696">
        <v>18</v>
      </c>
      <c r="J696">
        <v>-1203.5999999999999</v>
      </c>
      <c r="K696">
        <v>-216.65</v>
      </c>
      <c r="O696" t="s">
        <v>1</v>
      </c>
      <c r="P696" t="s">
        <v>48</v>
      </c>
    </row>
    <row r="697" spans="1:16" x14ac:dyDescent="0.25">
      <c r="A697" t="s">
        <v>1495</v>
      </c>
      <c r="B697" t="s">
        <v>173</v>
      </c>
      <c r="C697">
        <v>-991.2</v>
      </c>
      <c r="D697" t="s">
        <v>851</v>
      </c>
      <c r="F697" t="s">
        <v>447</v>
      </c>
      <c r="G697" t="s">
        <v>177</v>
      </c>
      <c r="H697" t="s">
        <v>1037</v>
      </c>
      <c r="I697">
        <v>18</v>
      </c>
      <c r="J697">
        <v>-840</v>
      </c>
      <c r="K697">
        <v>-151.19999999999999</v>
      </c>
      <c r="O697" t="s">
        <v>1</v>
      </c>
      <c r="P697" t="s">
        <v>48</v>
      </c>
    </row>
    <row r="698" spans="1:16" x14ac:dyDescent="0.25">
      <c r="A698" t="s">
        <v>1495</v>
      </c>
      <c r="B698" t="s">
        <v>173</v>
      </c>
      <c r="C698">
        <v>-2129.66</v>
      </c>
      <c r="D698" t="s">
        <v>851</v>
      </c>
      <c r="F698" t="s">
        <v>1017</v>
      </c>
      <c r="G698" t="s">
        <v>177</v>
      </c>
      <c r="H698" t="s">
        <v>1038</v>
      </c>
      <c r="I698">
        <v>18</v>
      </c>
      <c r="J698">
        <v>-1804.8</v>
      </c>
      <c r="K698">
        <v>-324.86</v>
      </c>
      <c r="O698" t="s">
        <v>1</v>
      </c>
      <c r="P698" t="s">
        <v>48</v>
      </c>
    </row>
    <row r="699" spans="1:16" x14ac:dyDescent="0.25">
      <c r="A699" t="s">
        <v>1495</v>
      </c>
      <c r="B699" t="s">
        <v>173</v>
      </c>
      <c r="C699">
        <v>-1641.14</v>
      </c>
      <c r="D699" t="s">
        <v>851</v>
      </c>
      <c r="F699" t="s">
        <v>1031</v>
      </c>
      <c r="G699" t="s">
        <v>177</v>
      </c>
      <c r="H699" t="s">
        <v>1039</v>
      </c>
      <c r="I699">
        <v>18</v>
      </c>
      <c r="J699">
        <v>-1390.8</v>
      </c>
      <c r="K699">
        <v>-250.34</v>
      </c>
      <c r="O699" t="s">
        <v>1</v>
      </c>
      <c r="P699" t="s">
        <v>48</v>
      </c>
    </row>
    <row r="700" spans="1:16" x14ac:dyDescent="0.25">
      <c r="A700" t="s">
        <v>1495</v>
      </c>
      <c r="B700" t="s">
        <v>173</v>
      </c>
      <c r="C700">
        <v>-1073.8</v>
      </c>
      <c r="D700" t="s">
        <v>851</v>
      </c>
      <c r="F700" t="s">
        <v>447</v>
      </c>
      <c r="G700" t="s">
        <v>177</v>
      </c>
      <c r="H700" t="s">
        <v>1040</v>
      </c>
      <c r="I700">
        <v>18</v>
      </c>
      <c r="J700">
        <v>-910</v>
      </c>
      <c r="K700">
        <v>-163.80000000000001</v>
      </c>
      <c r="O700" t="s">
        <v>1</v>
      </c>
      <c r="P700" t="s">
        <v>48</v>
      </c>
    </row>
    <row r="701" spans="1:16" x14ac:dyDescent="0.25">
      <c r="A701" t="s">
        <v>1495</v>
      </c>
      <c r="B701" t="s">
        <v>173</v>
      </c>
      <c r="C701">
        <v>-1109.2</v>
      </c>
      <c r="D701" t="s">
        <v>851</v>
      </c>
      <c r="F701" t="s">
        <v>418</v>
      </c>
      <c r="G701" t="s">
        <v>177</v>
      </c>
      <c r="H701" t="s">
        <v>1041</v>
      </c>
      <c r="I701">
        <v>18</v>
      </c>
      <c r="J701">
        <v>-940</v>
      </c>
      <c r="K701">
        <v>-169.2</v>
      </c>
      <c r="O701" t="s">
        <v>1</v>
      </c>
      <c r="P701" t="s">
        <v>48</v>
      </c>
    </row>
    <row r="702" spans="1:16" x14ac:dyDescent="0.25">
      <c r="A702" t="s">
        <v>1495</v>
      </c>
      <c r="B702" t="s">
        <v>173</v>
      </c>
      <c r="C702">
        <v>-1019.99</v>
      </c>
      <c r="D702" t="s">
        <v>851</v>
      </c>
      <c r="F702" t="s">
        <v>1017</v>
      </c>
      <c r="G702" t="s">
        <v>177</v>
      </c>
      <c r="H702" t="s">
        <v>1042</v>
      </c>
      <c r="I702">
        <v>18</v>
      </c>
      <c r="J702">
        <v>-864.4</v>
      </c>
      <c r="K702">
        <v>-155.59</v>
      </c>
      <c r="O702" t="s">
        <v>1</v>
      </c>
      <c r="P702" t="s">
        <v>48</v>
      </c>
    </row>
    <row r="703" spans="1:16" x14ac:dyDescent="0.25">
      <c r="A703" t="s">
        <v>1495</v>
      </c>
      <c r="B703" t="s">
        <v>173</v>
      </c>
      <c r="C703">
        <v>-1321.6</v>
      </c>
      <c r="D703" t="s">
        <v>851</v>
      </c>
      <c r="F703" t="s">
        <v>447</v>
      </c>
      <c r="G703" t="s">
        <v>177</v>
      </c>
      <c r="H703" t="s">
        <v>1043</v>
      </c>
      <c r="I703">
        <v>18</v>
      </c>
      <c r="J703">
        <v>-1120</v>
      </c>
      <c r="K703">
        <v>-201.6</v>
      </c>
      <c r="O703" t="s">
        <v>1</v>
      </c>
      <c r="P703" t="s">
        <v>48</v>
      </c>
    </row>
    <row r="704" spans="1:16" x14ac:dyDescent="0.25">
      <c r="A704" t="s">
        <v>1495</v>
      </c>
      <c r="B704" t="s">
        <v>173</v>
      </c>
      <c r="C704">
        <v>-1419.3</v>
      </c>
      <c r="D704" t="s">
        <v>851</v>
      </c>
      <c r="F704" t="s">
        <v>1031</v>
      </c>
      <c r="G704" t="s">
        <v>177</v>
      </c>
      <c r="H704" t="s">
        <v>1044</v>
      </c>
      <c r="I704">
        <v>18</v>
      </c>
      <c r="J704">
        <v>-1202.8</v>
      </c>
      <c r="K704">
        <v>-216.5</v>
      </c>
      <c r="O704" t="s">
        <v>1</v>
      </c>
      <c r="P704" t="s">
        <v>48</v>
      </c>
    </row>
    <row r="705" spans="1:16" x14ac:dyDescent="0.25">
      <c r="A705" t="s">
        <v>1495</v>
      </c>
      <c r="B705" t="s">
        <v>173</v>
      </c>
      <c r="C705">
        <v>-867.3</v>
      </c>
      <c r="D705" t="s">
        <v>851</v>
      </c>
      <c r="F705" t="s">
        <v>447</v>
      </c>
      <c r="G705" t="s">
        <v>177</v>
      </c>
      <c r="H705" t="s">
        <v>1045</v>
      </c>
      <c r="I705">
        <v>18</v>
      </c>
      <c r="J705">
        <v>-735</v>
      </c>
      <c r="K705">
        <v>-132.30000000000001</v>
      </c>
      <c r="O705" t="s">
        <v>1</v>
      </c>
      <c r="P705" t="s">
        <v>48</v>
      </c>
    </row>
    <row r="706" spans="1:16" x14ac:dyDescent="0.25">
      <c r="A706" t="s">
        <v>1495</v>
      </c>
      <c r="B706" t="s">
        <v>173</v>
      </c>
      <c r="C706">
        <v>-1685.75</v>
      </c>
      <c r="D706" t="s">
        <v>851</v>
      </c>
      <c r="F706" t="s">
        <v>1017</v>
      </c>
      <c r="G706" t="s">
        <v>177</v>
      </c>
      <c r="H706" t="s">
        <v>1046</v>
      </c>
      <c r="I706">
        <v>18</v>
      </c>
      <c r="J706">
        <v>-1428.6</v>
      </c>
      <c r="K706">
        <v>-257.14999999999998</v>
      </c>
      <c r="O706" t="s">
        <v>1</v>
      </c>
      <c r="P706" t="s">
        <v>48</v>
      </c>
    </row>
    <row r="707" spans="1:16" x14ac:dyDescent="0.25">
      <c r="A707" t="s">
        <v>1495</v>
      </c>
      <c r="B707" t="s">
        <v>173</v>
      </c>
      <c r="C707">
        <v>-709.42</v>
      </c>
      <c r="D707" t="s">
        <v>851</v>
      </c>
      <c r="F707" t="s">
        <v>418</v>
      </c>
      <c r="G707" t="s">
        <v>177</v>
      </c>
      <c r="H707" t="s">
        <v>1047</v>
      </c>
      <c r="I707">
        <v>18</v>
      </c>
      <c r="J707">
        <v>-601.20000000000005</v>
      </c>
      <c r="K707">
        <v>-108.22</v>
      </c>
      <c r="O707" t="s">
        <v>1</v>
      </c>
      <c r="P707" t="s">
        <v>48</v>
      </c>
    </row>
    <row r="708" spans="1:16" x14ac:dyDescent="0.25">
      <c r="A708" t="s">
        <v>1495</v>
      </c>
      <c r="B708" t="s">
        <v>173</v>
      </c>
      <c r="C708">
        <v>-743.4</v>
      </c>
      <c r="D708" t="s">
        <v>851</v>
      </c>
      <c r="F708" t="s">
        <v>447</v>
      </c>
      <c r="G708" t="s">
        <v>177</v>
      </c>
      <c r="H708" t="s">
        <v>1048</v>
      </c>
      <c r="I708">
        <v>18</v>
      </c>
      <c r="J708">
        <v>-630</v>
      </c>
      <c r="K708">
        <v>-113.4</v>
      </c>
      <c r="O708" t="s">
        <v>1</v>
      </c>
      <c r="P708" t="s">
        <v>48</v>
      </c>
    </row>
    <row r="709" spans="1:16" x14ac:dyDescent="0.25">
      <c r="A709" t="s">
        <v>1495</v>
      </c>
      <c r="B709" t="s">
        <v>173</v>
      </c>
      <c r="C709">
        <v>-1553.12</v>
      </c>
      <c r="D709" t="s">
        <v>851</v>
      </c>
      <c r="F709" t="s">
        <v>1031</v>
      </c>
      <c r="G709" t="s">
        <v>177</v>
      </c>
      <c r="H709" t="s">
        <v>1049</v>
      </c>
      <c r="I709">
        <v>18</v>
      </c>
      <c r="J709">
        <v>-1316.2</v>
      </c>
      <c r="K709">
        <v>-236.92</v>
      </c>
      <c r="O709" t="s">
        <v>1</v>
      </c>
      <c r="P709" t="s">
        <v>48</v>
      </c>
    </row>
    <row r="710" spans="1:16" x14ac:dyDescent="0.25">
      <c r="A710" t="s">
        <v>1495</v>
      </c>
      <c r="B710" t="s">
        <v>173</v>
      </c>
      <c r="C710">
        <v>-3903.91</v>
      </c>
      <c r="D710" t="s">
        <v>851</v>
      </c>
      <c r="F710" t="s">
        <v>1031</v>
      </c>
      <c r="G710" t="s">
        <v>177</v>
      </c>
      <c r="H710" t="s">
        <v>1050</v>
      </c>
      <c r="I710">
        <v>18</v>
      </c>
      <c r="J710">
        <v>-3308.4</v>
      </c>
      <c r="K710">
        <v>-595.51</v>
      </c>
      <c r="O710" t="s">
        <v>1</v>
      </c>
      <c r="P710" t="s">
        <v>48</v>
      </c>
    </row>
    <row r="711" spans="1:16" x14ac:dyDescent="0.25">
      <c r="A711" t="s">
        <v>1495</v>
      </c>
      <c r="B711" t="s">
        <v>173</v>
      </c>
      <c r="C711">
        <v>-1197.46</v>
      </c>
      <c r="D711" t="s">
        <v>851</v>
      </c>
      <c r="F711" t="s">
        <v>418</v>
      </c>
      <c r="G711" t="s">
        <v>177</v>
      </c>
      <c r="H711" t="s">
        <v>1051</v>
      </c>
      <c r="I711">
        <v>18</v>
      </c>
      <c r="J711">
        <v>-1014.8</v>
      </c>
      <c r="K711">
        <v>-182.66</v>
      </c>
      <c r="O711" t="s">
        <v>1</v>
      </c>
      <c r="P711" t="s">
        <v>48</v>
      </c>
    </row>
    <row r="712" spans="1:16" x14ac:dyDescent="0.25">
      <c r="A712" t="s">
        <v>1495</v>
      </c>
      <c r="B712" t="s">
        <v>173</v>
      </c>
      <c r="C712">
        <v>-1252.81</v>
      </c>
      <c r="D712" t="s">
        <v>851</v>
      </c>
      <c r="F712" t="s">
        <v>1053</v>
      </c>
      <c r="G712" t="s">
        <v>177</v>
      </c>
      <c r="H712" t="s">
        <v>1052</v>
      </c>
      <c r="I712">
        <v>18</v>
      </c>
      <c r="J712">
        <v>-1061.7</v>
      </c>
      <c r="K712">
        <v>-191.11</v>
      </c>
      <c r="O712" t="s">
        <v>1</v>
      </c>
      <c r="P712" t="s">
        <v>58</v>
      </c>
    </row>
    <row r="713" spans="1:16" x14ac:dyDescent="0.25">
      <c r="A713" t="s">
        <v>1495</v>
      </c>
      <c r="B713" t="s">
        <v>173</v>
      </c>
      <c r="C713">
        <v>-1386.15</v>
      </c>
      <c r="D713" t="s">
        <v>851</v>
      </c>
      <c r="F713" t="s">
        <v>1055</v>
      </c>
      <c r="G713" t="s">
        <v>177</v>
      </c>
      <c r="H713" t="s">
        <v>1054</v>
      </c>
      <c r="I713">
        <v>18</v>
      </c>
      <c r="J713">
        <v>-1174.7</v>
      </c>
      <c r="K713">
        <v>-211.45</v>
      </c>
      <c r="O713" t="s">
        <v>1</v>
      </c>
      <c r="P713" t="s">
        <v>58</v>
      </c>
    </row>
    <row r="714" spans="1:16" x14ac:dyDescent="0.25">
      <c r="A714" t="s">
        <v>1495</v>
      </c>
      <c r="B714" t="s">
        <v>173</v>
      </c>
      <c r="C714">
        <v>-1386.15</v>
      </c>
      <c r="D714" t="s">
        <v>851</v>
      </c>
      <c r="F714" t="s">
        <v>1055</v>
      </c>
      <c r="G714" t="s">
        <v>177</v>
      </c>
      <c r="H714" t="s">
        <v>1056</v>
      </c>
      <c r="I714">
        <v>18</v>
      </c>
      <c r="J714">
        <v>-1174.7</v>
      </c>
      <c r="K714">
        <v>-211.45</v>
      </c>
      <c r="O714" t="s">
        <v>1</v>
      </c>
      <c r="P714" t="s">
        <v>58</v>
      </c>
    </row>
    <row r="715" spans="1:16" x14ac:dyDescent="0.25">
      <c r="A715" t="s">
        <v>1495</v>
      </c>
      <c r="B715" t="s">
        <v>173</v>
      </c>
      <c r="C715">
        <v>-1073.0899999999999</v>
      </c>
      <c r="D715" t="s">
        <v>851</v>
      </c>
      <c r="F715" t="s">
        <v>1055</v>
      </c>
      <c r="G715" t="s">
        <v>177</v>
      </c>
      <c r="H715" t="s">
        <v>1057</v>
      </c>
      <c r="I715">
        <v>18</v>
      </c>
      <c r="J715">
        <v>-909.4</v>
      </c>
      <c r="K715">
        <v>-163.69</v>
      </c>
      <c r="O715" t="s">
        <v>1</v>
      </c>
      <c r="P715" t="s">
        <v>58</v>
      </c>
    </row>
    <row r="716" spans="1:16" x14ac:dyDescent="0.25">
      <c r="A716" t="s">
        <v>1495</v>
      </c>
      <c r="B716" t="s">
        <v>173</v>
      </c>
      <c r="C716">
        <v>-1699.55</v>
      </c>
      <c r="D716" t="s">
        <v>851</v>
      </c>
      <c r="F716" t="s">
        <v>1055</v>
      </c>
      <c r="G716" t="s">
        <v>177</v>
      </c>
      <c r="H716" t="s">
        <v>1059</v>
      </c>
      <c r="I716">
        <v>18</v>
      </c>
      <c r="J716">
        <v>-1440.3</v>
      </c>
      <c r="K716">
        <v>-259.25</v>
      </c>
      <c r="O716" t="s">
        <v>1</v>
      </c>
      <c r="P716" t="s">
        <v>58</v>
      </c>
    </row>
    <row r="717" spans="1:16" x14ac:dyDescent="0.25">
      <c r="A717" t="s">
        <v>1495</v>
      </c>
      <c r="B717" t="s">
        <v>173</v>
      </c>
      <c r="C717">
        <v>-1431.69</v>
      </c>
      <c r="D717" t="s">
        <v>851</v>
      </c>
      <c r="F717" t="s">
        <v>1055</v>
      </c>
      <c r="G717" t="s">
        <v>177</v>
      </c>
      <c r="H717" t="s">
        <v>1060</v>
      </c>
      <c r="I717">
        <v>18</v>
      </c>
      <c r="J717">
        <v>-1213.3</v>
      </c>
      <c r="K717">
        <v>-218.39</v>
      </c>
      <c r="O717" t="s">
        <v>1</v>
      </c>
      <c r="P717" t="s">
        <v>58</v>
      </c>
    </row>
    <row r="718" spans="1:16" x14ac:dyDescent="0.25">
      <c r="A718" t="s">
        <v>1495</v>
      </c>
      <c r="B718" t="s">
        <v>173</v>
      </c>
      <c r="C718">
        <v>-626.23</v>
      </c>
      <c r="D718" t="s">
        <v>851</v>
      </c>
      <c r="F718" t="s">
        <v>1055</v>
      </c>
      <c r="G718" t="s">
        <v>177</v>
      </c>
      <c r="H718" t="s">
        <v>1061</v>
      </c>
      <c r="I718">
        <v>18</v>
      </c>
      <c r="J718">
        <v>-530.70000000000005</v>
      </c>
      <c r="K718">
        <v>-95.53</v>
      </c>
      <c r="O718" t="s">
        <v>1</v>
      </c>
      <c r="P718" t="s">
        <v>58</v>
      </c>
    </row>
    <row r="719" spans="1:16" x14ac:dyDescent="0.25">
      <c r="A719" t="s">
        <v>1495</v>
      </c>
      <c r="B719" t="s">
        <v>173</v>
      </c>
      <c r="C719">
        <v>-1296.94</v>
      </c>
      <c r="D719" t="s">
        <v>851</v>
      </c>
      <c r="F719" t="s">
        <v>1055</v>
      </c>
      <c r="G719" t="s">
        <v>177</v>
      </c>
      <c r="H719" t="s">
        <v>1062</v>
      </c>
      <c r="I719">
        <v>18</v>
      </c>
      <c r="J719">
        <v>-1099.0999999999999</v>
      </c>
      <c r="K719">
        <v>-197.84</v>
      </c>
      <c r="O719" t="s">
        <v>1</v>
      </c>
      <c r="P719" t="s">
        <v>58</v>
      </c>
    </row>
    <row r="720" spans="1:16" x14ac:dyDescent="0.25">
      <c r="A720" t="s">
        <v>1495</v>
      </c>
      <c r="B720" t="s">
        <v>173</v>
      </c>
      <c r="C720">
        <v>-939.4</v>
      </c>
      <c r="D720" t="s">
        <v>851</v>
      </c>
      <c r="F720" t="s">
        <v>1055</v>
      </c>
      <c r="G720" t="s">
        <v>177</v>
      </c>
      <c r="H720" t="s">
        <v>1063</v>
      </c>
      <c r="I720">
        <v>18</v>
      </c>
      <c r="J720">
        <v>-796.1</v>
      </c>
      <c r="K720">
        <v>-143.30000000000001</v>
      </c>
      <c r="O720" t="s">
        <v>1</v>
      </c>
      <c r="P720" t="s">
        <v>58</v>
      </c>
    </row>
    <row r="721" spans="1:16" x14ac:dyDescent="0.25">
      <c r="A721" t="s">
        <v>1495</v>
      </c>
      <c r="B721" t="s">
        <v>173</v>
      </c>
      <c r="C721">
        <v>-849.25</v>
      </c>
      <c r="D721" t="s">
        <v>851</v>
      </c>
      <c r="F721" t="s">
        <v>1055</v>
      </c>
      <c r="G721" t="s">
        <v>177</v>
      </c>
      <c r="H721" t="s">
        <v>1064</v>
      </c>
      <c r="I721">
        <v>18</v>
      </c>
      <c r="J721">
        <v>-719.7</v>
      </c>
      <c r="K721">
        <v>-129.55000000000001</v>
      </c>
      <c r="O721" t="s">
        <v>1</v>
      </c>
      <c r="P721" t="s">
        <v>58</v>
      </c>
    </row>
    <row r="722" spans="1:16" x14ac:dyDescent="0.25">
      <c r="A722" t="s">
        <v>1495</v>
      </c>
      <c r="B722" t="s">
        <v>173</v>
      </c>
      <c r="C722">
        <v>-1475.94</v>
      </c>
      <c r="D722" t="s">
        <v>851</v>
      </c>
      <c r="F722" t="s">
        <v>1053</v>
      </c>
      <c r="G722" t="s">
        <v>177</v>
      </c>
      <c r="H722" t="s">
        <v>1065</v>
      </c>
      <c r="I722">
        <v>18</v>
      </c>
      <c r="J722">
        <v>-1250.8</v>
      </c>
      <c r="K722">
        <v>-225.14</v>
      </c>
      <c r="O722" t="s">
        <v>1</v>
      </c>
      <c r="P722" t="s">
        <v>58</v>
      </c>
    </row>
    <row r="723" spans="1:16" x14ac:dyDescent="0.25">
      <c r="A723" t="s">
        <v>1495</v>
      </c>
      <c r="B723" t="s">
        <v>173</v>
      </c>
      <c r="C723">
        <v>-1252.81</v>
      </c>
      <c r="D723" t="s">
        <v>851</v>
      </c>
      <c r="F723" t="s">
        <v>1055</v>
      </c>
      <c r="G723" t="s">
        <v>177</v>
      </c>
      <c r="H723" t="s">
        <v>1066</v>
      </c>
      <c r="I723">
        <v>18</v>
      </c>
      <c r="J723">
        <v>-1061.7</v>
      </c>
      <c r="K723">
        <v>-191.11</v>
      </c>
      <c r="O723" t="s">
        <v>1</v>
      </c>
      <c r="P723" t="s">
        <v>58</v>
      </c>
    </row>
    <row r="724" spans="1:16" x14ac:dyDescent="0.25">
      <c r="A724" t="s">
        <v>1495</v>
      </c>
      <c r="B724" t="s">
        <v>173</v>
      </c>
      <c r="C724">
        <v>-2459.9499999999998</v>
      </c>
      <c r="D724" t="s">
        <v>851</v>
      </c>
      <c r="F724" t="s">
        <v>1055</v>
      </c>
      <c r="G724" t="s">
        <v>177</v>
      </c>
      <c r="H724" t="s">
        <v>1067</v>
      </c>
      <c r="I724">
        <v>18</v>
      </c>
      <c r="J724">
        <v>-2084.6999999999998</v>
      </c>
      <c r="K724">
        <v>-375.25</v>
      </c>
      <c r="O724" t="s">
        <v>1</v>
      </c>
      <c r="P724" t="s">
        <v>58</v>
      </c>
    </row>
    <row r="725" spans="1:16" x14ac:dyDescent="0.25">
      <c r="A725" t="s">
        <v>1495</v>
      </c>
      <c r="B725" t="s">
        <v>173</v>
      </c>
      <c r="C725">
        <v>-1106.8399999999999</v>
      </c>
      <c r="D725" t="s">
        <v>851</v>
      </c>
      <c r="F725" t="s">
        <v>1069</v>
      </c>
      <c r="G725" t="s">
        <v>177</v>
      </c>
      <c r="H725" t="s">
        <v>1068</v>
      </c>
      <c r="I725">
        <v>18</v>
      </c>
      <c r="J725">
        <v>-938</v>
      </c>
      <c r="K725">
        <v>-168.84</v>
      </c>
      <c r="O725" t="s">
        <v>1</v>
      </c>
      <c r="P725" t="s">
        <v>64</v>
      </c>
    </row>
    <row r="726" spans="1:16" x14ac:dyDescent="0.25">
      <c r="A726" t="s">
        <v>1495</v>
      </c>
      <c r="B726" t="s">
        <v>173</v>
      </c>
      <c r="C726">
        <v>-619.5</v>
      </c>
      <c r="D726" t="s">
        <v>851</v>
      </c>
      <c r="F726" t="s">
        <v>1069</v>
      </c>
      <c r="G726" t="s">
        <v>177</v>
      </c>
      <c r="H726" t="s">
        <v>1070</v>
      </c>
      <c r="I726">
        <v>18</v>
      </c>
      <c r="J726">
        <v>-525</v>
      </c>
      <c r="K726">
        <v>-94.5</v>
      </c>
      <c r="O726" t="s">
        <v>1</v>
      </c>
      <c r="P726" t="s">
        <v>64</v>
      </c>
    </row>
    <row r="727" spans="1:16" x14ac:dyDescent="0.25">
      <c r="A727" t="s">
        <v>1495</v>
      </c>
      <c r="B727" t="s">
        <v>173</v>
      </c>
      <c r="C727">
        <v>-1520.67</v>
      </c>
      <c r="D727" t="s">
        <v>851</v>
      </c>
      <c r="F727" t="s">
        <v>1069</v>
      </c>
      <c r="G727" t="s">
        <v>177</v>
      </c>
      <c r="H727" t="s">
        <v>1071</v>
      </c>
      <c r="I727">
        <v>18</v>
      </c>
      <c r="J727">
        <v>-1288.7</v>
      </c>
      <c r="K727">
        <v>-231.97</v>
      </c>
      <c r="O727" t="s">
        <v>1</v>
      </c>
      <c r="P727" t="s">
        <v>64</v>
      </c>
    </row>
    <row r="728" spans="1:16" x14ac:dyDescent="0.25">
      <c r="A728" t="s">
        <v>1495</v>
      </c>
      <c r="B728" t="s">
        <v>173</v>
      </c>
      <c r="C728">
        <v>-805.23</v>
      </c>
      <c r="D728" t="s">
        <v>851</v>
      </c>
      <c r="F728" t="s">
        <v>494</v>
      </c>
      <c r="G728" t="s">
        <v>177</v>
      </c>
      <c r="H728" t="s">
        <v>1072</v>
      </c>
      <c r="I728">
        <v>18</v>
      </c>
      <c r="J728">
        <v>-682.4</v>
      </c>
      <c r="K728">
        <v>-122.83</v>
      </c>
      <c r="O728" t="s">
        <v>1</v>
      </c>
      <c r="P728" t="s">
        <v>64</v>
      </c>
    </row>
    <row r="729" spans="1:16" x14ac:dyDescent="0.25">
      <c r="A729" t="s">
        <v>1495</v>
      </c>
      <c r="B729" t="s">
        <v>173</v>
      </c>
      <c r="C729">
        <v>-1878.8</v>
      </c>
      <c r="D729" t="s">
        <v>851</v>
      </c>
      <c r="F729" t="s">
        <v>1069</v>
      </c>
      <c r="G729" t="s">
        <v>177</v>
      </c>
      <c r="H729" t="s">
        <v>1073</v>
      </c>
      <c r="I729">
        <v>18</v>
      </c>
      <c r="J729">
        <v>-1592.2</v>
      </c>
      <c r="K729">
        <v>-286.60000000000002</v>
      </c>
      <c r="O729" t="s">
        <v>1</v>
      </c>
      <c r="P729" t="s">
        <v>64</v>
      </c>
    </row>
    <row r="730" spans="1:16" x14ac:dyDescent="0.25">
      <c r="A730" t="s">
        <v>1495</v>
      </c>
      <c r="B730" t="s">
        <v>173</v>
      </c>
      <c r="C730">
        <v>-949.9</v>
      </c>
      <c r="D730" t="s">
        <v>851</v>
      </c>
      <c r="F730" t="s">
        <v>67</v>
      </c>
      <c r="G730" t="s">
        <v>177</v>
      </c>
      <c r="H730" t="s">
        <v>1074</v>
      </c>
      <c r="I730">
        <v>18</v>
      </c>
      <c r="J730">
        <v>-805</v>
      </c>
      <c r="K730">
        <v>-144.9</v>
      </c>
      <c r="O730" t="s">
        <v>1</v>
      </c>
      <c r="P730" t="s">
        <v>66</v>
      </c>
    </row>
    <row r="731" spans="1:16" x14ac:dyDescent="0.25">
      <c r="A731" t="s">
        <v>1495</v>
      </c>
      <c r="B731" t="s">
        <v>173</v>
      </c>
      <c r="C731">
        <v>-1652</v>
      </c>
      <c r="D731" t="s">
        <v>851</v>
      </c>
      <c r="F731" t="s">
        <v>1076</v>
      </c>
      <c r="G731" t="s">
        <v>177</v>
      </c>
      <c r="H731" t="s">
        <v>1075</v>
      </c>
      <c r="I731">
        <v>18</v>
      </c>
      <c r="J731">
        <v>-1400</v>
      </c>
      <c r="K731">
        <v>-252</v>
      </c>
      <c r="O731" t="s">
        <v>1</v>
      </c>
      <c r="P731" t="s">
        <v>66</v>
      </c>
    </row>
    <row r="732" spans="1:16" x14ac:dyDescent="0.25">
      <c r="A732" t="s">
        <v>1495</v>
      </c>
      <c r="B732" t="s">
        <v>173</v>
      </c>
      <c r="C732">
        <v>-1321.6</v>
      </c>
      <c r="D732" t="s">
        <v>851</v>
      </c>
      <c r="F732" t="s">
        <v>1076</v>
      </c>
      <c r="G732" t="s">
        <v>177</v>
      </c>
      <c r="H732" t="s">
        <v>1077</v>
      </c>
      <c r="I732">
        <v>18</v>
      </c>
      <c r="J732">
        <v>-1120</v>
      </c>
      <c r="K732">
        <v>-201.6</v>
      </c>
      <c r="O732" t="s">
        <v>1</v>
      </c>
      <c r="P732" t="s">
        <v>66</v>
      </c>
    </row>
    <row r="733" spans="1:16" x14ac:dyDescent="0.25">
      <c r="A733" t="s">
        <v>1495</v>
      </c>
      <c r="B733" t="s">
        <v>173</v>
      </c>
      <c r="C733">
        <v>-1445.5</v>
      </c>
      <c r="D733" t="s">
        <v>851</v>
      </c>
      <c r="F733" t="s">
        <v>1076</v>
      </c>
      <c r="G733" t="s">
        <v>177</v>
      </c>
      <c r="H733" t="s">
        <v>1078</v>
      </c>
      <c r="I733">
        <v>18</v>
      </c>
      <c r="J733">
        <v>-1225</v>
      </c>
      <c r="K733">
        <v>-220.5</v>
      </c>
      <c r="O733" t="s">
        <v>1</v>
      </c>
      <c r="P733" t="s">
        <v>66</v>
      </c>
    </row>
    <row r="734" spans="1:16" x14ac:dyDescent="0.25">
      <c r="A734" t="s">
        <v>1495</v>
      </c>
      <c r="B734" t="s">
        <v>173</v>
      </c>
      <c r="C734">
        <v>-867.3</v>
      </c>
      <c r="D734" t="s">
        <v>851</v>
      </c>
      <c r="F734" t="s">
        <v>67</v>
      </c>
      <c r="G734" t="s">
        <v>177</v>
      </c>
      <c r="H734" t="s">
        <v>1079</v>
      </c>
      <c r="I734">
        <v>18</v>
      </c>
      <c r="J734">
        <v>-735</v>
      </c>
      <c r="K734">
        <v>-132.30000000000001</v>
      </c>
      <c r="O734" t="s">
        <v>1</v>
      </c>
      <c r="P734" t="s">
        <v>66</v>
      </c>
    </row>
    <row r="735" spans="1:16" x14ac:dyDescent="0.25">
      <c r="A735" t="s">
        <v>1495</v>
      </c>
      <c r="B735" t="s">
        <v>173</v>
      </c>
      <c r="C735">
        <v>-1486.8</v>
      </c>
      <c r="D735" t="s">
        <v>851</v>
      </c>
      <c r="F735" t="s">
        <v>1076</v>
      </c>
      <c r="G735" t="s">
        <v>177</v>
      </c>
      <c r="H735" t="s">
        <v>1080</v>
      </c>
      <c r="I735">
        <v>18</v>
      </c>
      <c r="J735">
        <v>-1260</v>
      </c>
      <c r="K735">
        <v>-226.8</v>
      </c>
      <c r="O735" t="s">
        <v>1</v>
      </c>
      <c r="P735" t="s">
        <v>66</v>
      </c>
    </row>
    <row r="736" spans="1:16" x14ac:dyDescent="0.25">
      <c r="A736" t="s">
        <v>1495</v>
      </c>
      <c r="B736" t="s">
        <v>173</v>
      </c>
      <c r="C736">
        <v>-1032.5</v>
      </c>
      <c r="D736" t="s">
        <v>851</v>
      </c>
      <c r="F736" t="s">
        <v>67</v>
      </c>
      <c r="G736" t="s">
        <v>177</v>
      </c>
      <c r="H736" t="s">
        <v>1081</v>
      </c>
      <c r="I736">
        <v>18</v>
      </c>
      <c r="J736">
        <v>-875</v>
      </c>
      <c r="K736">
        <v>-157.5</v>
      </c>
      <c r="O736" t="s">
        <v>1</v>
      </c>
      <c r="P736" t="s">
        <v>66</v>
      </c>
    </row>
    <row r="737" spans="1:16" x14ac:dyDescent="0.25">
      <c r="A737" t="s">
        <v>1495</v>
      </c>
      <c r="B737" t="s">
        <v>173</v>
      </c>
      <c r="C737">
        <v>-1115.0999999999999</v>
      </c>
      <c r="D737" t="s">
        <v>851</v>
      </c>
      <c r="F737" t="s">
        <v>67</v>
      </c>
      <c r="G737" t="s">
        <v>177</v>
      </c>
      <c r="H737" t="s">
        <v>1082</v>
      </c>
      <c r="I737">
        <v>18</v>
      </c>
      <c r="J737">
        <v>-945</v>
      </c>
      <c r="K737">
        <v>-170.1</v>
      </c>
      <c r="O737" t="s">
        <v>1</v>
      </c>
      <c r="P737" t="s">
        <v>66</v>
      </c>
    </row>
    <row r="738" spans="1:16" x14ac:dyDescent="0.25">
      <c r="A738" t="s">
        <v>1495</v>
      </c>
      <c r="B738" t="s">
        <v>173</v>
      </c>
      <c r="C738">
        <v>-847.24</v>
      </c>
      <c r="D738" t="s">
        <v>851</v>
      </c>
      <c r="F738" t="s">
        <v>467</v>
      </c>
      <c r="G738" t="s">
        <v>177</v>
      </c>
      <c r="H738" t="s">
        <v>1083</v>
      </c>
      <c r="I738">
        <v>18</v>
      </c>
      <c r="J738">
        <v>-718</v>
      </c>
      <c r="K738">
        <v>-129.24</v>
      </c>
      <c r="O738" t="s">
        <v>1</v>
      </c>
      <c r="P738" t="s">
        <v>66</v>
      </c>
    </row>
    <row r="739" spans="1:16" x14ac:dyDescent="0.25">
      <c r="A739" t="s">
        <v>1495</v>
      </c>
      <c r="B739" t="s">
        <v>173</v>
      </c>
      <c r="C739">
        <v>-139315</v>
      </c>
      <c r="D739" t="s">
        <v>851</v>
      </c>
      <c r="F739" t="s">
        <v>1085</v>
      </c>
      <c r="G739" t="s">
        <v>177</v>
      </c>
      <c r="H739" t="s">
        <v>1084</v>
      </c>
      <c r="I739">
        <v>18</v>
      </c>
      <c r="J739">
        <v>-118064</v>
      </c>
      <c r="K739">
        <v>-21251.52</v>
      </c>
      <c r="O739" t="s">
        <v>1</v>
      </c>
      <c r="P739" t="s">
        <v>66</v>
      </c>
    </row>
    <row r="740" spans="1:16" x14ac:dyDescent="0.25">
      <c r="A740" t="s">
        <v>1495</v>
      </c>
      <c r="B740" t="s">
        <v>173</v>
      </c>
      <c r="C740">
        <v>-743.4</v>
      </c>
      <c r="D740" t="s">
        <v>851</v>
      </c>
      <c r="F740" t="s">
        <v>67</v>
      </c>
      <c r="G740" t="s">
        <v>177</v>
      </c>
      <c r="H740" t="s">
        <v>1086</v>
      </c>
      <c r="I740">
        <v>18</v>
      </c>
      <c r="J740">
        <v>-630</v>
      </c>
      <c r="K740">
        <v>-113.4</v>
      </c>
      <c r="O740" t="s">
        <v>1</v>
      </c>
      <c r="P740" t="s">
        <v>66</v>
      </c>
    </row>
    <row r="741" spans="1:16" x14ac:dyDescent="0.25">
      <c r="A741" t="s">
        <v>1495</v>
      </c>
      <c r="B741" t="s">
        <v>173</v>
      </c>
      <c r="C741">
        <v>-495.6</v>
      </c>
      <c r="D741" t="s">
        <v>851</v>
      </c>
      <c r="F741" t="s">
        <v>1088</v>
      </c>
      <c r="G741" t="s">
        <v>177</v>
      </c>
      <c r="H741" t="s">
        <v>1087</v>
      </c>
      <c r="I741">
        <v>18</v>
      </c>
      <c r="J741">
        <v>-420</v>
      </c>
      <c r="K741">
        <v>-75.599999999999994</v>
      </c>
      <c r="O741" t="s">
        <v>1</v>
      </c>
      <c r="P741" t="s">
        <v>66</v>
      </c>
    </row>
    <row r="742" spans="1:16" x14ac:dyDescent="0.25">
      <c r="A742" t="s">
        <v>1495</v>
      </c>
      <c r="B742" t="s">
        <v>173</v>
      </c>
      <c r="C742">
        <v>-371.7</v>
      </c>
      <c r="D742" t="s">
        <v>851</v>
      </c>
      <c r="F742" t="s">
        <v>1088</v>
      </c>
      <c r="G742" t="s">
        <v>177</v>
      </c>
      <c r="H742" t="s">
        <v>1089</v>
      </c>
      <c r="I742">
        <v>18</v>
      </c>
      <c r="J742">
        <v>-315</v>
      </c>
      <c r="K742">
        <v>-56.7</v>
      </c>
      <c r="O742" t="s">
        <v>1</v>
      </c>
      <c r="P742" t="s">
        <v>66</v>
      </c>
    </row>
    <row r="743" spans="1:16" x14ac:dyDescent="0.25">
      <c r="A743" t="s">
        <v>1495</v>
      </c>
      <c r="B743" t="s">
        <v>173</v>
      </c>
      <c r="C743">
        <v>-826</v>
      </c>
      <c r="D743" t="s">
        <v>851</v>
      </c>
      <c r="F743" t="s">
        <v>67</v>
      </c>
      <c r="G743" t="s">
        <v>177</v>
      </c>
      <c r="H743" t="s">
        <v>1090</v>
      </c>
      <c r="I743">
        <v>18</v>
      </c>
      <c r="J743">
        <v>-700</v>
      </c>
      <c r="K743">
        <v>-126</v>
      </c>
      <c r="O743" t="s">
        <v>1</v>
      </c>
      <c r="P743" t="s">
        <v>66</v>
      </c>
    </row>
    <row r="744" spans="1:16" x14ac:dyDescent="0.25">
      <c r="A744" t="s">
        <v>1495</v>
      </c>
      <c r="B744" t="s">
        <v>173</v>
      </c>
      <c r="C744">
        <v>-949.9</v>
      </c>
      <c r="D744" t="s">
        <v>851</v>
      </c>
      <c r="F744" t="s">
        <v>67</v>
      </c>
      <c r="G744" t="s">
        <v>177</v>
      </c>
      <c r="H744" t="s">
        <v>1091</v>
      </c>
      <c r="I744">
        <v>18</v>
      </c>
      <c r="J744">
        <v>-805</v>
      </c>
      <c r="K744">
        <v>-144.9</v>
      </c>
      <c r="O744" t="s">
        <v>1</v>
      </c>
      <c r="P744" t="s">
        <v>66</v>
      </c>
    </row>
    <row r="745" spans="1:16" x14ac:dyDescent="0.25">
      <c r="A745" t="s">
        <v>1495</v>
      </c>
      <c r="B745" t="s">
        <v>173</v>
      </c>
      <c r="C745">
        <v>-2065</v>
      </c>
      <c r="D745" t="s">
        <v>851</v>
      </c>
      <c r="F745" t="s">
        <v>1076</v>
      </c>
      <c r="G745" t="s">
        <v>177</v>
      </c>
      <c r="H745" t="s">
        <v>1092</v>
      </c>
      <c r="I745">
        <v>18</v>
      </c>
      <c r="J745">
        <v>-1750</v>
      </c>
      <c r="K745">
        <v>-315</v>
      </c>
      <c r="O745" t="s">
        <v>1</v>
      </c>
      <c r="P745" t="s">
        <v>66</v>
      </c>
    </row>
    <row r="746" spans="1:16" x14ac:dyDescent="0.25">
      <c r="A746" t="s">
        <v>1495</v>
      </c>
      <c r="B746" t="s">
        <v>173</v>
      </c>
      <c r="C746">
        <v>-867.3</v>
      </c>
      <c r="D746" t="s">
        <v>851</v>
      </c>
      <c r="F746" t="s">
        <v>1088</v>
      </c>
      <c r="G746" t="s">
        <v>177</v>
      </c>
      <c r="H746" t="s">
        <v>1093</v>
      </c>
      <c r="I746">
        <v>18</v>
      </c>
      <c r="J746">
        <v>-735</v>
      </c>
      <c r="K746">
        <v>-132.30000000000001</v>
      </c>
      <c r="O746" t="s">
        <v>1</v>
      </c>
      <c r="P746" t="s">
        <v>66</v>
      </c>
    </row>
    <row r="747" spans="1:16" x14ac:dyDescent="0.25">
      <c r="A747" t="s">
        <v>1495</v>
      </c>
      <c r="B747" t="s">
        <v>173</v>
      </c>
      <c r="C747">
        <v>-1180.5899999999999</v>
      </c>
      <c r="D747" t="s">
        <v>851</v>
      </c>
      <c r="F747" t="s">
        <v>1095</v>
      </c>
      <c r="G747" t="s">
        <v>177</v>
      </c>
      <c r="H747" t="s">
        <v>1094</v>
      </c>
      <c r="I747">
        <v>18</v>
      </c>
      <c r="J747">
        <v>-1000.5</v>
      </c>
      <c r="K747">
        <v>-180.09</v>
      </c>
      <c r="O747" t="s">
        <v>1</v>
      </c>
      <c r="P747" t="s">
        <v>71</v>
      </c>
    </row>
    <row r="748" spans="1:16" x14ac:dyDescent="0.25">
      <c r="A748" t="s">
        <v>1495</v>
      </c>
      <c r="B748" t="s">
        <v>173</v>
      </c>
      <c r="C748">
        <v>-692.07</v>
      </c>
      <c r="D748" t="s">
        <v>851</v>
      </c>
      <c r="F748" t="s">
        <v>1097</v>
      </c>
      <c r="G748" t="s">
        <v>177</v>
      </c>
      <c r="H748" t="s">
        <v>1096</v>
      </c>
      <c r="I748">
        <v>18</v>
      </c>
      <c r="J748">
        <v>-586.5</v>
      </c>
      <c r="K748">
        <v>-105.57</v>
      </c>
      <c r="O748" t="s">
        <v>1</v>
      </c>
      <c r="P748" t="s">
        <v>71</v>
      </c>
    </row>
    <row r="749" spans="1:16" x14ac:dyDescent="0.25">
      <c r="A749" t="s">
        <v>1495</v>
      </c>
      <c r="B749" t="s">
        <v>173</v>
      </c>
      <c r="C749">
        <v>-773.49</v>
      </c>
      <c r="D749" t="s">
        <v>851</v>
      </c>
      <c r="F749" t="s">
        <v>1097</v>
      </c>
      <c r="G749" t="s">
        <v>177</v>
      </c>
      <c r="H749" t="s">
        <v>1098</v>
      </c>
      <c r="I749">
        <v>18</v>
      </c>
      <c r="J749">
        <v>-655.5</v>
      </c>
      <c r="K749">
        <v>-117.99</v>
      </c>
      <c r="O749" t="s">
        <v>1</v>
      </c>
      <c r="P749" t="s">
        <v>71</v>
      </c>
    </row>
    <row r="750" spans="1:16" x14ac:dyDescent="0.25">
      <c r="A750" t="s">
        <v>1495</v>
      </c>
      <c r="B750" t="s">
        <v>173</v>
      </c>
      <c r="C750">
        <v>-977.63</v>
      </c>
      <c r="D750" t="s">
        <v>851</v>
      </c>
      <c r="F750" t="s">
        <v>1097</v>
      </c>
      <c r="G750" t="s">
        <v>177</v>
      </c>
      <c r="H750" t="s">
        <v>1099</v>
      </c>
      <c r="I750">
        <v>18</v>
      </c>
      <c r="J750">
        <v>-828.5</v>
      </c>
      <c r="K750">
        <v>-149.13</v>
      </c>
      <c r="O750" t="s">
        <v>1</v>
      </c>
      <c r="P750" t="s">
        <v>71</v>
      </c>
    </row>
    <row r="751" spans="1:16" x14ac:dyDescent="0.25">
      <c r="A751" t="s">
        <v>1495</v>
      </c>
      <c r="B751" t="s">
        <v>173</v>
      </c>
      <c r="C751">
        <v>-1099.17</v>
      </c>
      <c r="D751" t="s">
        <v>851</v>
      </c>
      <c r="F751" t="s">
        <v>1095</v>
      </c>
      <c r="G751" t="s">
        <v>177</v>
      </c>
      <c r="H751" t="s">
        <v>1100</v>
      </c>
      <c r="I751">
        <v>18</v>
      </c>
      <c r="J751">
        <v>-931.5</v>
      </c>
      <c r="K751">
        <v>-167.67</v>
      </c>
      <c r="O751" t="s">
        <v>1</v>
      </c>
      <c r="P751" t="s">
        <v>71</v>
      </c>
    </row>
    <row r="752" spans="1:16" x14ac:dyDescent="0.25">
      <c r="A752" t="s">
        <v>1495</v>
      </c>
      <c r="B752" t="s">
        <v>173</v>
      </c>
      <c r="C752">
        <v>-1160.53</v>
      </c>
      <c r="D752" t="s">
        <v>851</v>
      </c>
      <c r="F752" t="s">
        <v>1097</v>
      </c>
      <c r="G752" t="s">
        <v>177</v>
      </c>
      <c r="H752" t="s">
        <v>1101</v>
      </c>
      <c r="I752">
        <v>18</v>
      </c>
      <c r="J752">
        <v>-983.5</v>
      </c>
      <c r="K752">
        <v>-177.03</v>
      </c>
      <c r="O752" t="s">
        <v>1</v>
      </c>
      <c r="P752" t="s">
        <v>71</v>
      </c>
    </row>
    <row r="753" spans="1:16" x14ac:dyDescent="0.25">
      <c r="A753" t="s">
        <v>1495</v>
      </c>
      <c r="B753" t="s">
        <v>173</v>
      </c>
      <c r="C753">
        <v>-814.2</v>
      </c>
      <c r="D753" t="s">
        <v>851</v>
      </c>
      <c r="F753" t="s">
        <v>1097</v>
      </c>
      <c r="G753" t="s">
        <v>177</v>
      </c>
      <c r="H753" t="s">
        <v>1102</v>
      </c>
      <c r="I753">
        <v>18</v>
      </c>
      <c r="J753">
        <v>-690</v>
      </c>
      <c r="K753">
        <v>-124.2</v>
      </c>
      <c r="O753" t="s">
        <v>1</v>
      </c>
      <c r="P753" t="s">
        <v>71</v>
      </c>
    </row>
    <row r="754" spans="1:16" x14ac:dyDescent="0.25">
      <c r="A754" t="s">
        <v>1495</v>
      </c>
      <c r="B754" t="s">
        <v>173</v>
      </c>
      <c r="C754">
        <v>-1221.3</v>
      </c>
      <c r="D754" t="s">
        <v>851</v>
      </c>
      <c r="F754" t="s">
        <v>1095</v>
      </c>
      <c r="G754" t="s">
        <v>177</v>
      </c>
      <c r="H754" t="s">
        <v>1103</v>
      </c>
      <c r="I754">
        <v>18</v>
      </c>
      <c r="J754">
        <v>-1035</v>
      </c>
      <c r="K754">
        <v>-186.3</v>
      </c>
      <c r="O754" t="s">
        <v>1</v>
      </c>
      <c r="P754" t="s">
        <v>71</v>
      </c>
    </row>
    <row r="755" spans="1:16" x14ac:dyDescent="0.25">
      <c r="A755" t="s">
        <v>1495</v>
      </c>
      <c r="B755" t="s">
        <v>173</v>
      </c>
      <c r="C755">
        <v>-1180.5899999999999</v>
      </c>
      <c r="D755" t="s">
        <v>851</v>
      </c>
      <c r="F755" t="s">
        <v>1105</v>
      </c>
      <c r="G755" t="s">
        <v>177</v>
      </c>
      <c r="H755" t="s">
        <v>1104</v>
      </c>
      <c r="I755">
        <v>18</v>
      </c>
      <c r="J755">
        <v>-1000.5</v>
      </c>
      <c r="K755">
        <v>-180.09</v>
      </c>
      <c r="O755" t="s">
        <v>1</v>
      </c>
      <c r="P755" t="s">
        <v>71</v>
      </c>
    </row>
    <row r="756" spans="1:16" x14ac:dyDescent="0.25">
      <c r="A756" t="s">
        <v>1495</v>
      </c>
      <c r="B756" t="s">
        <v>173</v>
      </c>
      <c r="C756">
        <v>-1098.58</v>
      </c>
      <c r="D756" t="s">
        <v>851</v>
      </c>
      <c r="F756" t="s">
        <v>1105</v>
      </c>
      <c r="G756" t="s">
        <v>177</v>
      </c>
      <c r="H756" t="s">
        <v>1106</v>
      </c>
      <c r="I756">
        <v>18</v>
      </c>
      <c r="J756">
        <v>-931</v>
      </c>
      <c r="K756">
        <v>-167.58</v>
      </c>
      <c r="O756" t="s">
        <v>1</v>
      </c>
      <c r="P756" t="s">
        <v>71</v>
      </c>
    </row>
    <row r="757" spans="1:16" x14ac:dyDescent="0.25">
      <c r="A757" t="s">
        <v>1495</v>
      </c>
      <c r="B757" t="s">
        <v>173</v>
      </c>
      <c r="C757">
        <v>-1181.18</v>
      </c>
      <c r="D757" t="s">
        <v>851</v>
      </c>
      <c r="F757" t="s">
        <v>1105</v>
      </c>
      <c r="G757" t="s">
        <v>177</v>
      </c>
      <c r="H757" t="s">
        <v>1107</v>
      </c>
      <c r="I757">
        <v>18</v>
      </c>
      <c r="J757">
        <v>-1001</v>
      </c>
      <c r="K757">
        <v>-180.18</v>
      </c>
      <c r="O757" t="s">
        <v>1</v>
      </c>
      <c r="P757" t="s">
        <v>71</v>
      </c>
    </row>
    <row r="758" spans="1:16" x14ac:dyDescent="0.25">
      <c r="A758" t="s">
        <v>1495</v>
      </c>
      <c r="B758" t="s">
        <v>173</v>
      </c>
      <c r="C758">
        <v>-1546.98</v>
      </c>
      <c r="D758" t="s">
        <v>851</v>
      </c>
      <c r="F758" t="s">
        <v>1095</v>
      </c>
      <c r="G758" t="s">
        <v>177</v>
      </c>
      <c r="H758" t="s">
        <v>1108</v>
      </c>
      <c r="I758">
        <v>18</v>
      </c>
      <c r="J758">
        <v>-1311</v>
      </c>
      <c r="K758">
        <v>-235.98</v>
      </c>
      <c r="O758" t="s">
        <v>1</v>
      </c>
      <c r="P758" t="s">
        <v>71</v>
      </c>
    </row>
    <row r="759" spans="1:16" x14ac:dyDescent="0.25">
      <c r="A759" t="s">
        <v>1495</v>
      </c>
      <c r="B759" t="s">
        <v>173</v>
      </c>
      <c r="C759">
        <v>-101059</v>
      </c>
      <c r="D759" t="s">
        <v>851</v>
      </c>
      <c r="F759" t="s">
        <v>87</v>
      </c>
      <c r="G759" t="s">
        <v>177</v>
      </c>
      <c r="H759" t="s">
        <v>1109</v>
      </c>
      <c r="I759">
        <v>18</v>
      </c>
      <c r="J759">
        <v>-85644</v>
      </c>
      <c r="K759">
        <v>-15415.92</v>
      </c>
      <c r="O759" t="s">
        <v>1</v>
      </c>
      <c r="P759" t="s">
        <v>71</v>
      </c>
    </row>
    <row r="760" spans="1:16" x14ac:dyDescent="0.25">
      <c r="A760" t="s">
        <v>1495</v>
      </c>
      <c r="B760" t="s">
        <v>173</v>
      </c>
      <c r="C760">
        <v>-610.65</v>
      </c>
      <c r="D760" t="s">
        <v>851</v>
      </c>
      <c r="F760" t="s">
        <v>1097</v>
      </c>
      <c r="G760" t="s">
        <v>177</v>
      </c>
      <c r="H760" t="s">
        <v>1110</v>
      </c>
      <c r="I760">
        <v>18</v>
      </c>
      <c r="J760">
        <v>-517.5</v>
      </c>
      <c r="K760">
        <v>-93.15</v>
      </c>
      <c r="O760" t="s">
        <v>1</v>
      </c>
      <c r="P760" t="s">
        <v>71</v>
      </c>
    </row>
    <row r="761" spans="1:16" x14ac:dyDescent="0.25">
      <c r="A761" t="s">
        <v>1495</v>
      </c>
      <c r="B761" t="s">
        <v>173</v>
      </c>
      <c r="C761">
        <v>-1261.42</v>
      </c>
      <c r="D761" t="s">
        <v>851</v>
      </c>
      <c r="F761" t="s">
        <v>1105</v>
      </c>
      <c r="G761" t="s">
        <v>177</v>
      </c>
      <c r="H761" t="s">
        <v>1111</v>
      </c>
      <c r="I761">
        <v>18</v>
      </c>
      <c r="J761">
        <v>-1069</v>
      </c>
      <c r="K761">
        <v>-192.42</v>
      </c>
      <c r="O761" t="s">
        <v>1</v>
      </c>
      <c r="P761" t="s">
        <v>71</v>
      </c>
    </row>
    <row r="762" spans="1:16" x14ac:dyDescent="0.25">
      <c r="A762" t="s">
        <v>1495</v>
      </c>
      <c r="B762" t="s">
        <v>173</v>
      </c>
      <c r="C762">
        <v>-1262.01</v>
      </c>
      <c r="D762" t="s">
        <v>851</v>
      </c>
      <c r="F762" t="s">
        <v>1105</v>
      </c>
      <c r="G762" t="s">
        <v>177</v>
      </c>
      <c r="H762" t="s">
        <v>1112</v>
      </c>
      <c r="I762">
        <v>18</v>
      </c>
      <c r="J762">
        <v>-1069.5</v>
      </c>
      <c r="K762">
        <v>-192.51</v>
      </c>
      <c r="O762" t="s">
        <v>1</v>
      </c>
      <c r="P762" t="s"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33"/>
  <sheetViews>
    <sheetView topLeftCell="A457" workbookViewId="0">
      <selection activeCell="G467" sqref="G467"/>
    </sheetView>
  </sheetViews>
  <sheetFormatPr defaultRowHeight="15" x14ac:dyDescent="0.25"/>
  <cols>
    <col min="1" max="1" width="18" bestFit="1" customWidth="1"/>
    <col min="2" max="2" width="18.140625" bestFit="1" customWidth="1"/>
    <col min="3" max="4" width="14.5703125" bestFit="1" customWidth="1"/>
    <col min="5" max="5" width="14.42578125" bestFit="1" customWidth="1"/>
    <col min="6" max="6" width="14.7109375" bestFit="1" customWidth="1"/>
    <col min="7" max="7" width="16.28515625" bestFit="1" customWidth="1"/>
    <col min="8" max="8" width="5" bestFit="1" customWidth="1"/>
    <col min="9" max="9" width="13.5703125" bestFit="1" customWidth="1"/>
    <col min="10" max="10" width="9" bestFit="1" customWidth="1"/>
    <col min="11" max="12" width="8" bestFit="1" customWidth="1"/>
    <col min="13" max="13" width="5.140625" bestFit="1" customWidth="1"/>
    <col min="14" max="14" width="16.85546875" bestFit="1" customWidth="1"/>
    <col min="15" max="15" width="12.140625" bestFit="1" customWidth="1"/>
  </cols>
  <sheetData>
    <row r="1" spans="1:15" x14ac:dyDescent="0.25">
      <c r="A1" t="s">
        <v>158</v>
      </c>
      <c r="B1" t="s">
        <v>159</v>
      </c>
      <c r="C1" t="s">
        <v>160</v>
      </c>
      <c r="D1" t="s">
        <v>161</v>
      </c>
      <c r="E1" t="s">
        <v>162</v>
      </c>
      <c r="F1" t="s">
        <v>163</v>
      </c>
      <c r="G1" t="s">
        <v>164</v>
      </c>
      <c r="H1" t="s">
        <v>165</v>
      </c>
      <c r="I1" t="s">
        <v>166</v>
      </c>
      <c r="J1" t="s">
        <v>167</v>
      </c>
      <c r="K1" t="s">
        <v>168</v>
      </c>
      <c r="L1" t="s">
        <v>169</v>
      </c>
      <c r="M1" t="s">
        <v>170</v>
      </c>
      <c r="N1" t="s">
        <v>171</v>
      </c>
      <c r="O1" t="s">
        <v>172</v>
      </c>
    </row>
    <row r="2" spans="1:15" x14ac:dyDescent="0.25">
      <c r="A2" t="s">
        <v>173</v>
      </c>
      <c r="B2">
        <v>116108.93</v>
      </c>
      <c r="C2" t="s">
        <v>174</v>
      </c>
      <c r="D2" t="s">
        <v>175</v>
      </c>
      <c r="E2" t="s">
        <v>176</v>
      </c>
      <c r="F2" t="s">
        <v>177</v>
      </c>
      <c r="G2" t="s">
        <v>178</v>
      </c>
      <c r="H2">
        <v>18</v>
      </c>
      <c r="I2">
        <v>98397.4</v>
      </c>
      <c r="J2">
        <v>17711.53</v>
      </c>
      <c r="N2" t="s">
        <v>1</v>
      </c>
      <c r="O2" t="s">
        <v>2</v>
      </c>
    </row>
    <row r="3" spans="1:15" x14ac:dyDescent="0.25">
      <c r="A3" t="s">
        <v>173</v>
      </c>
      <c r="B3">
        <v>131421.56</v>
      </c>
      <c r="C3" t="s">
        <v>174</v>
      </c>
      <c r="D3" t="s">
        <v>175</v>
      </c>
      <c r="E3" t="s">
        <v>179</v>
      </c>
      <c r="F3" t="s">
        <v>177</v>
      </c>
      <c r="G3" t="s">
        <v>180</v>
      </c>
      <c r="H3">
        <v>18</v>
      </c>
      <c r="I3">
        <v>111374.2</v>
      </c>
      <c r="J3">
        <v>20047.36</v>
      </c>
      <c r="N3" t="s">
        <v>1</v>
      </c>
      <c r="O3" t="s">
        <v>2</v>
      </c>
    </row>
    <row r="4" spans="1:15" x14ac:dyDescent="0.25">
      <c r="A4" t="s">
        <v>173</v>
      </c>
      <c r="B4">
        <v>113166.13</v>
      </c>
      <c r="C4" t="s">
        <v>174</v>
      </c>
      <c r="D4" t="s">
        <v>175</v>
      </c>
      <c r="E4" t="s">
        <v>181</v>
      </c>
      <c r="F4" t="s">
        <v>177</v>
      </c>
      <c r="G4" t="s">
        <v>182</v>
      </c>
      <c r="H4">
        <v>18</v>
      </c>
      <c r="I4">
        <v>95903.5</v>
      </c>
      <c r="J4">
        <v>17262.63</v>
      </c>
      <c r="N4" t="s">
        <v>1</v>
      </c>
      <c r="O4" t="s">
        <v>2</v>
      </c>
    </row>
    <row r="5" spans="1:15" x14ac:dyDescent="0.25">
      <c r="A5" t="s">
        <v>173</v>
      </c>
      <c r="B5">
        <v>151384.32000000001</v>
      </c>
      <c r="C5" t="s">
        <v>174</v>
      </c>
      <c r="D5" t="s">
        <v>175</v>
      </c>
      <c r="E5" t="s">
        <v>183</v>
      </c>
      <c r="F5" t="s">
        <v>177</v>
      </c>
      <c r="G5" t="s">
        <v>184</v>
      </c>
      <c r="H5">
        <v>18</v>
      </c>
      <c r="I5">
        <v>128291.8</v>
      </c>
      <c r="J5">
        <v>23092.52</v>
      </c>
      <c r="N5" t="s">
        <v>1</v>
      </c>
      <c r="O5" t="s">
        <v>2</v>
      </c>
    </row>
    <row r="6" spans="1:15" x14ac:dyDescent="0.25">
      <c r="A6" t="s">
        <v>173</v>
      </c>
      <c r="B6">
        <v>134135.79</v>
      </c>
      <c r="C6" t="s">
        <v>174</v>
      </c>
      <c r="D6" t="s">
        <v>175</v>
      </c>
      <c r="E6" t="s">
        <v>185</v>
      </c>
      <c r="F6" t="s">
        <v>177</v>
      </c>
      <c r="G6" t="s">
        <v>186</v>
      </c>
      <c r="H6">
        <v>18</v>
      </c>
      <c r="I6">
        <v>113674.4</v>
      </c>
      <c r="J6">
        <v>20461.39</v>
      </c>
      <c r="N6" t="s">
        <v>1</v>
      </c>
      <c r="O6" t="s">
        <v>2</v>
      </c>
    </row>
    <row r="7" spans="1:15" x14ac:dyDescent="0.25">
      <c r="A7" t="s">
        <v>173</v>
      </c>
      <c r="B7">
        <v>151428.1</v>
      </c>
      <c r="C7" t="s">
        <v>174</v>
      </c>
      <c r="D7" t="s">
        <v>175</v>
      </c>
      <c r="E7" t="s">
        <v>187</v>
      </c>
      <c r="F7" t="s">
        <v>177</v>
      </c>
      <c r="G7" t="s">
        <v>188</v>
      </c>
      <c r="H7">
        <v>18</v>
      </c>
      <c r="I7">
        <v>128328.9</v>
      </c>
      <c r="J7">
        <v>23099.200000000001</v>
      </c>
      <c r="N7" t="s">
        <v>1</v>
      </c>
      <c r="O7" t="s">
        <v>2</v>
      </c>
    </row>
    <row r="8" spans="1:15" x14ac:dyDescent="0.25">
      <c r="A8" t="s">
        <v>173</v>
      </c>
      <c r="B8">
        <v>121746.62</v>
      </c>
      <c r="C8" t="s">
        <v>174</v>
      </c>
      <c r="D8" t="s">
        <v>175</v>
      </c>
      <c r="E8" t="s">
        <v>189</v>
      </c>
      <c r="F8" t="s">
        <v>177</v>
      </c>
      <c r="G8" t="s">
        <v>190</v>
      </c>
      <c r="H8">
        <v>18</v>
      </c>
      <c r="I8">
        <v>103175.1</v>
      </c>
      <c r="J8">
        <v>18571.52</v>
      </c>
      <c r="N8" t="s">
        <v>1</v>
      </c>
      <c r="O8" t="s">
        <v>2</v>
      </c>
    </row>
    <row r="9" spans="1:15" x14ac:dyDescent="0.25">
      <c r="A9" t="s">
        <v>173</v>
      </c>
      <c r="B9">
        <v>132559.78</v>
      </c>
      <c r="C9" t="s">
        <v>174</v>
      </c>
      <c r="D9" t="s">
        <v>175</v>
      </c>
      <c r="E9" t="s">
        <v>191</v>
      </c>
      <c r="F9" t="s">
        <v>177</v>
      </c>
      <c r="G9" t="s">
        <v>192</v>
      </c>
      <c r="H9">
        <v>18</v>
      </c>
      <c r="I9">
        <v>112338.8</v>
      </c>
      <c r="J9">
        <v>20220.98</v>
      </c>
      <c r="N9" t="s">
        <v>1</v>
      </c>
      <c r="O9" t="s">
        <v>2</v>
      </c>
    </row>
    <row r="10" spans="1:15" x14ac:dyDescent="0.25">
      <c r="A10" t="s">
        <v>173</v>
      </c>
      <c r="B10">
        <v>190478.07999999999</v>
      </c>
      <c r="C10" t="s">
        <v>174</v>
      </c>
      <c r="D10" t="s">
        <v>175</v>
      </c>
      <c r="E10" t="s">
        <v>179</v>
      </c>
      <c r="F10" t="s">
        <v>177</v>
      </c>
      <c r="G10" t="s">
        <v>193</v>
      </c>
      <c r="H10">
        <v>18</v>
      </c>
      <c r="I10">
        <v>161422.1</v>
      </c>
      <c r="J10">
        <v>29055.98</v>
      </c>
      <c r="N10" t="s">
        <v>1</v>
      </c>
      <c r="O10" t="s">
        <v>2</v>
      </c>
    </row>
    <row r="11" spans="1:15" x14ac:dyDescent="0.25">
      <c r="A11" t="s">
        <v>173</v>
      </c>
      <c r="B11">
        <v>133041.34</v>
      </c>
      <c r="C11" t="s">
        <v>174</v>
      </c>
      <c r="D11" t="s">
        <v>175</v>
      </c>
      <c r="E11" t="s">
        <v>194</v>
      </c>
      <c r="F11" t="s">
        <v>177</v>
      </c>
      <c r="G11" t="s">
        <v>195</v>
      </c>
      <c r="H11">
        <v>18</v>
      </c>
      <c r="I11">
        <v>112746.9</v>
      </c>
      <c r="J11">
        <v>20294.439999999999</v>
      </c>
      <c r="N11" t="s">
        <v>1</v>
      </c>
      <c r="O11" t="s">
        <v>2</v>
      </c>
    </row>
    <row r="12" spans="1:15" x14ac:dyDescent="0.25">
      <c r="A12" t="s">
        <v>173</v>
      </c>
      <c r="B12">
        <v>135011.35</v>
      </c>
      <c r="C12" t="s">
        <v>174</v>
      </c>
      <c r="D12" t="s">
        <v>175</v>
      </c>
      <c r="E12" t="s">
        <v>194</v>
      </c>
      <c r="F12" t="s">
        <v>177</v>
      </c>
      <c r="G12" t="s">
        <v>196</v>
      </c>
      <c r="H12">
        <v>18</v>
      </c>
      <c r="I12">
        <v>114416.4</v>
      </c>
      <c r="J12">
        <v>20594.95</v>
      </c>
      <c r="N12" t="s">
        <v>1</v>
      </c>
      <c r="O12" t="s">
        <v>2</v>
      </c>
    </row>
    <row r="13" spans="1:15" x14ac:dyDescent="0.25">
      <c r="A13" t="s">
        <v>173</v>
      </c>
      <c r="B13">
        <v>156199.9</v>
      </c>
      <c r="C13" t="s">
        <v>174</v>
      </c>
      <c r="D13" t="s">
        <v>175</v>
      </c>
      <c r="E13" t="s">
        <v>187</v>
      </c>
      <c r="F13" t="s">
        <v>177</v>
      </c>
      <c r="G13" t="s">
        <v>197</v>
      </c>
      <c r="H13">
        <v>18</v>
      </c>
      <c r="I13">
        <v>132372.79999999999</v>
      </c>
      <c r="J13">
        <v>23827.1</v>
      </c>
      <c r="N13" t="s">
        <v>1</v>
      </c>
      <c r="O13" t="s">
        <v>2</v>
      </c>
    </row>
    <row r="14" spans="1:15" x14ac:dyDescent="0.25">
      <c r="A14" t="s">
        <v>173</v>
      </c>
      <c r="B14">
        <v>136587.35999999999</v>
      </c>
      <c r="C14" t="s">
        <v>174</v>
      </c>
      <c r="D14" t="s">
        <v>175</v>
      </c>
      <c r="E14" t="s">
        <v>185</v>
      </c>
      <c r="F14" t="s">
        <v>177</v>
      </c>
      <c r="G14" t="s">
        <v>198</v>
      </c>
      <c r="H14">
        <v>18</v>
      </c>
      <c r="I14">
        <v>115752</v>
      </c>
      <c r="J14">
        <v>20835.36</v>
      </c>
      <c r="N14" t="s">
        <v>1</v>
      </c>
      <c r="O14" t="s">
        <v>2</v>
      </c>
    </row>
    <row r="15" spans="1:15" x14ac:dyDescent="0.25">
      <c r="A15" t="s">
        <v>173</v>
      </c>
      <c r="B15">
        <v>109379.33</v>
      </c>
      <c r="C15" t="s">
        <v>174</v>
      </c>
      <c r="D15" t="s">
        <v>175</v>
      </c>
      <c r="E15" t="s">
        <v>199</v>
      </c>
      <c r="F15" t="s">
        <v>177</v>
      </c>
      <c r="G15" t="s">
        <v>200</v>
      </c>
      <c r="H15">
        <v>18</v>
      </c>
      <c r="I15">
        <v>92694.35</v>
      </c>
      <c r="J15">
        <v>16684.98</v>
      </c>
      <c r="N15" t="s">
        <v>1</v>
      </c>
      <c r="O15" t="s">
        <v>2</v>
      </c>
    </row>
    <row r="16" spans="1:15" x14ac:dyDescent="0.25">
      <c r="A16" t="s">
        <v>173</v>
      </c>
      <c r="B16">
        <v>115573.92</v>
      </c>
      <c r="C16" t="s">
        <v>174</v>
      </c>
      <c r="D16" t="s">
        <v>175</v>
      </c>
      <c r="E16" t="s">
        <v>179</v>
      </c>
      <c r="F16" t="s">
        <v>177</v>
      </c>
      <c r="G16" t="s">
        <v>201</v>
      </c>
      <c r="H16">
        <v>18</v>
      </c>
      <c r="I16">
        <v>97944</v>
      </c>
      <c r="J16">
        <v>17629.919999999998</v>
      </c>
      <c r="N16" t="s">
        <v>1</v>
      </c>
      <c r="O16" t="s">
        <v>2</v>
      </c>
    </row>
    <row r="17" spans="1:15" x14ac:dyDescent="0.25">
      <c r="A17" t="s">
        <v>173</v>
      </c>
      <c r="B17">
        <v>133785.57</v>
      </c>
      <c r="C17" t="s">
        <v>174</v>
      </c>
      <c r="D17" t="s">
        <v>175</v>
      </c>
      <c r="E17" t="s">
        <v>194</v>
      </c>
      <c r="F17" t="s">
        <v>177</v>
      </c>
      <c r="G17" t="s">
        <v>202</v>
      </c>
      <c r="H17">
        <v>18</v>
      </c>
      <c r="I17">
        <v>113377.60000000001</v>
      </c>
      <c r="J17">
        <v>20407.97</v>
      </c>
      <c r="N17" t="s">
        <v>1</v>
      </c>
      <c r="O17" t="s">
        <v>2</v>
      </c>
    </row>
    <row r="18" spans="1:15" x14ac:dyDescent="0.25">
      <c r="A18" t="s">
        <v>173</v>
      </c>
      <c r="B18">
        <v>131990.67000000001</v>
      </c>
      <c r="C18" t="s">
        <v>174</v>
      </c>
      <c r="D18" t="s">
        <v>175</v>
      </c>
      <c r="E18" t="s">
        <v>183</v>
      </c>
      <c r="F18" t="s">
        <v>177</v>
      </c>
      <c r="G18" t="s">
        <v>203</v>
      </c>
      <c r="H18">
        <v>18</v>
      </c>
      <c r="I18">
        <v>111856.5</v>
      </c>
      <c r="J18">
        <v>20134.169999999998</v>
      </c>
      <c r="N18" t="s">
        <v>1</v>
      </c>
      <c r="O18" t="s">
        <v>2</v>
      </c>
    </row>
    <row r="19" spans="1:15" x14ac:dyDescent="0.25">
      <c r="A19" t="s">
        <v>173</v>
      </c>
      <c r="B19">
        <v>190127.85</v>
      </c>
      <c r="C19" t="s">
        <v>174</v>
      </c>
      <c r="D19" t="s">
        <v>175</v>
      </c>
      <c r="E19" t="s">
        <v>187</v>
      </c>
      <c r="F19" t="s">
        <v>177</v>
      </c>
      <c r="G19" t="s">
        <v>204</v>
      </c>
      <c r="H19">
        <v>18</v>
      </c>
      <c r="I19">
        <v>161125.29999999999</v>
      </c>
      <c r="J19">
        <v>29002.55</v>
      </c>
      <c r="N19" t="s">
        <v>1</v>
      </c>
      <c r="O19" t="s">
        <v>2</v>
      </c>
    </row>
    <row r="20" spans="1:15" x14ac:dyDescent="0.25">
      <c r="A20" t="s">
        <v>173</v>
      </c>
      <c r="B20">
        <v>134792.46</v>
      </c>
      <c r="C20" t="s">
        <v>174</v>
      </c>
      <c r="D20" t="s">
        <v>175</v>
      </c>
      <c r="E20" t="s">
        <v>185</v>
      </c>
      <c r="F20" t="s">
        <v>177</v>
      </c>
      <c r="G20" t="s">
        <v>205</v>
      </c>
      <c r="H20">
        <v>18</v>
      </c>
      <c r="I20">
        <v>114230.9</v>
      </c>
      <c r="J20">
        <v>20561.560000000001</v>
      </c>
      <c r="N20" t="s">
        <v>1</v>
      </c>
      <c r="O20" t="s">
        <v>2</v>
      </c>
    </row>
    <row r="21" spans="1:15" x14ac:dyDescent="0.25">
      <c r="A21" t="s">
        <v>173</v>
      </c>
      <c r="B21">
        <v>129232.66</v>
      </c>
      <c r="C21" t="s">
        <v>174</v>
      </c>
      <c r="D21" t="s">
        <v>175</v>
      </c>
      <c r="E21" t="s">
        <v>189</v>
      </c>
      <c r="F21" t="s">
        <v>177</v>
      </c>
      <c r="G21" t="s">
        <v>206</v>
      </c>
      <c r="H21">
        <v>18</v>
      </c>
      <c r="I21">
        <v>109519.2</v>
      </c>
      <c r="J21">
        <v>19713.46</v>
      </c>
      <c r="N21" t="s">
        <v>1</v>
      </c>
      <c r="O21" t="s">
        <v>2</v>
      </c>
    </row>
    <row r="22" spans="1:15" x14ac:dyDescent="0.25">
      <c r="A22" t="s">
        <v>173</v>
      </c>
      <c r="B22">
        <v>114173.02</v>
      </c>
      <c r="C22" t="s">
        <v>174</v>
      </c>
      <c r="D22" t="s">
        <v>175</v>
      </c>
      <c r="E22" t="s">
        <v>207</v>
      </c>
      <c r="F22" t="s">
        <v>177</v>
      </c>
      <c r="G22" t="s">
        <v>208</v>
      </c>
      <c r="H22">
        <v>18</v>
      </c>
      <c r="I22">
        <v>96756.800000000003</v>
      </c>
      <c r="J22">
        <v>17416.22</v>
      </c>
      <c r="N22" t="s">
        <v>1</v>
      </c>
      <c r="O22" t="s">
        <v>2</v>
      </c>
    </row>
    <row r="23" spans="1:15" x14ac:dyDescent="0.25">
      <c r="A23" t="s">
        <v>173</v>
      </c>
      <c r="B23">
        <v>135186.46</v>
      </c>
      <c r="C23" t="s">
        <v>174</v>
      </c>
      <c r="D23" t="s">
        <v>175</v>
      </c>
      <c r="E23" t="s">
        <v>183</v>
      </c>
      <c r="F23" t="s">
        <v>177</v>
      </c>
      <c r="G23" t="s">
        <v>209</v>
      </c>
      <c r="H23">
        <v>18</v>
      </c>
      <c r="I23">
        <v>114564.8</v>
      </c>
      <c r="J23">
        <v>20621.66</v>
      </c>
      <c r="N23" t="s">
        <v>1</v>
      </c>
      <c r="O23" t="s">
        <v>2</v>
      </c>
    </row>
    <row r="24" spans="1:15" x14ac:dyDescent="0.25">
      <c r="A24" t="s">
        <v>173</v>
      </c>
      <c r="B24">
        <v>140002.4</v>
      </c>
      <c r="C24" t="s">
        <v>174</v>
      </c>
      <c r="D24" t="s">
        <v>175</v>
      </c>
      <c r="E24" t="s">
        <v>210</v>
      </c>
      <c r="F24" t="s">
        <v>177</v>
      </c>
      <c r="G24" t="s">
        <v>211</v>
      </c>
      <c r="H24">
        <v>18</v>
      </c>
      <c r="I24">
        <v>118645.8</v>
      </c>
      <c r="J24">
        <v>21356.240000000002</v>
      </c>
      <c r="N24" t="s">
        <v>1</v>
      </c>
      <c r="O24" t="s">
        <v>2</v>
      </c>
    </row>
    <row r="25" spans="1:15" x14ac:dyDescent="0.25">
      <c r="A25" t="s">
        <v>173</v>
      </c>
      <c r="B25">
        <v>113691.47</v>
      </c>
      <c r="C25" t="s">
        <v>174</v>
      </c>
      <c r="D25" t="s">
        <v>175</v>
      </c>
      <c r="E25" t="s">
        <v>179</v>
      </c>
      <c r="F25" t="s">
        <v>177</v>
      </c>
      <c r="G25" t="s">
        <v>212</v>
      </c>
      <c r="H25">
        <v>18</v>
      </c>
      <c r="I25">
        <v>96348.7</v>
      </c>
      <c r="J25">
        <v>17342.77</v>
      </c>
      <c r="N25" t="s">
        <v>1</v>
      </c>
      <c r="O25" t="s">
        <v>2</v>
      </c>
    </row>
    <row r="26" spans="1:15" x14ac:dyDescent="0.25">
      <c r="A26" t="s">
        <v>173</v>
      </c>
      <c r="B26">
        <v>134354.68</v>
      </c>
      <c r="C26" t="s">
        <v>174</v>
      </c>
      <c r="D26" t="s">
        <v>175</v>
      </c>
      <c r="E26" t="s">
        <v>194</v>
      </c>
      <c r="F26" t="s">
        <v>177</v>
      </c>
      <c r="G26" t="s">
        <v>213</v>
      </c>
      <c r="H26">
        <v>18</v>
      </c>
      <c r="I26">
        <v>113859.9</v>
      </c>
      <c r="J26">
        <v>20494.78</v>
      </c>
      <c r="N26" t="s">
        <v>1</v>
      </c>
      <c r="O26" t="s">
        <v>2</v>
      </c>
    </row>
    <row r="27" spans="1:15" x14ac:dyDescent="0.25">
      <c r="A27" t="s">
        <v>173</v>
      </c>
      <c r="B27">
        <v>135755.57999999999</v>
      </c>
      <c r="C27" t="s">
        <v>174</v>
      </c>
      <c r="D27" t="s">
        <v>175</v>
      </c>
      <c r="E27" t="s">
        <v>187</v>
      </c>
      <c r="F27" t="s">
        <v>177</v>
      </c>
      <c r="G27" t="s">
        <v>214</v>
      </c>
      <c r="H27">
        <v>18</v>
      </c>
      <c r="I27">
        <v>115047.1</v>
      </c>
      <c r="J27">
        <v>20708.48</v>
      </c>
      <c r="N27" t="s">
        <v>1</v>
      </c>
      <c r="O27" t="s">
        <v>2</v>
      </c>
    </row>
    <row r="28" spans="1:15" x14ac:dyDescent="0.25">
      <c r="A28" t="s">
        <v>173</v>
      </c>
      <c r="B28">
        <v>108481.88</v>
      </c>
      <c r="C28" t="s">
        <v>174</v>
      </c>
      <c r="D28" t="s">
        <v>175</v>
      </c>
      <c r="E28" t="s">
        <v>189</v>
      </c>
      <c r="F28" t="s">
        <v>177</v>
      </c>
      <c r="G28" t="s">
        <v>215</v>
      </c>
      <c r="H28">
        <v>18</v>
      </c>
      <c r="I28">
        <v>91933.8</v>
      </c>
      <c r="J28">
        <v>16548.080000000002</v>
      </c>
      <c r="N28" t="s">
        <v>1</v>
      </c>
      <c r="O28" t="s">
        <v>2</v>
      </c>
    </row>
    <row r="29" spans="1:15" x14ac:dyDescent="0.25">
      <c r="A29" t="s">
        <v>173</v>
      </c>
      <c r="B29">
        <v>114654.58</v>
      </c>
      <c r="C29" t="s">
        <v>174</v>
      </c>
      <c r="D29" t="s">
        <v>175</v>
      </c>
      <c r="E29" t="s">
        <v>181</v>
      </c>
      <c r="F29" t="s">
        <v>177</v>
      </c>
      <c r="G29" t="s">
        <v>216</v>
      </c>
      <c r="H29">
        <v>18</v>
      </c>
      <c r="I29">
        <v>97164.9</v>
      </c>
      <c r="J29">
        <v>17489.68</v>
      </c>
      <c r="N29" t="s">
        <v>1</v>
      </c>
      <c r="O29" t="s">
        <v>2</v>
      </c>
    </row>
    <row r="30" spans="1:15" x14ac:dyDescent="0.25">
      <c r="A30" t="s">
        <v>173</v>
      </c>
      <c r="B30">
        <v>117106.15</v>
      </c>
      <c r="C30" t="s">
        <v>174</v>
      </c>
      <c r="D30" t="s">
        <v>175</v>
      </c>
      <c r="E30" t="s">
        <v>185</v>
      </c>
      <c r="F30" t="s">
        <v>177</v>
      </c>
      <c r="G30" t="s">
        <v>217</v>
      </c>
      <c r="H30">
        <v>18</v>
      </c>
      <c r="I30">
        <v>99242.5</v>
      </c>
      <c r="J30">
        <v>17863.650000000001</v>
      </c>
      <c r="N30" t="s">
        <v>1</v>
      </c>
      <c r="O30" t="s">
        <v>2</v>
      </c>
    </row>
    <row r="31" spans="1:15" x14ac:dyDescent="0.25">
      <c r="A31" t="s">
        <v>173</v>
      </c>
      <c r="B31">
        <v>114917.25</v>
      </c>
      <c r="C31" t="s">
        <v>174</v>
      </c>
      <c r="D31" t="s">
        <v>175</v>
      </c>
      <c r="E31" t="s">
        <v>183</v>
      </c>
      <c r="F31" t="s">
        <v>177</v>
      </c>
      <c r="G31" t="s">
        <v>218</v>
      </c>
      <c r="H31">
        <v>18</v>
      </c>
      <c r="I31">
        <v>97387.5</v>
      </c>
      <c r="J31">
        <v>17529.75</v>
      </c>
      <c r="N31" t="s">
        <v>1</v>
      </c>
      <c r="O31" t="s">
        <v>2</v>
      </c>
    </row>
    <row r="32" spans="1:15" x14ac:dyDescent="0.25">
      <c r="A32" t="s">
        <v>173</v>
      </c>
      <c r="B32">
        <v>109990.99</v>
      </c>
      <c r="C32" t="s">
        <v>174</v>
      </c>
      <c r="D32" t="s">
        <v>175</v>
      </c>
      <c r="E32" t="s">
        <v>176</v>
      </c>
      <c r="F32" t="s">
        <v>177</v>
      </c>
      <c r="G32" t="s">
        <v>219</v>
      </c>
      <c r="H32">
        <v>18</v>
      </c>
      <c r="I32">
        <v>93212.7</v>
      </c>
      <c r="J32">
        <v>16778.29</v>
      </c>
      <c r="N32" t="s">
        <v>1</v>
      </c>
      <c r="O32" t="s">
        <v>2</v>
      </c>
    </row>
    <row r="33" spans="1:15" x14ac:dyDescent="0.25">
      <c r="A33" t="s">
        <v>173</v>
      </c>
      <c r="B33">
        <v>109160.44</v>
      </c>
      <c r="C33" t="s">
        <v>174</v>
      </c>
      <c r="D33" t="s">
        <v>175</v>
      </c>
      <c r="E33" t="s">
        <v>199</v>
      </c>
      <c r="F33" t="s">
        <v>177</v>
      </c>
      <c r="G33" t="s">
        <v>220</v>
      </c>
      <c r="H33">
        <v>18</v>
      </c>
      <c r="I33">
        <v>92508.85</v>
      </c>
      <c r="J33">
        <v>16651.59</v>
      </c>
      <c r="N33" t="s">
        <v>1</v>
      </c>
      <c r="O33" t="s">
        <v>2</v>
      </c>
    </row>
    <row r="34" spans="1:15" x14ac:dyDescent="0.25">
      <c r="A34" t="s">
        <v>173</v>
      </c>
      <c r="B34">
        <v>132866.23000000001</v>
      </c>
      <c r="C34" t="s">
        <v>174</v>
      </c>
      <c r="D34" t="s">
        <v>175</v>
      </c>
      <c r="E34" t="s">
        <v>183</v>
      </c>
      <c r="F34" t="s">
        <v>177</v>
      </c>
      <c r="G34" t="s">
        <v>221</v>
      </c>
      <c r="H34">
        <v>18</v>
      </c>
      <c r="I34">
        <v>112598.5</v>
      </c>
      <c r="J34">
        <v>20267.73</v>
      </c>
      <c r="N34" t="s">
        <v>1</v>
      </c>
      <c r="O34" t="s">
        <v>2</v>
      </c>
    </row>
    <row r="35" spans="1:15" x14ac:dyDescent="0.25">
      <c r="A35" t="s">
        <v>173</v>
      </c>
      <c r="B35">
        <v>107868.99</v>
      </c>
      <c r="C35" t="s">
        <v>174</v>
      </c>
      <c r="D35" t="s">
        <v>175</v>
      </c>
      <c r="E35" t="s">
        <v>194</v>
      </c>
      <c r="F35" t="s">
        <v>177</v>
      </c>
      <c r="G35" t="s">
        <v>222</v>
      </c>
      <c r="H35">
        <v>18</v>
      </c>
      <c r="I35">
        <v>91414.399999999994</v>
      </c>
      <c r="J35">
        <v>16454.59</v>
      </c>
      <c r="N35" t="s">
        <v>1</v>
      </c>
      <c r="O35" t="s">
        <v>2</v>
      </c>
    </row>
    <row r="36" spans="1:15" x14ac:dyDescent="0.25">
      <c r="A36" t="s">
        <v>173</v>
      </c>
      <c r="B36">
        <v>108350.55</v>
      </c>
      <c r="C36" t="s">
        <v>174</v>
      </c>
      <c r="D36" t="s">
        <v>175</v>
      </c>
      <c r="E36" t="s">
        <v>194</v>
      </c>
      <c r="F36" t="s">
        <v>177</v>
      </c>
      <c r="G36" t="s">
        <v>223</v>
      </c>
      <c r="H36">
        <v>18</v>
      </c>
      <c r="I36">
        <v>91822.5</v>
      </c>
      <c r="J36">
        <v>16528.05</v>
      </c>
      <c r="N36" t="s">
        <v>1</v>
      </c>
      <c r="O36" t="s">
        <v>2</v>
      </c>
    </row>
    <row r="37" spans="1:15" x14ac:dyDescent="0.25">
      <c r="A37" t="s">
        <v>173</v>
      </c>
      <c r="B37">
        <v>120039.28</v>
      </c>
      <c r="C37" t="s">
        <v>174</v>
      </c>
      <c r="D37" t="s">
        <v>175</v>
      </c>
      <c r="E37" t="s">
        <v>189</v>
      </c>
      <c r="F37" t="s">
        <v>177</v>
      </c>
      <c r="G37" t="s">
        <v>224</v>
      </c>
      <c r="H37">
        <v>18</v>
      </c>
      <c r="I37">
        <v>101728.2</v>
      </c>
      <c r="J37">
        <v>18311.080000000002</v>
      </c>
      <c r="N37" t="s">
        <v>1</v>
      </c>
      <c r="O37" t="s">
        <v>2</v>
      </c>
    </row>
    <row r="38" spans="1:15" x14ac:dyDescent="0.25">
      <c r="A38" t="s">
        <v>173</v>
      </c>
      <c r="B38">
        <v>119163.72</v>
      </c>
      <c r="C38" t="s">
        <v>174</v>
      </c>
      <c r="D38" t="s">
        <v>175</v>
      </c>
      <c r="E38" t="s">
        <v>194</v>
      </c>
      <c r="F38" t="s">
        <v>177</v>
      </c>
      <c r="G38" t="s">
        <v>225</v>
      </c>
      <c r="H38">
        <v>18</v>
      </c>
      <c r="I38">
        <v>100986.2</v>
      </c>
      <c r="J38">
        <v>18177.52</v>
      </c>
      <c r="N38" t="s">
        <v>1</v>
      </c>
      <c r="O38" t="s">
        <v>2</v>
      </c>
    </row>
    <row r="39" spans="1:15" x14ac:dyDescent="0.25">
      <c r="A39" t="s">
        <v>173</v>
      </c>
      <c r="B39">
        <v>111751.55</v>
      </c>
      <c r="C39" t="s">
        <v>174</v>
      </c>
      <c r="D39" t="s">
        <v>175</v>
      </c>
      <c r="E39" t="s">
        <v>176</v>
      </c>
      <c r="F39" t="s">
        <v>177</v>
      </c>
      <c r="G39" t="s">
        <v>226</v>
      </c>
      <c r="H39">
        <v>18</v>
      </c>
      <c r="I39">
        <v>94704.7</v>
      </c>
      <c r="J39">
        <v>17046.849999999999</v>
      </c>
      <c r="N39" t="s">
        <v>1</v>
      </c>
      <c r="O39" t="s">
        <v>2</v>
      </c>
    </row>
    <row r="40" spans="1:15" x14ac:dyDescent="0.25">
      <c r="A40" t="s">
        <v>173</v>
      </c>
      <c r="B40">
        <v>112246.79</v>
      </c>
      <c r="C40" t="s">
        <v>174</v>
      </c>
      <c r="D40" t="s">
        <v>175</v>
      </c>
      <c r="E40" t="s">
        <v>199</v>
      </c>
      <c r="F40" t="s">
        <v>177</v>
      </c>
      <c r="G40" t="s">
        <v>227</v>
      </c>
      <c r="H40">
        <v>18</v>
      </c>
      <c r="I40">
        <v>95124.4</v>
      </c>
      <c r="J40">
        <v>17122.39</v>
      </c>
      <c r="N40" t="s">
        <v>1</v>
      </c>
      <c r="O40" t="s">
        <v>2</v>
      </c>
    </row>
    <row r="41" spans="1:15" x14ac:dyDescent="0.25">
      <c r="A41" t="s">
        <v>173</v>
      </c>
      <c r="B41">
        <v>113341.24</v>
      </c>
      <c r="C41" t="s">
        <v>174</v>
      </c>
      <c r="D41" t="s">
        <v>175</v>
      </c>
      <c r="E41" t="s">
        <v>189</v>
      </c>
      <c r="F41" t="s">
        <v>177</v>
      </c>
      <c r="G41" t="s">
        <v>228</v>
      </c>
      <c r="H41">
        <v>18</v>
      </c>
      <c r="I41">
        <v>96051.9</v>
      </c>
      <c r="J41">
        <v>17289.34</v>
      </c>
      <c r="N41" t="s">
        <v>1</v>
      </c>
      <c r="O41" t="s">
        <v>2</v>
      </c>
    </row>
    <row r="42" spans="1:15" x14ac:dyDescent="0.25">
      <c r="A42" t="s">
        <v>173</v>
      </c>
      <c r="B42">
        <v>115311.25</v>
      </c>
      <c r="C42" t="s">
        <v>174</v>
      </c>
      <c r="D42" t="s">
        <v>175</v>
      </c>
      <c r="E42" t="s">
        <v>229</v>
      </c>
      <c r="F42" t="s">
        <v>177</v>
      </c>
      <c r="G42" t="s">
        <v>230</v>
      </c>
      <c r="H42">
        <v>18</v>
      </c>
      <c r="I42">
        <v>97721.4</v>
      </c>
      <c r="J42">
        <v>17589.849999999999</v>
      </c>
      <c r="N42" t="s">
        <v>1</v>
      </c>
      <c r="O42" t="s">
        <v>26</v>
      </c>
    </row>
    <row r="43" spans="1:15" x14ac:dyDescent="0.25">
      <c r="A43" t="s">
        <v>173</v>
      </c>
      <c r="B43">
        <v>105767.65</v>
      </c>
      <c r="C43" t="s">
        <v>174</v>
      </c>
      <c r="D43" t="s">
        <v>175</v>
      </c>
      <c r="E43" t="s">
        <v>231</v>
      </c>
      <c r="F43" t="s">
        <v>177</v>
      </c>
      <c r="G43" t="s">
        <v>232</v>
      </c>
      <c r="H43">
        <v>18</v>
      </c>
      <c r="I43">
        <v>89633.600000000006</v>
      </c>
      <c r="J43">
        <v>16134.05</v>
      </c>
      <c r="N43" t="s">
        <v>1</v>
      </c>
      <c r="O43" t="s">
        <v>26</v>
      </c>
    </row>
    <row r="44" spans="1:15" x14ac:dyDescent="0.25">
      <c r="A44" t="s">
        <v>173</v>
      </c>
      <c r="B44">
        <v>110014.11</v>
      </c>
      <c r="C44" t="s">
        <v>174</v>
      </c>
      <c r="D44" t="s">
        <v>175</v>
      </c>
      <c r="E44" t="s">
        <v>229</v>
      </c>
      <c r="F44" t="s">
        <v>177</v>
      </c>
      <c r="G44" t="s">
        <v>233</v>
      </c>
      <c r="H44">
        <v>18</v>
      </c>
      <c r="I44">
        <v>93232.3</v>
      </c>
      <c r="J44">
        <v>16781.810000000001</v>
      </c>
      <c r="N44" t="s">
        <v>1</v>
      </c>
      <c r="O44" t="s">
        <v>26</v>
      </c>
    </row>
    <row r="45" spans="1:15" x14ac:dyDescent="0.25">
      <c r="A45" t="s">
        <v>173</v>
      </c>
      <c r="B45">
        <v>106862.1</v>
      </c>
      <c r="C45" t="s">
        <v>174</v>
      </c>
      <c r="D45" t="s">
        <v>175</v>
      </c>
      <c r="E45" t="s">
        <v>234</v>
      </c>
      <c r="F45" t="s">
        <v>177</v>
      </c>
      <c r="G45" t="s">
        <v>235</v>
      </c>
      <c r="H45">
        <v>18</v>
      </c>
      <c r="I45">
        <v>90561.1</v>
      </c>
      <c r="J45">
        <v>16301</v>
      </c>
      <c r="N45" t="s">
        <v>1</v>
      </c>
      <c r="O45" t="s">
        <v>26</v>
      </c>
    </row>
    <row r="46" spans="1:15" x14ac:dyDescent="0.25">
      <c r="A46" t="s">
        <v>173</v>
      </c>
      <c r="B46">
        <v>109795.22</v>
      </c>
      <c r="C46" t="s">
        <v>174</v>
      </c>
      <c r="D46" t="s">
        <v>175</v>
      </c>
      <c r="E46" t="s">
        <v>236</v>
      </c>
      <c r="F46" t="s">
        <v>177</v>
      </c>
      <c r="G46" t="s">
        <v>237</v>
      </c>
      <c r="H46">
        <v>18</v>
      </c>
      <c r="I46">
        <v>93046.8</v>
      </c>
      <c r="J46">
        <v>16748.419999999998</v>
      </c>
      <c r="N46" t="s">
        <v>1</v>
      </c>
      <c r="O46" t="s">
        <v>26</v>
      </c>
    </row>
    <row r="47" spans="1:15" x14ac:dyDescent="0.25">
      <c r="A47" t="s">
        <v>173</v>
      </c>
      <c r="B47">
        <v>114917.25</v>
      </c>
      <c r="C47" t="s">
        <v>174</v>
      </c>
      <c r="D47" t="s">
        <v>175</v>
      </c>
      <c r="E47" t="s">
        <v>145</v>
      </c>
      <c r="F47" t="s">
        <v>177</v>
      </c>
      <c r="G47" t="s">
        <v>238</v>
      </c>
      <c r="H47">
        <v>18</v>
      </c>
      <c r="I47">
        <v>97387.5</v>
      </c>
      <c r="J47">
        <v>17529.75</v>
      </c>
      <c r="N47" t="s">
        <v>1</v>
      </c>
      <c r="O47" t="s">
        <v>26</v>
      </c>
    </row>
    <row r="48" spans="1:15" x14ac:dyDescent="0.25">
      <c r="A48" t="s">
        <v>173</v>
      </c>
      <c r="B48">
        <v>115967.92</v>
      </c>
      <c r="C48" t="s">
        <v>174</v>
      </c>
      <c r="D48" t="s">
        <v>175</v>
      </c>
      <c r="E48" t="s">
        <v>239</v>
      </c>
      <c r="F48" t="s">
        <v>177</v>
      </c>
      <c r="G48" t="s">
        <v>240</v>
      </c>
      <c r="H48">
        <v>18</v>
      </c>
      <c r="I48">
        <v>98277.9</v>
      </c>
      <c r="J48">
        <v>17690.02</v>
      </c>
      <c r="N48" t="s">
        <v>1</v>
      </c>
      <c r="O48" t="s">
        <v>26</v>
      </c>
    </row>
    <row r="49" spans="1:15" x14ac:dyDescent="0.25">
      <c r="A49" t="s">
        <v>173</v>
      </c>
      <c r="B49">
        <v>113735.24</v>
      </c>
      <c r="C49" t="s">
        <v>174</v>
      </c>
      <c r="D49" t="s">
        <v>175</v>
      </c>
      <c r="E49" t="s">
        <v>241</v>
      </c>
      <c r="F49" t="s">
        <v>177</v>
      </c>
      <c r="G49" t="s">
        <v>242</v>
      </c>
      <c r="H49">
        <v>18</v>
      </c>
      <c r="I49">
        <v>96385.8</v>
      </c>
      <c r="J49">
        <v>17349.439999999999</v>
      </c>
      <c r="N49" t="s">
        <v>1</v>
      </c>
      <c r="O49" t="s">
        <v>26</v>
      </c>
    </row>
    <row r="50" spans="1:15" x14ac:dyDescent="0.25">
      <c r="A50" t="s">
        <v>173</v>
      </c>
      <c r="B50">
        <v>107956.55</v>
      </c>
      <c r="C50" t="s">
        <v>174</v>
      </c>
      <c r="D50" t="s">
        <v>175</v>
      </c>
      <c r="E50" t="s">
        <v>243</v>
      </c>
      <c r="F50" t="s">
        <v>177</v>
      </c>
      <c r="G50" t="s">
        <v>244</v>
      </c>
      <c r="H50">
        <v>18</v>
      </c>
      <c r="I50">
        <v>91488.6</v>
      </c>
      <c r="J50">
        <v>16467.95</v>
      </c>
      <c r="N50" t="s">
        <v>1</v>
      </c>
      <c r="O50" t="s">
        <v>26</v>
      </c>
    </row>
    <row r="51" spans="1:15" x14ac:dyDescent="0.25">
      <c r="A51" t="s">
        <v>173</v>
      </c>
      <c r="B51">
        <v>131290.22</v>
      </c>
      <c r="C51" t="s">
        <v>174</v>
      </c>
      <c r="D51" t="s">
        <v>175</v>
      </c>
      <c r="E51" t="s">
        <v>145</v>
      </c>
      <c r="F51" t="s">
        <v>177</v>
      </c>
      <c r="G51" t="s">
        <v>245</v>
      </c>
      <c r="H51">
        <v>18</v>
      </c>
      <c r="I51">
        <v>111262.9</v>
      </c>
      <c r="J51">
        <v>20027.32</v>
      </c>
      <c r="N51" t="s">
        <v>1</v>
      </c>
      <c r="O51" t="s">
        <v>26</v>
      </c>
    </row>
    <row r="52" spans="1:15" x14ac:dyDescent="0.25">
      <c r="A52" t="s">
        <v>173</v>
      </c>
      <c r="B52">
        <v>121615.28</v>
      </c>
      <c r="C52" t="s">
        <v>174</v>
      </c>
      <c r="D52" t="s">
        <v>175</v>
      </c>
      <c r="E52" t="s">
        <v>246</v>
      </c>
      <c r="F52" t="s">
        <v>177</v>
      </c>
      <c r="G52" t="s">
        <v>247</v>
      </c>
      <c r="H52">
        <v>18</v>
      </c>
      <c r="I52">
        <v>103063.8</v>
      </c>
      <c r="J52">
        <v>18551.48</v>
      </c>
      <c r="N52" t="s">
        <v>1</v>
      </c>
      <c r="O52" t="s">
        <v>26</v>
      </c>
    </row>
    <row r="53" spans="1:15" x14ac:dyDescent="0.25">
      <c r="A53" t="s">
        <v>173</v>
      </c>
      <c r="B53">
        <v>111415.01</v>
      </c>
      <c r="C53" t="s">
        <v>174</v>
      </c>
      <c r="D53" t="s">
        <v>175</v>
      </c>
      <c r="E53" t="s">
        <v>234</v>
      </c>
      <c r="F53" t="s">
        <v>177</v>
      </c>
      <c r="G53" t="s">
        <v>248</v>
      </c>
      <c r="H53">
        <v>18</v>
      </c>
      <c r="I53">
        <v>94419.5</v>
      </c>
      <c r="J53">
        <v>16995.509999999998</v>
      </c>
      <c r="N53" t="s">
        <v>1</v>
      </c>
      <c r="O53" t="s">
        <v>26</v>
      </c>
    </row>
    <row r="54" spans="1:15" x14ac:dyDescent="0.25">
      <c r="A54" t="s">
        <v>173</v>
      </c>
      <c r="B54">
        <v>137681.81</v>
      </c>
      <c r="C54" t="s">
        <v>174</v>
      </c>
      <c r="D54" t="s">
        <v>175</v>
      </c>
      <c r="E54" t="s">
        <v>249</v>
      </c>
      <c r="F54" t="s">
        <v>177</v>
      </c>
      <c r="G54" t="s">
        <v>250</v>
      </c>
      <c r="H54">
        <v>18</v>
      </c>
      <c r="I54">
        <v>116679.5</v>
      </c>
      <c r="J54">
        <v>21002.31</v>
      </c>
      <c r="N54" t="s">
        <v>1</v>
      </c>
      <c r="O54" t="s">
        <v>26</v>
      </c>
    </row>
    <row r="55" spans="1:15" x14ac:dyDescent="0.25">
      <c r="A55" t="s">
        <v>173</v>
      </c>
      <c r="B55">
        <v>108788.33</v>
      </c>
      <c r="C55" t="s">
        <v>174</v>
      </c>
      <c r="D55" t="s">
        <v>175</v>
      </c>
      <c r="E55" t="s">
        <v>4</v>
      </c>
      <c r="F55" t="s">
        <v>177</v>
      </c>
      <c r="G55" t="s">
        <v>251</v>
      </c>
      <c r="H55">
        <v>18</v>
      </c>
      <c r="I55">
        <v>92193.5</v>
      </c>
      <c r="J55">
        <v>16594.830000000002</v>
      </c>
      <c r="N55" t="s">
        <v>1</v>
      </c>
      <c r="O55" t="s">
        <v>26</v>
      </c>
    </row>
    <row r="56" spans="1:15" x14ac:dyDescent="0.25">
      <c r="A56" t="s">
        <v>173</v>
      </c>
      <c r="B56">
        <v>118857.27</v>
      </c>
      <c r="C56" t="s">
        <v>174</v>
      </c>
      <c r="D56" t="s">
        <v>175</v>
      </c>
      <c r="E56" t="s">
        <v>249</v>
      </c>
      <c r="F56" t="s">
        <v>177</v>
      </c>
      <c r="G56" t="s">
        <v>252</v>
      </c>
      <c r="H56">
        <v>18</v>
      </c>
      <c r="I56">
        <v>100726.5</v>
      </c>
      <c r="J56">
        <v>18130.77</v>
      </c>
      <c r="N56" t="s">
        <v>1</v>
      </c>
      <c r="O56" t="s">
        <v>26</v>
      </c>
    </row>
    <row r="57" spans="1:15" x14ac:dyDescent="0.25">
      <c r="A57" t="s">
        <v>173</v>
      </c>
      <c r="B57">
        <v>102396.74</v>
      </c>
      <c r="C57" t="s">
        <v>174</v>
      </c>
      <c r="D57" t="s">
        <v>175</v>
      </c>
      <c r="E57" t="s">
        <v>4</v>
      </c>
      <c r="F57" t="s">
        <v>177</v>
      </c>
      <c r="G57" t="s">
        <v>253</v>
      </c>
      <c r="H57">
        <v>18</v>
      </c>
      <c r="I57">
        <v>86776.9</v>
      </c>
      <c r="J57">
        <v>15619.84</v>
      </c>
      <c r="N57" t="s">
        <v>1</v>
      </c>
      <c r="O57" t="s">
        <v>26</v>
      </c>
    </row>
    <row r="58" spans="1:15" x14ac:dyDescent="0.25">
      <c r="A58" t="s">
        <v>173</v>
      </c>
      <c r="B58">
        <v>108788.33</v>
      </c>
      <c r="C58" t="s">
        <v>174</v>
      </c>
      <c r="D58" t="s">
        <v>175</v>
      </c>
      <c r="E58" t="s">
        <v>254</v>
      </c>
      <c r="F58" t="s">
        <v>177</v>
      </c>
      <c r="G58" t="s">
        <v>255</v>
      </c>
      <c r="H58">
        <v>18</v>
      </c>
      <c r="I58">
        <v>92193.5</v>
      </c>
      <c r="J58">
        <v>16594.830000000002</v>
      </c>
      <c r="N58" t="s">
        <v>1</v>
      </c>
      <c r="O58" t="s">
        <v>31</v>
      </c>
    </row>
    <row r="59" spans="1:15" x14ac:dyDescent="0.25">
      <c r="A59" t="s">
        <v>173</v>
      </c>
      <c r="B59">
        <v>142909.32999999999</v>
      </c>
      <c r="C59" t="s">
        <v>174</v>
      </c>
      <c r="D59" t="s">
        <v>175</v>
      </c>
      <c r="E59" t="s">
        <v>256</v>
      </c>
      <c r="F59" t="s">
        <v>177</v>
      </c>
      <c r="G59" t="s">
        <v>257</v>
      </c>
      <c r="H59">
        <v>18</v>
      </c>
      <c r="I59">
        <v>121109.6</v>
      </c>
      <c r="J59">
        <v>21799.73</v>
      </c>
      <c r="N59" t="s">
        <v>1</v>
      </c>
      <c r="O59" t="s">
        <v>31</v>
      </c>
    </row>
    <row r="60" spans="1:15" x14ac:dyDescent="0.25">
      <c r="A60" t="s">
        <v>173</v>
      </c>
      <c r="B60">
        <v>143810.73000000001</v>
      </c>
      <c r="C60" t="s">
        <v>174</v>
      </c>
      <c r="D60" t="s">
        <v>175</v>
      </c>
      <c r="E60" t="s">
        <v>258</v>
      </c>
      <c r="F60" t="s">
        <v>177</v>
      </c>
      <c r="G60" t="s">
        <v>259</v>
      </c>
      <c r="H60">
        <v>18</v>
      </c>
      <c r="I60">
        <v>121873.5</v>
      </c>
      <c r="J60">
        <v>21937.23</v>
      </c>
      <c r="N60" t="s">
        <v>1</v>
      </c>
      <c r="O60" t="s">
        <v>31</v>
      </c>
    </row>
    <row r="61" spans="1:15" x14ac:dyDescent="0.25">
      <c r="A61" t="s">
        <v>173</v>
      </c>
      <c r="B61">
        <v>113691.47</v>
      </c>
      <c r="C61" t="s">
        <v>174</v>
      </c>
      <c r="D61" t="s">
        <v>175</v>
      </c>
      <c r="E61" t="s">
        <v>256</v>
      </c>
      <c r="F61" t="s">
        <v>177</v>
      </c>
      <c r="G61" t="s">
        <v>260</v>
      </c>
      <c r="H61">
        <v>18</v>
      </c>
      <c r="I61">
        <v>96348.7</v>
      </c>
      <c r="J61">
        <v>17342.77</v>
      </c>
      <c r="N61" t="s">
        <v>1</v>
      </c>
      <c r="O61" t="s">
        <v>31</v>
      </c>
    </row>
    <row r="62" spans="1:15" x14ac:dyDescent="0.25">
      <c r="A62" t="s">
        <v>173</v>
      </c>
      <c r="B62">
        <v>129889.33</v>
      </c>
      <c r="C62" t="s">
        <v>174</v>
      </c>
      <c r="D62" t="s">
        <v>175</v>
      </c>
      <c r="E62" t="s">
        <v>254</v>
      </c>
      <c r="F62" t="s">
        <v>177</v>
      </c>
      <c r="G62" t="s">
        <v>261</v>
      </c>
      <c r="H62">
        <v>18</v>
      </c>
      <c r="I62">
        <v>110075.7</v>
      </c>
      <c r="J62">
        <v>19813.63</v>
      </c>
      <c r="N62" t="s">
        <v>1</v>
      </c>
      <c r="O62" t="s">
        <v>31</v>
      </c>
    </row>
    <row r="63" spans="1:15" x14ac:dyDescent="0.25">
      <c r="A63" t="s">
        <v>173</v>
      </c>
      <c r="B63">
        <v>120326.02</v>
      </c>
      <c r="C63" t="s">
        <v>174</v>
      </c>
      <c r="D63" t="s">
        <v>175</v>
      </c>
      <c r="E63" t="s">
        <v>256</v>
      </c>
      <c r="F63" t="s">
        <v>177</v>
      </c>
      <c r="G63" t="s">
        <v>262</v>
      </c>
      <c r="H63">
        <v>18</v>
      </c>
      <c r="I63">
        <v>101971.2</v>
      </c>
      <c r="J63">
        <v>18354.82</v>
      </c>
      <c r="N63" t="s">
        <v>1</v>
      </c>
      <c r="O63" t="s">
        <v>31</v>
      </c>
    </row>
    <row r="64" spans="1:15" x14ac:dyDescent="0.25">
      <c r="A64" t="s">
        <v>173</v>
      </c>
      <c r="B64">
        <v>138073.22</v>
      </c>
      <c r="C64" t="s">
        <v>174</v>
      </c>
      <c r="D64" t="s">
        <v>175</v>
      </c>
      <c r="E64" t="s">
        <v>263</v>
      </c>
      <c r="F64" t="s">
        <v>177</v>
      </c>
      <c r="G64" t="s">
        <v>264</v>
      </c>
      <c r="H64">
        <v>18</v>
      </c>
      <c r="I64">
        <v>117011.2</v>
      </c>
      <c r="J64">
        <v>21062.02</v>
      </c>
      <c r="N64" t="s">
        <v>1</v>
      </c>
      <c r="O64" t="s">
        <v>31</v>
      </c>
    </row>
    <row r="65" spans="1:15" x14ac:dyDescent="0.25">
      <c r="A65" t="s">
        <v>173</v>
      </c>
      <c r="B65">
        <v>113866.58</v>
      </c>
      <c r="C65" t="s">
        <v>174</v>
      </c>
      <c r="D65" t="s">
        <v>175</v>
      </c>
      <c r="E65" t="s">
        <v>265</v>
      </c>
      <c r="F65" t="s">
        <v>177</v>
      </c>
      <c r="G65" t="s">
        <v>266</v>
      </c>
      <c r="H65">
        <v>18</v>
      </c>
      <c r="I65">
        <v>96497.1</v>
      </c>
      <c r="J65">
        <v>17369.48</v>
      </c>
      <c r="N65" t="s">
        <v>1</v>
      </c>
      <c r="O65" t="s">
        <v>31</v>
      </c>
    </row>
    <row r="66" spans="1:15" x14ac:dyDescent="0.25">
      <c r="A66" t="s">
        <v>173</v>
      </c>
      <c r="B66">
        <v>115179.22</v>
      </c>
      <c r="C66" t="s">
        <v>174</v>
      </c>
      <c r="D66" t="s">
        <v>175</v>
      </c>
      <c r="E66" t="s">
        <v>267</v>
      </c>
      <c r="F66" t="s">
        <v>177</v>
      </c>
      <c r="G66" t="s">
        <v>268</v>
      </c>
      <c r="H66">
        <v>18</v>
      </c>
      <c r="I66">
        <v>97610.1</v>
      </c>
      <c r="J66">
        <v>17569.82</v>
      </c>
      <c r="N66" t="s">
        <v>1</v>
      </c>
      <c r="O66" t="s">
        <v>31</v>
      </c>
    </row>
    <row r="67" spans="1:15" x14ac:dyDescent="0.25">
      <c r="A67" t="s">
        <v>173</v>
      </c>
      <c r="B67">
        <v>113516.35</v>
      </c>
      <c r="C67" t="s">
        <v>174</v>
      </c>
      <c r="D67" t="s">
        <v>175</v>
      </c>
      <c r="E67" t="s">
        <v>267</v>
      </c>
      <c r="F67" t="s">
        <v>177</v>
      </c>
      <c r="G67" t="s">
        <v>269</v>
      </c>
      <c r="H67">
        <v>18</v>
      </c>
      <c r="I67">
        <v>96200.3</v>
      </c>
      <c r="J67">
        <v>17316.05</v>
      </c>
      <c r="N67" t="s">
        <v>1</v>
      </c>
      <c r="O67" t="s">
        <v>31</v>
      </c>
    </row>
    <row r="68" spans="1:15" x14ac:dyDescent="0.25">
      <c r="A68" t="s">
        <v>173</v>
      </c>
      <c r="B68">
        <v>138383.79</v>
      </c>
      <c r="C68" t="s">
        <v>174</v>
      </c>
      <c r="D68" t="s">
        <v>175</v>
      </c>
      <c r="E68" t="s">
        <v>256</v>
      </c>
      <c r="F68" t="s">
        <v>177</v>
      </c>
      <c r="G68" t="s">
        <v>270</v>
      </c>
      <c r="H68">
        <v>18</v>
      </c>
      <c r="I68">
        <v>117274.4</v>
      </c>
      <c r="J68">
        <v>21109.39</v>
      </c>
      <c r="N68" t="s">
        <v>1</v>
      </c>
      <c r="O68" t="s">
        <v>31</v>
      </c>
    </row>
    <row r="69" spans="1:15" x14ac:dyDescent="0.25">
      <c r="A69" t="s">
        <v>173</v>
      </c>
      <c r="B69">
        <v>135056.19</v>
      </c>
      <c r="C69" t="s">
        <v>174</v>
      </c>
      <c r="D69" t="s">
        <v>175</v>
      </c>
      <c r="E69" t="s">
        <v>256</v>
      </c>
      <c r="F69" t="s">
        <v>177</v>
      </c>
      <c r="G69" t="s">
        <v>271</v>
      </c>
      <c r="H69">
        <v>18</v>
      </c>
      <c r="I69">
        <v>114454.39999999999</v>
      </c>
      <c r="J69">
        <v>20601.79</v>
      </c>
      <c r="N69" t="s">
        <v>1</v>
      </c>
      <c r="O69" t="s">
        <v>31</v>
      </c>
    </row>
    <row r="70" spans="1:15" x14ac:dyDescent="0.25">
      <c r="A70" t="s">
        <v>173</v>
      </c>
      <c r="B70">
        <v>117281.26</v>
      </c>
      <c r="C70" t="s">
        <v>174</v>
      </c>
      <c r="D70" t="s">
        <v>175</v>
      </c>
      <c r="E70" t="s">
        <v>265</v>
      </c>
      <c r="F70" t="s">
        <v>177</v>
      </c>
      <c r="G70" t="s">
        <v>272</v>
      </c>
      <c r="H70">
        <v>18</v>
      </c>
      <c r="I70">
        <v>99390.9</v>
      </c>
      <c r="J70">
        <v>17890.36</v>
      </c>
      <c r="N70" t="s">
        <v>1</v>
      </c>
      <c r="O70" t="s">
        <v>31</v>
      </c>
    </row>
    <row r="71" spans="1:15" x14ac:dyDescent="0.25">
      <c r="A71" t="s">
        <v>173</v>
      </c>
      <c r="B71">
        <v>136499.79999999999</v>
      </c>
      <c r="C71" t="s">
        <v>174</v>
      </c>
      <c r="D71" t="s">
        <v>175</v>
      </c>
      <c r="E71" t="s">
        <v>265</v>
      </c>
      <c r="F71" t="s">
        <v>177</v>
      </c>
      <c r="G71" t="s">
        <v>273</v>
      </c>
      <c r="H71">
        <v>18</v>
      </c>
      <c r="I71">
        <v>115677.8</v>
      </c>
      <c r="J71">
        <v>20822</v>
      </c>
      <c r="N71" t="s">
        <v>1</v>
      </c>
      <c r="O71" t="s">
        <v>31</v>
      </c>
    </row>
    <row r="72" spans="1:15" x14ac:dyDescent="0.25">
      <c r="A72" t="s">
        <v>173</v>
      </c>
      <c r="B72">
        <v>141045.87</v>
      </c>
      <c r="C72" t="s">
        <v>174</v>
      </c>
      <c r="D72" t="s">
        <v>175</v>
      </c>
      <c r="E72" t="s">
        <v>263</v>
      </c>
      <c r="F72" t="s">
        <v>177</v>
      </c>
      <c r="G72" t="s">
        <v>274</v>
      </c>
      <c r="H72">
        <v>18</v>
      </c>
      <c r="I72">
        <v>119530.4</v>
      </c>
      <c r="J72">
        <v>21515.47</v>
      </c>
      <c r="N72" t="s">
        <v>1</v>
      </c>
      <c r="O72" t="s">
        <v>31</v>
      </c>
    </row>
    <row r="73" spans="1:15" x14ac:dyDescent="0.25">
      <c r="A73" t="s">
        <v>173</v>
      </c>
      <c r="B73">
        <v>116998.42</v>
      </c>
      <c r="C73" t="s">
        <v>174</v>
      </c>
      <c r="D73" t="s">
        <v>175</v>
      </c>
      <c r="E73" t="s">
        <v>263</v>
      </c>
      <c r="F73" t="s">
        <v>177</v>
      </c>
      <c r="G73" t="s">
        <v>275</v>
      </c>
      <c r="H73">
        <v>18</v>
      </c>
      <c r="I73">
        <v>99151.2</v>
      </c>
      <c r="J73">
        <v>17847.22</v>
      </c>
      <c r="N73" t="s">
        <v>1</v>
      </c>
      <c r="O73" t="s">
        <v>31</v>
      </c>
    </row>
    <row r="74" spans="1:15" x14ac:dyDescent="0.25">
      <c r="A74" t="s">
        <v>173</v>
      </c>
      <c r="B74">
        <v>139892.29999999999</v>
      </c>
      <c r="C74" t="s">
        <v>174</v>
      </c>
      <c r="D74" t="s">
        <v>175</v>
      </c>
      <c r="E74" t="s">
        <v>256</v>
      </c>
      <c r="F74" t="s">
        <v>177</v>
      </c>
      <c r="G74" t="s">
        <v>276</v>
      </c>
      <c r="H74">
        <v>18</v>
      </c>
      <c r="I74">
        <v>118552.8</v>
      </c>
      <c r="J74">
        <v>21339.5</v>
      </c>
      <c r="N74" t="s">
        <v>1</v>
      </c>
      <c r="O74" t="s">
        <v>31</v>
      </c>
    </row>
    <row r="75" spans="1:15" x14ac:dyDescent="0.25">
      <c r="A75" t="s">
        <v>173</v>
      </c>
      <c r="B75">
        <v>135492.91</v>
      </c>
      <c r="C75" t="s">
        <v>174</v>
      </c>
      <c r="D75" t="s">
        <v>175</v>
      </c>
      <c r="E75" t="s">
        <v>254</v>
      </c>
      <c r="F75" t="s">
        <v>177</v>
      </c>
      <c r="G75" t="s">
        <v>277</v>
      </c>
      <c r="H75">
        <v>18</v>
      </c>
      <c r="I75">
        <v>114824.5</v>
      </c>
      <c r="J75">
        <v>20668.41</v>
      </c>
      <c r="N75" t="s">
        <v>1</v>
      </c>
      <c r="O75" t="s">
        <v>31</v>
      </c>
    </row>
    <row r="76" spans="1:15" x14ac:dyDescent="0.25">
      <c r="A76" t="s">
        <v>173</v>
      </c>
      <c r="B76">
        <v>140380.35</v>
      </c>
      <c r="C76" t="s">
        <v>174</v>
      </c>
      <c r="D76" t="s">
        <v>175</v>
      </c>
      <c r="E76" t="s">
        <v>263</v>
      </c>
      <c r="F76" t="s">
        <v>177</v>
      </c>
      <c r="G76" t="s">
        <v>278</v>
      </c>
      <c r="H76">
        <v>18</v>
      </c>
      <c r="I76">
        <v>118966.39999999999</v>
      </c>
      <c r="J76">
        <v>21413.95</v>
      </c>
      <c r="N76" t="s">
        <v>1</v>
      </c>
      <c r="O76" t="s">
        <v>31</v>
      </c>
    </row>
    <row r="77" spans="1:15" x14ac:dyDescent="0.25">
      <c r="A77" t="s">
        <v>173</v>
      </c>
      <c r="B77">
        <v>131465.32999999999</v>
      </c>
      <c r="C77" t="s">
        <v>174</v>
      </c>
      <c r="D77" t="s">
        <v>175</v>
      </c>
      <c r="E77" t="s">
        <v>265</v>
      </c>
      <c r="F77" t="s">
        <v>177</v>
      </c>
      <c r="G77" t="s">
        <v>279</v>
      </c>
      <c r="H77">
        <v>18</v>
      </c>
      <c r="I77">
        <v>111411.3</v>
      </c>
      <c r="J77">
        <v>20054.03</v>
      </c>
      <c r="N77" t="s">
        <v>1</v>
      </c>
      <c r="O77" t="s">
        <v>31</v>
      </c>
    </row>
    <row r="78" spans="1:15" x14ac:dyDescent="0.25">
      <c r="A78" t="s">
        <v>173</v>
      </c>
      <c r="B78">
        <v>113603.91</v>
      </c>
      <c r="C78" t="s">
        <v>174</v>
      </c>
      <c r="D78" t="s">
        <v>175</v>
      </c>
      <c r="E78" t="s">
        <v>254</v>
      </c>
      <c r="F78" t="s">
        <v>177</v>
      </c>
      <c r="G78" t="s">
        <v>280</v>
      </c>
      <c r="H78">
        <v>18</v>
      </c>
      <c r="I78">
        <v>96274.5</v>
      </c>
      <c r="J78">
        <v>17329.41</v>
      </c>
      <c r="N78" t="s">
        <v>1</v>
      </c>
      <c r="O78" t="s">
        <v>31</v>
      </c>
    </row>
    <row r="79" spans="1:15" x14ac:dyDescent="0.25">
      <c r="A79" t="s">
        <v>173</v>
      </c>
      <c r="B79">
        <v>139803.57</v>
      </c>
      <c r="C79" t="s">
        <v>174</v>
      </c>
      <c r="D79" t="s">
        <v>175</v>
      </c>
      <c r="E79" t="s">
        <v>263</v>
      </c>
      <c r="F79" t="s">
        <v>177</v>
      </c>
      <c r="G79" t="s">
        <v>281</v>
      </c>
      <c r="H79">
        <v>18</v>
      </c>
      <c r="I79">
        <v>118477.6</v>
      </c>
      <c r="J79">
        <v>21325.97</v>
      </c>
      <c r="N79" t="s">
        <v>1</v>
      </c>
      <c r="O79" t="s">
        <v>31</v>
      </c>
    </row>
    <row r="80" spans="1:15" x14ac:dyDescent="0.25">
      <c r="A80" t="s">
        <v>173</v>
      </c>
      <c r="B80">
        <v>117106.15</v>
      </c>
      <c r="C80" t="s">
        <v>174</v>
      </c>
      <c r="D80" t="s">
        <v>175</v>
      </c>
      <c r="E80" t="s">
        <v>258</v>
      </c>
      <c r="F80" t="s">
        <v>177</v>
      </c>
      <c r="G80" t="s">
        <v>282</v>
      </c>
      <c r="H80">
        <v>18</v>
      </c>
      <c r="I80">
        <v>99242.5</v>
      </c>
      <c r="J80">
        <v>17863.650000000001</v>
      </c>
      <c r="N80" t="s">
        <v>1</v>
      </c>
      <c r="O80" t="s">
        <v>31</v>
      </c>
    </row>
    <row r="81" spans="1:15" x14ac:dyDescent="0.25">
      <c r="A81" t="s">
        <v>173</v>
      </c>
      <c r="B81">
        <v>132778.67000000001</v>
      </c>
      <c r="C81" t="s">
        <v>174</v>
      </c>
      <c r="D81" t="s">
        <v>175</v>
      </c>
      <c r="E81" t="s">
        <v>256</v>
      </c>
      <c r="F81" t="s">
        <v>177</v>
      </c>
      <c r="G81" t="s">
        <v>283</v>
      </c>
      <c r="H81">
        <v>18</v>
      </c>
      <c r="I81">
        <v>112524.3</v>
      </c>
      <c r="J81">
        <v>20254.37</v>
      </c>
      <c r="N81" t="s">
        <v>1</v>
      </c>
      <c r="O81" t="s">
        <v>31</v>
      </c>
    </row>
    <row r="82" spans="1:15" x14ac:dyDescent="0.25">
      <c r="A82" t="s">
        <v>173</v>
      </c>
      <c r="B82">
        <v>133829.35</v>
      </c>
      <c r="C82" t="s">
        <v>174</v>
      </c>
      <c r="D82" t="s">
        <v>175</v>
      </c>
      <c r="E82" t="s">
        <v>256</v>
      </c>
      <c r="F82" t="s">
        <v>177</v>
      </c>
      <c r="G82" t="s">
        <v>284</v>
      </c>
      <c r="H82">
        <v>18</v>
      </c>
      <c r="I82">
        <v>113414.7</v>
      </c>
      <c r="J82">
        <v>20414.650000000001</v>
      </c>
      <c r="N82" t="s">
        <v>1</v>
      </c>
      <c r="O82" t="s">
        <v>31</v>
      </c>
    </row>
    <row r="83" spans="1:15" x14ac:dyDescent="0.25">
      <c r="A83" t="s">
        <v>173</v>
      </c>
      <c r="B83">
        <v>116186.81</v>
      </c>
      <c r="C83" t="s">
        <v>174</v>
      </c>
      <c r="D83" t="s">
        <v>175</v>
      </c>
      <c r="E83" t="s">
        <v>285</v>
      </c>
      <c r="F83" t="s">
        <v>177</v>
      </c>
      <c r="G83" t="s">
        <v>286</v>
      </c>
      <c r="H83">
        <v>18</v>
      </c>
      <c r="I83">
        <v>98463.4</v>
      </c>
      <c r="J83">
        <v>17723.41</v>
      </c>
      <c r="N83" t="s">
        <v>1</v>
      </c>
      <c r="O83" t="s">
        <v>31</v>
      </c>
    </row>
    <row r="84" spans="1:15" x14ac:dyDescent="0.25">
      <c r="A84" t="s">
        <v>173</v>
      </c>
      <c r="B84">
        <v>136032.29</v>
      </c>
      <c r="C84" t="s">
        <v>174</v>
      </c>
      <c r="D84" t="s">
        <v>175</v>
      </c>
      <c r="E84" t="s">
        <v>256</v>
      </c>
      <c r="F84" t="s">
        <v>177</v>
      </c>
      <c r="G84" t="s">
        <v>287</v>
      </c>
      <c r="H84">
        <v>18</v>
      </c>
      <c r="I84">
        <v>115281.60000000001</v>
      </c>
      <c r="J84">
        <v>20750.689999999999</v>
      </c>
      <c r="N84" t="s">
        <v>1</v>
      </c>
      <c r="O84" t="s">
        <v>31</v>
      </c>
    </row>
    <row r="85" spans="1:15" x14ac:dyDescent="0.25">
      <c r="A85" t="s">
        <v>173</v>
      </c>
      <c r="B85">
        <v>132647.34</v>
      </c>
      <c r="C85" t="s">
        <v>174</v>
      </c>
      <c r="D85" t="s">
        <v>175</v>
      </c>
      <c r="E85" t="s">
        <v>285</v>
      </c>
      <c r="F85" t="s">
        <v>177</v>
      </c>
      <c r="G85" t="s">
        <v>288</v>
      </c>
      <c r="H85">
        <v>18</v>
      </c>
      <c r="I85">
        <v>112413</v>
      </c>
      <c r="J85">
        <v>20234.34</v>
      </c>
      <c r="N85" t="s">
        <v>1</v>
      </c>
      <c r="O85" t="s">
        <v>31</v>
      </c>
    </row>
    <row r="86" spans="1:15" x14ac:dyDescent="0.25">
      <c r="A86" t="s">
        <v>173</v>
      </c>
      <c r="B86">
        <v>111718.62</v>
      </c>
      <c r="C86" t="s">
        <v>174</v>
      </c>
      <c r="D86" t="s">
        <v>175</v>
      </c>
      <c r="E86" t="s">
        <v>263</v>
      </c>
      <c r="F86" t="s">
        <v>177</v>
      </c>
      <c r="G86" t="s">
        <v>289</v>
      </c>
      <c r="H86">
        <v>18</v>
      </c>
      <c r="I86">
        <v>94676.800000000003</v>
      </c>
      <c r="J86">
        <v>17041.82</v>
      </c>
      <c r="N86" t="s">
        <v>1</v>
      </c>
      <c r="O86" t="s">
        <v>31</v>
      </c>
    </row>
    <row r="87" spans="1:15" x14ac:dyDescent="0.25">
      <c r="A87" t="s">
        <v>173</v>
      </c>
      <c r="B87">
        <v>113715.18</v>
      </c>
      <c r="C87" t="s">
        <v>174</v>
      </c>
      <c r="D87" t="s">
        <v>175</v>
      </c>
      <c r="E87" t="s">
        <v>263</v>
      </c>
      <c r="F87" t="s">
        <v>177</v>
      </c>
      <c r="G87" t="s">
        <v>290</v>
      </c>
      <c r="H87">
        <v>18</v>
      </c>
      <c r="I87">
        <v>96368.8</v>
      </c>
      <c r="J87">
        <v>17346.38</v>
      </c>
      <c r="N87" t="s">
        <v>1</v>
      </c>
      <c r="O87" t="s">
        <v>31</v>
      </c>
    </row>
    <row r="88" spans="1:15" x14ac:dyDescent="0.25">
      <c r="A88" t="s">
        <v>173</v>
      </c>
      <c r="B88">
        <v>115048.58</v>
      </c>
      <c r="C88" t="s">
        <v>174</v>
      </c>
      <c r="D88" t="s">
        <v>175</v>
      </c>
      <c r="E88" t="s">
        <v>285</v>
      </c>
      <c r="F88" t="s">
        <v>177</v>
      </c>
      <c r="G88" t="s">
        <v>291</v>
      </c>
      <c r="H88">
        <v>18</v>
      </c>
      <c r="I88">
        <v>97498.8</v>
      </c>
      <c r="J88">
        <v>17549.78</v>
      </c>
      <c r="N88" t="s">
        <v>1</v>
      </c>
      <c r="O88" t="s">
        <v>31</v>
      </c>
    </row>
    <row r="89" spans="1:15" x14ac:dyDescent="0.25">
      <c r="A89" t="s">
        <v>173</v>
      </c>
      <c r="B89">
        <v>138605.63</v>
      </c>
      <c r="C89" t="s">
        <v>174</v>
      </c>
      <c r="D89" t="s">
        <v>175</v>
      </c>
      <c r="E89" t="s">
        <v>256</v>
      </c>
      <c r="F89" t="s">
        <v>177</v>
      </c>
      <c r="G89" t="s">
        <v>292</v>
      </c>
      <c r="H89">
        <v>18</v>
      </c>
      <c r="I89">
        <v>117462.39999999999</v>
      </c>
      <c r="J89">
        <v>21143.23</v>
      </c>
      <c r="N89" t="s">
        <v>1</v>
      </c>
      <c r="O89" t="s">
        <v>31</v>
      </c>
    </row>
    <row r="90" spans="1:15" x14ac:dyDescent="0.25">
      <c r="A90" t="s">
        <v>173</v>
      </c>
      <c r="B90">
        <v>122810.62</v>
      </c>
      <c r="C90" t="s">
        <v>174</v>
      </c>
      <c r="D90" t="s">
        <v>175</v>
      </c>
      <c r="E90" t="s">
        <v>256</v>
      </c>
      <c r="F90" t="s">
        <v>177</v>
      </c>
      <c r="G90" t="s">
        <v>293</v>
      </c>
      <c r="H90">
        <v>18</v>
      </c>
      <c r="I90">
        <v>104076.8</v>
      </c>
      <c r="J90">
        <v>18733.82</v>
      </c>
      <c r="N90" t="s">
        <v>1</v>
      </c>
      <c r="O90" t="s">
        <v>31</v>
      </c>
    </row>
    <row r="91" spans="1:15" x14ac:dyDescent="0.25">
      <c r="A91" t="s">
        <v>173</v>
      </c>
      <c r="B91">
        <v>114203.23</v>
      </c>
      <c r="C91" t="s">
        <v>174</v>
      </c>
      <c r="D91" t="s">
        <v>175</v>
      </c>
      <c r="E91" t="s">
        <v>294</v>
      </c>
      <c r="F91" t="s">
        <v>177</v>
      </c>
      <c r="G91" t="s">
        <v>295</v>
      </c>
      <c r="H91">
        <v>18</v>
      </c>
      <c r="I91">
        <v>96782.399999999994</v>
      </c>
      <c r="J91">
        <v>17420.830000000002</v>
      </c>
      <c r="N91" t="s">
        <v>1</v>
      </c>
      <c r="O91" t="s">
        <v>35</v>
      </c>
    </row>
    <row r="92" spans="1:15" x14ac:dyDescent="0.25">
      <c r="A92" t="s">
        <v>173</v>
      </c>
      <c r="B92">
        <v>117087.15</v>
      </c>
      <c r="C92" t="s">
        <v>174</v>
      </c>
      <c r="D92" t="s">
        <v>175</v>
      </c>
      <c r="E92" t="s">
        <v>296</v>
      </c>
      <c r="F92" t="s">
        <v>177</v>
      </c>
      <c r="G92" t="s">
        <v>297</v>
      </c>
      <c r="H92">
        <v>18</v>
      </c>
      <c r="I92">
        <v>99226.4</v>
      </c>
      <c r="J92">
        <v>17860.75</v>
      </c>
      <c r="N92" t="s">
        <v>1</v>
      </c>
      <c r="O92" t="s">
        <v>35</v>
      </c>
    </row>
    <row r="93" spans="1:15" x14ac:dyDescent="0.25">
      <c r="A93" t="s">
        <v>173</v>
      </c>
      <c r="B93">
        <v>135721.71</v>
      </c>
      <c r="C93" t="s">
        <v>174</v>
      </c>
      <c r="D93" t="s">
        <v>175</v>
      </c>
      <c r="E93" t="s">
        <v>294</v>
      </c>
      <c r="F93" t="s">
        <v>177</v>
      </c>
      <c r="G93" t="s">
        <v>298</v>
      </c>
      <c r="H93">
        <v>18</v>
      </c>
      <c r="I93">
        <v>115018.4</v>
      </c>
      <c r="J93">
        <v>20703.310000000001</v>
      </c>
      <c r="N93" t="s">
        <v>1</v>
      </c>
      <c r="O93" t="s">
        <v>35</v>
      </c>
    </row>
    <row r="94" spans="1:15" x14ac:dyDescent="0.25">
      <c r="A94" t="s">
        <v>173</v>
      </c>
      <c r="B94">
        <v>115933.58</v>
      </c>
      <c r="C94" t="s">
        <v>174</v>
      </c>
      <c r="D94" t="s">
        <v>175</v>
      </c>
      <c r="E94" t="s">
        <v>299</v>
      </c>
      <c r="F94" t="s">
        <v>177</v>
      </c>
      <c r="G94" t="s">
        <v>300</v>
      </c>
      <c r="H94">
        <v>18</v>
      </c>
      <c r="I94">
        <v>98248.8</v>
      </c>
      <c r="J94">
        <v>17684.78</v>
      </c>
      <c r="N94" t="s">
        <v>1</v>
      </c>
      <c r="O94" t="s">
        <v>35</v>
      </c>
    </row>
    <row r="95" spans="1:15" x14ac:dyDescent="0.25">
      <c r="A95" t="s">
        <v>173</v>
      </c>
      <c r="B95">
        <v>111896.1</v>
      </c>
      <c r="C95" t="s">
        <v>174</v>
      </c>
      <c r="D95" t="s">
        <v>175</v>
      </c>
      <c r="E95" t="s">
        <v>299</v>
      </c>
      <c r="F95" t="s">
        <v>177</v>
      </c>
      <c r="G95" t="s">
        <v>301</v>
      </c>
      <c r="H95">
        <v>18</v>
      </c>
      <c r="I95">
        <v>94827.199999999997</v>
      </c>
      <c r="J95">
        <v>17068.900000000001</v>
      </c>
      <c r="N95" t="s">
        <v>1</v>
      </c>
      <c r="O95" t="s">
        <v>35</v>
      </c>
    </row>
    <row r="96" spans="1:15" x14ac:dyDescent="0.25">
      <c r="A96" t="s">
        <v>173</v>
      </c>
      <c r="B96">
        <v>138783.1</v>
      </c>
      <c r="C96" t="s">
        <v>174</v>
      </c>
      <c r="D96" t="s">
        <v>175</v>
      </c>
      <c r="E96" t="s">
        <v>299</v>
      </c>
      <c r="F96" t="s">
        <v>177</v>
      </c>
      <c r="G96" t="s">
        <v>302</v>
      </c>
      <c r="H96">
        <v>18</v>
      </c>
      <c r="I96">
        <v>117612.8</v>
      </c>
      <c r="J96">
        <v>21170.3</v>
      </c>
      <c r="N96" t="s">
        <v>1</v>
      </c>
      <c r="O96" t="s">
        <v>35</v>
      </c>
    </row>
    <row r="97" spans="1:15" x14ac:dyDescent="0.25">
      <c r="A97" t="s">
        <v>173</v>
      </c>
      <c r="B97">
        <v>131107.44</v>
      </c>
      <c r="C97" t="s">
        <v>174</v>
      </c>
      <c r="D97" t="s">
        <v>175</v>
      </c>
      <c r="E97" t="s">
        <v>294</v>
      </c>
      <c r="F97" t="s">
        <v>177</v>
      </c>
      <c r="G97" t="s">
        <v>303</v>
      </c>
      <c r="H97">
        <v>18</v>
      </c>
      <c r="I97">
        <v>111108</v>
      </c>
      <c r="J97">
        <v>19999.439999999999</v>
      </c>
      <c r="N97" t="s">
        <v>1</v>
      </c>
      <c r="O97" t="s">
        <v>35</v>
      </c>
    </row>
    <row r="98" spans="1:15" x14ac:dyDescent="0.25">
      <c r="A98" t="s">
        <v>173</v>
      </c>
      <c r="B98">
        <v>134523.78</v>
      </c>
      <c r="C98" t="s">
        <v>174</v>
      </c>
      <c r="D98" t="s">
        <v>175</v>
      </c>
      <c r="E98" t="s">
        <v>304</v>
      </c>
      <c r="F98" t="s">
        <v>177</v>
      </c>
      <c r="G98" t="s">
        <v>305</v>
      </c>
      <c r="H98">
        <v>18</v>
      </c>
      <c r="I98">
        <v>114003.2</v>
      </c>
      <c r="J98">
        <v>20520.580000000002</v>
      </c>
      <c r="N98" t="s">
        <v>1</v>
      </c>
      <c r="O98" t="s">
        <v>35</v>
      </c>
    </row>
    <row r="99" spans="1:15" x14ac:dyDescent="0.25">
      <c r="A99" t="s">
        <v>173</v>
      </c>
      <c r="B99">
        <v>138960.57999999999</v>
      </c>
      <c r="C99" t="s">
        <v>174</v>
      </c>
      <c r="D99" t="s">
        <v>175</v>
      </c>
      <c r="E99" t="s">
        <v>306</v>
      </c>
      <c r="F99" t="s">
        <v>177</v>
      </c>
      <c r="G99" t="s">
        <v>307</v>
      </c>
      <c r="H99">
        <v>18</v>
      </c>
      <c r="I99">
        <v>117763.2</v>
      </c>
      <c r="J99">
        <v>21197.38</v>
      </c>
      <c r="N99" t="s">
        <v>1</v>
      </c>
      <c r="O99" t="s">
        <v>35</v>
      </c>
    </row>
    <row r="100" spans="1:15" x14ac:dyDescent="0.25">
      <c r="A100" t="s">
        <v>173</v>
      </c>
      <c r="B100">
        <v>137984.48000000001</v>
      </c>
      <c r="C100" t="s">
        <v>174</v>
      </c>
      <c r="D100" t="s">
        <v>175</v>
      </c>
      <c r="E100" t="s">
        <v>294</v>
      </c>
      <c r="F100" t="s">
        <v>177</v>
      </c>
      <c r="G100" t="s">
        <v>308</v>
      </c>
      <c r="H100">
        <v>18</v>
      </c>
      <c r="I100">
        <v>116936</v>
      </c>
      <c r="J100">
        <v>21048.48</v>
      </c>
      <c r="N100" t="s">
        <v>1</v>
      </c>
      <c r="O100" t="s">
        <v>35</v>
      </c>
    </row>
    <row r="101" spans="1:15" x14ac:dyDescent="0.25">
      <c r="A101" t="s">
        <v>173</v>
      </c>
      <c r="B101">
        <v>134789.98000000001</v>
      </c>
      <c r="C101" t="s">
        <v>174</v>
      </c>
      <c r="D101" t="s">
        <v>175</v>
      </c>
      <c r="E101" t="s">
        <v>299</v>
      </c>
      <c r="F101" t="s">
        <v>177</v>
      </c>
      <c r="G101" t="s">
        <v>309</v>
      </c>
      <c r="H101">
        <v>18</v>
      </c>
      <c r="I101">
        <v>114228.8</v>
      </c>
      <c r="J101">
        <v>20561.18</v>
      </c>
      <c r="N101" t="s">
        <v>1</v>
      </c>
      <c r="O101" t="s">
        <v>35</v>
      </c>
    </row>
    <row r="102" spans="1:15" x14ac:dyDescent="0.25">
      <c r="A102" t="s">
        <v>173</v>
      </c>
      <c r="B102">
        <v>135854.82</v>
      </c>
      <c r="C102" t="s">
        <v>174</v>
      </c>
      <c r="D102" t="s">
        <v>175</v>
      </c>
      <c r="E102" t="s">
        <v>299</v>
      </c>
      <c r="F102" t="s">
        <v>177</v>
      </c>
      <c r="G102" t="s">
        <v>310</v>
      </c>
      <c r="H102">
        <v>18</v>
      </c>
      <c r="I102">
        <v>115131.2</v>
      </c>
      <c r="J102">
        <v>20723.62</v>
      </c>
      <c r="N102" t="s">
        <v>1</v>
      </c>
      <c r="O102" t="s">
        <v>35</v>
      </c>
    </row>
    <row r="103" spans="1:15" x14ac:dyDescent="0.25">
      <c r="A103" t="s">
        <v>173</v>
      </c>
      <c r="B103">
        <v>110609.42</v>
      </c>
      <c r="C103" t="s">
        <v>174</v>
      </c>
      <c r="D103" t="s">
        <v>175</v>
      </c>
      <c r="E103" t="s">
        <v>311</v>
      </c>
      <c r="F103" t="s">
        <v>177</v>
      </c>
      <c r="G103" t="s">
        <v>312</v>
      </c>
      <c r="H103">
        <v>18</v>
      </c>
      <c r="I103">
        <v>93736.8</v>
      </c>
      <c r="J103">
        <v>16872.62</v>
      </c>
      <c r="N103" t="s">
        <v>1</v>
      </c>
      <c r="O103" t="s">
        <v>35</v>
      </c>
    </row>
    <row r="104" spans="1:15" x14ac:dyDescent="0.25">
      <c r="A104" t="s">
        <v>173</v>
      </c>
      <c r="B104">
        <v>110210.11</v>
      </c>
      <c r="C104" t="s">
        <v>174</v>
      </c>
      <c r="D104" t="s">
        <v>175</v>
      </c>
      <c r="E104" t="s">
        <v>313</v>
      </c>
      <c r="F104" t="s">
        <v>177</v>
      </c>
      <c r="G104" t="s">
        <v>314</v>
      </c>
      <c r="H104">
        <v>18</v>
      </c>
      <c r="I104">
        <v>93398.399999999994</v>
      </c>
      <c r="J104">
        <v>16811.71</v>
      </c>
      <c r="N104" t="s">
        <v>1</v>
      </c>
      <c r="O104" t="s">
        <v>35</v>
      </c>
    </row>
    <row r="105" spans="1:15" x14ac:dyDescent="0.25">
      <c r="A105" t="s">
        <v>173</v>
      </c>
      <c r="B105">
        <v>139626.1</v>
      </c>
      <c r="C105" t="s">
        <v>174</v>
      </c>
      <c r="D105" t="s">
        <v>175</v>
      </c>
      <c r="E105" t="s">
        <v>306</v>
      </c>
      <c r="F105" t="s">
        <v>177</v>
      </c>
      <c r="G105" t="s">
        <v>315</v>
      </c>
      <c r="H105">
        <v>18</v>
      </c>
      <c r="I105">
        <v>118327.2</v>
      </c>
      <c r="J105">
        <v>21298.9</v>
      </c>
      <c r="N105" t="s">
        <v>1</v>
      </c>
      <c r="O105" t="s">
        <v>35</v>
      </c>
    </row>
    <row r="106" spans="1:15" x14ac:dyDescent="0.25">
      <c r="A106" t="s">
        <v>173</v>
      </c>
      <c r="B106">
        <v>134967.46</v>
      </c>
      <c r="C106" t="s">
        <v>174</v>
      </c>
      <c r="D106" t="s">
        <v>175</v>
      </c>
      <c r="E106" t="s">
        <v>296</v>
      </c>
      <c r="F106" t="s">
        <v>177</v>
      </c>
      <c r="G106" t="s">
        <v>316</v>
      </c>
      <c r="H106">
        <v>18</v>
      </c>
      <c r="I106">
        <v>114379.2</v>
      </c>
      <c r="J106">
        <v>20588.259999999998</v>
      </c>
      <c r="N106" t="s">
        <v>1</v>
      </c>
      <c r="O106" t="s">
        <v>35</v>
      </c>
    </row>
    <row r="107" spans="1:15" x14ac:dyDescent="0.25">
      <c r="A107" t="s">
        <v>173</v>
      </c>
      <c r="B107">
        <v>114025.76</v>
      </c>
      <c r="C107" t="s">
        <v>174</v>
      </c>
      <c r="D107" t="s">
        <v>175</v>
      </c>
      <c r="E107" t="s">
        <v>294</v>
      </c>
      <c r="F107" t="s">
        <v>177</v>
      </c>
      <c r="G107" t="s">
        <v>317</v>
      </c>
      <c r="H107">
        <v>18</v>
      </c>
      <c r="I107">
        <v>96632</v>
      </c>
      <c r="J107">
        <v>17393.759999999998</v>
      </c>
      <c r="N107" t="s">
        <v>1</v>
      </c>
      <c r="O107" t="s">
        <v>35</v>
      </c>
    </row>
    <row r="108" spans="1:15" x14ac:dyDescent="0.25">
      <c r="A108" t="s">
        <v>173</v>
      </c>
      <c r="B108">
        <v>112694.72</v>
      </c>
      <c r="C108" t="s">
        <v>174</v>
      </c>
      <c r="D108" t="s">
        <v>175</v>
      </c>
      <c r="E108" t="s">
        <v>294</v>
      </c>
      <c r="F108" t="s">
        <v>177</v>
      </c>
      <c r="G108" t="s">
        <v>318</v>
      </c>
      <c r="H108">
        <v>18</v>
      </c>
      <c r="I108">
        <v>95504</v>
      </c>
      <c r="J108">
        <v>17190.72</v>
      </c>
      <c r="N108" t="s">
        <v>1</v>
      </c>
      <c r="O108" t="s">
        <v>35</v>
      </c>
    </row>
    <row r="109" spans="1:15" x14ac:dyDescent="0.25">
      <c r="A109" t="s">
        <v>173</v>
      </c>
      <c r="B109">
        <v>113094.03</v>
      </c>
      <c r="C109" t="s">
        <v>174</v>
      </c>
      <c r="D109" t="s">
        <v>175</v>
      </c>
      <c r="E109" t="s">
        <v>299</v>
      </c>
      <c r="F109" t="s">
        <v>177</v>
      </c>
      <c r="G109" t="s">
        <v>319</v>
      </c>
      <c r="H109">
        <v>18</v>
      </c>
      <c r="I109">
        <v>95842.4</v>
      </c>
      <c r="J109">
        <v>17251.63</v>
      </c>
      <c r="N109" t="s">
        <v>1</v>
      </c>
      <c r="O109" t="s">
        <v>35</v>
      </c>
    </row>
    <row r="110" spans="1:15" x14ac:dyDescent="0.25">
      <c r="A110" t="s">
        <v>173</v>
      </c>
      <c r="B110">
        <v>134257.57</v>
      </c>
      <c r="C110" t="s">
        <v>174</v>
      </c>
      <c r="D110" t="s">
        <v>175</v>
      </c>
      <c r="E110" t="s">
        <v>299</v>
      </c>
      <c r="F110" t="s">
        <v>177</v>
      </c>
      <c r="G110" t="s">
        <v>320</v>
      </c>
      <c r="H110">
        <v>18</v>
      </c>
      <c r="I110">
        <v>113777.60000000001</v>
      </c>
      <c r="J110">
        <v>20479.97</v>
      </c>
      <c r="N110" t="s">
        <v>1</v>
      </c>
      <c r="O110" t="s">
        <v>35</v>
      </c>
    </row>
    <row r="111" spans="1:15" x14ac:dyDescent="0.25">
      <c r="A111" t="s">
        <v>173</v>
      </c>
      <c r="B111">
        <v>134346.29999999999</v>
      </c>
      <c r="C111" t="s">
        <v>174</v>
      </c>
      <c r="D111" t="s">
        <v>175</v>
      </c>
      <c r="E111" t="s">
        <v>304</v>
      </c>
      <c r="F111" t="s">
        <v>177</v>
      </c>
      <c r="G111" t="s">
        <v>321</v>
      </c>
      <c r="H111">
        <v>18</v>
      </c>
      <c r="I111">
        <v>113852.8</v>
      </c>
      <c r="J111">
        <v>20493.5</v>
      </c>
      <c r="N111" t="s">
        <v>1</v>
      </c>
      <c r="O111" t="s">
        <v>35</v>
      </c>
    </row>
    <row r="112" spans="1:15" x14ac:dyDescent="0.25">
      <c r="A112" t="s">
        <v>173</v>
      </c>
      <c r="B112">
        <v>128933.41</v>
      </c>
      <c r="C112" t="s">
        <v>174</v>
      </c>
      <c r="D112" t="s">
        <v>175</v>
      </c>
      <c r="E112" t="s">
        <v>304</v>
      </c>
      <c r="F112" t="s">
        <v>177</v>
      </c>
      <c r="G112" t="s">
        <v>322</v>
      </c>
      <c r="H112">
        <v>18</v>
      </c>
      <c r="I112">
        <v>109265.60000000001</v>
      </c>
      <c r="J112">
        <v>19667.810000000001</v>
      </c>
      <c r="N112" t="s">
        <v>1</v>
      </c>
      <c r="O112" t="s">
        <v>35</v>
      </c>
    </row>
    <row r="113" spans="1:15" x14ac:dyDescent="0.25">
      <c r="A113" t="s">
        <v>173</v>
      </c>
      <c r="B113">
        <v>120769.7</v>
      </c>
      <c r="C113" t="s">
        <v>174</v>
      </c>
      <c r="D113" t="s">
        <v>175</v>
      </c>
      <c r="E113" t="s">
        <v>306</v>
      </c>
      <c r="F113" t="s">
        <v>177</v>
      </c>
      <c r="G113" t="s">
        <v>323</v>
      </c>
      <c r="H113">
        <v>18</v>
      </c>
      <c r="I113">
        <v>102347.2</v>
      </c>
      <c r="J113">
        <v>18422.5</v>
      </c>
      <c r="N113" t="s">
        <v>1</v>
      </c>
      <c r="O113" t="s">
        <v>35</v>
      </c>
    </row>
    <row r="114" spans="1:15" x14ac:dyDescent="0.25">
      <c r="A114" t="s">
        <v>173</v>
      </c>
      <c r="B114">
        <v>134612.51</v>
      </c>
      <c r="C114" t="s">
        <v>174</v>
      </c>
      <c r="D114" t="s">
        <v>175</v>
      </c>
      <c r="E114" t="s">
        <v>296</v>
      </c>
      <c r="F114" t="s">
        <v>177</v>
      </c>
      <c r="G114" t="s">
        <v>324</v>
      </c>
      <c r="H114">
        <v>18</v>
      </c>
      <c r="I114">
        <v>114078.39999999999</v>
      </c>
      <c r="J114">
        <v>20534.11</v>
      </c>
      <c r="N114" t="s">
        <v>1</v>
      </c>
      <c r="O114" t="s">
        <v>35</v>
      </c>
    </row>
    <row r="115" spans="1:15" x14ac:dyDescent="0.25">
      <c r="A115" t="s">
        <v>173</v>
      </c>
      <c r="B115">
        <v>135366.76999999999</v>
      </c>
      <c r="C115" t="s">
        <v>174</v>
      </c>
      <c r="D115" t="s">
        <v>175</v>
      </c>
      <c r="E115" t="s">
        <v>294</v>
      </c>
      <c r="F115" t="s">
        <v>177</v>
      </c>
      <c r="G115" t="s">
        <v>325</v>
      </c>
      <c r="H115">
        <v>18</v>
      </c>
      <c r="I115">
        <v>114717.6</v>
      </c>
      <c r="J115">
        <v>20649.169999999998</v>
      </c>
      <c r="N115" t="s">
        <v>1</v>
      </c>
      <c r="O115" t="s">
        <v>35</v>
      </c>
    </row>
    <row r="116" spans="1:15" x14ac:dyDescent="0.25">
      <c r="A116" t="s">
        <v>173</v>
      </c>
      <c r="B116">
        <v>111053.1</v>
      </c>
      <c r="C116" t="s">
        <v>174</v>
      </c>
      <c r="D116" t="s">
        <v>175</v>
      </c>
      <c r="E116" t="s">
        <v>294</v>
      </c>
      <c r="F116" t="s">
        <v>177</v>
      </c>
      <c r="G116" t="s">
        <v>326</v>
      </c>
      <c r="H116">
        <v>18</v>
      </c>
      <c r="I116">
        <v>94112.8</v>
      </c>
      <c r="J116">
        <v>16940.3</v>
      </c>
      <c r="N116" t="s">
        <v>1</v>
      </c>
      <c r="O116" t="s">
        <v>35</v>
      </c>
    </row>
    <row r="117" spans="1:15" x14ac:dyDescent="0.25">
      <c r="A117" t="s">
        <v>173</v>
      </c>
      <c r="B117">
        <v>138783.1</v>
      </c>
      <c r="C117" t="s">
        <v>174</v>
      </c>
      <c r="D117" t="s">
        <v>175</v>
      </c>
      <c r="E117" t="s">
        <v>327</v>
      </c>
      <c r="F117" t="s">
        <v>177</v>
      </c>
      <c r="G117" t="s">
        <v>328</v>
      </c>
      <c r="H117">
        <v>18</v>
      </c>
      <c r="I117">
        <v>117612.8</v>
      </c>
      <c r="J117">
        <v>21170.3</v>
      </c>
      <c r="N117" t="s">
        <v>1</v>
      </c>
      <c r="O117" t="s">
        <v>35</v>
      </c>
    </row>
    <row r="118" spans="1:15" x14ac:dyDescent="0.25">
      <c r="A118" t="s">
        <v>173</v>
      </c>
      <c r="B118">
        <v>111097.47</v>
      </c>
      <c r="C118" t="s">
        <v>174</v>
      </c>
      <c r="D118" t="s">
        <v>175</v>
      </c>
      <c r="E118" t="s">
        <v>311</v>
      </c>
      <c r="F118" t="s">
        <v>177</v>
      </c>
      <c r="G118" t="s">
        <v>329</v>
      </c>
      <c r="H118">
        <v>18</v>
      </c>
      <c r="I118">
        <v>94150.399999999994</v>
      </c>
      <c r="J118">
        <v>16947.07</v>
      </c>
      <c r="N118" t="s">
        <v>1</v>
      </c>
      <c r="O118" t="s">
        <v>35</v>
      </c>
    </row>
    <row r="119" spans="1:15" x14ac:dyDescent="0.25">
      <c r="A119" t="s">
        <v>173</v>
      </c>
      <c r="B119">
        <v>122854.99</v>
      </c>
      <c r="C119" t="s">
        <v>174</v>
      </c>
      <c r="D119" t="s">
        <v>175</v>
      </c>
      <c r="E119" t="s">
        <v>327</v>
      </c>
      <c r="F119" t="s">
        <v>177</v>
      </c>
      <c r="G119" t="s">
        <v>330</v>
      </c>
      <c r="H119">
        <v>18</v>
      </c>
      <c r="I119">
        <v>104114.4</v>
      </c>
      <c r="J119">
        <v>18740.59</v>
      </c>
      <c r="N119" t="s">
        <v>1</v>
      </c>
      <c r="O119" t="s">
        <v>35</v>
      </c>
    </row>
    <row r="120" spans="1:15" x14ac:dyDescent="0.25">
      <c r="A120" t="s">
        <v>173</v>
      </c>
      <c r="B120">
        <v>123653.62</v>
      </c>
      <c r="C120" t="s">
        <v>174</v>
      </c>
      <c r="D120" t="s">
        <v>175</v>
      </c>
      <c r="E120" t="s">
        <v>304</v>
      </c>
      <c r="F120" t="s">
        <v>177</v>
      </c>
      <c r="G120" t="s">
        <v>331</v>
      </c>
      <c r="H120">
        <v>18</v>
      </c>
      <c r="I120">
        <v>104791.2</v>
      </c>
      <c r="J120">
        <v>18862.419999999998</v>
      </c>
      <c r="N120" t="s">
        <v>1</v>
      </c>
      <c r="O120" t="s">
        <v>35</v>
      </c>
    </row>
    <row r="121" spans="1:15" x14ac:dyDescent="0.25">
      <c r="A121" t="s">
        <v>173</v>
      </c>
      <c r="B121">
        <v>115090.59</v>
      </c>
      <c r="C121" t="s">
        <v>174</v>
      </c>
      <c r="D121" t="s">
        <v>175</v>
      </c>
      <c r="E121" t="s">
        <v>299</v>
      </c>
      <c r="F121" t="s">
        <v>177</v>
      </c>
      <c r="G121" t="s">
        <v>332</v>
      </c>
      <c r="H121">
        <v>18</v>
      </c>
      <c r="I121">
        <v>97534.399999999994</v>
      </c>
      <c r="J121">
        <v>17556.189999999999</v>
      </c>
      <c r="N121" t="s">
        <v>1</v>
      </c>
      <c r="O121" t="s">
        <v>35</v>
      </c>
    </row>
    <row r="122" spans="1:15" x14ac:dyDescent="0.25">
      <c r="A122" t="s">
        <v>173</v>
      </c>
      <c r="B122">
        <v>133547.68</v>
      </c>
      <c r="C122" t="s">
        <v>174</v>
      </c>
      <c r="D122" t="s">
        <v>175</v>
      </c>
      <c r="E122" t="s">
        <v>304</v>
      </c>
      <c r="F122" t="s">
        <v>177</v>
      </c>
      <c r="G122" t="s">
        <v>333</v>
      </c>
      <c r="H122">
        <v>18</v>
      </c>
      <c r="I122">
        <v>113176</v>
      </c>
      <c r="J122">
        <v>20371.68</v>
      </c>
      <c r="N122" t="s">
        <v>1</v>
      </c>
      <c r="O122" t="s">
        <v>35</v>
      </c>
    </row>
    <row r="123" spans="1:15" x14ac:dyDescent="0.25">
      <c r="A123" t="s">
        <v>173</v>
      </c>
      <c r="B123">
        <v>138117.57999999999</v>
      </c>
      <c r="C123" t="s">
        <v>174</v>
      </c>
      <c r="D123" t="s">
        <v>175</v>
      </c>
      <c r="E123" t="s">
        <v>306</v>
      </c>
      <c r="F123" t="s">
        <v>177</v>
      </c>
      <c r="G123" t="s">
        <v>334</v>
      </c>
      <c r="H123">
        <v>18</v>
      </c>
      <c r="I123">
        <v>117048.8</v>
      </c>
      <c r="J123">
        <v>21068.78</v>
      </c>
      <c r="N123" t="s">
        <v>1</v>
      </c>
      <c r="O123" t="s">
        <v>35</v>
      </c>
    </row>
    <row r="124" spans="1:15" x14ac:dyDescent="0.25">
      <c r="A124" t="s">
        <v>173</v>
      </c>
      <c r="B124">
        <v>117486.46</v>
      </c>
      <c r="C124" t="s">
        <v>174</v>
      </c>
      <c r="D124" t="s">
        <v>175</v>
      </c>
      <c r="E124" t="s">
        <v>294</v>
      </c>
      <c r="F124" t="s">
        <v>177</v>
      </c>
      <c r="G124" t="s">
        <v>335</v>
      </c>
      <c r="H124">
        <v>18</v>
      </c>
      <c r="I124">
        <v>99564.800000000003</v>
      </c>
      <c r="J124">
        <v>17921.66</v>
      </c>
      <c r="N124" t="s">
        <v>1</v>
      </c>
      <c r="O124" t="s">
        <v>35</v>
      </c>
    </row>
    <row r="125" spans="1:15" x14ac:dyDescent="0.25">
      <c r="A125" t="s">
        <v>173</v>
      </c>
      <c r="B125">
        <v>137940.10999999999</v>
      </c>
      <c r="C125" t="s">
        <v>174</v>
      </c>
      <c r="D125" t="s">
        <v>175</v>
      </c>
      <c r="E125" t="s">
        <v>327</v>
      </c>
      <c r="F125" t="s">
        <v>177</v>
      </c>
      <c r="G125" t="s">
        <v>336</v>
      </c>
      <c r="H125">
        <v>18</v>
      </c>
      <c r="I125">
        <v>116898.4</v>
      </c>
      <c r="J125">
        <v>21041.71</v>
      </c>
      <c r="N125" t="s">
        <v>1</v>
      </c>
      <c r="O125" t="s">
        <v>35</v>
      </c>
    </row>
    <row r="126" spans="1:15" x14ac:dyDescent="0.25">
      <c r="A126" t="s">
        <v>173</v>
      </c>
      <c r="B126">
        <v>115844.85</v>
      </c>
      <c r="C126" t="s">
        <v>174</v>
      </c>
      <c r="D126" t="s">
        <v>175</v>
      </c>
      <c r="E126" t="s">
        <v>313</v>
      </c>
      <c r="F126" t="s">
        <v>177</v>
      </c>
      <c r="G126" t="s">
        <v>337</v>
      </c>
      <c r="H126">
        <v>18</v>
      </c>
      <c r="I126">
        <v>98173.6</v>
      </c>
      <c r="J126">
        <v>17671.25</v>
      </c>
      <c r="N126" t="s">
        <v>1</v>
      </c>
      <c r="O126" t="s">
        <v>35</v>
      </c>
    </row>
    <row r="127" spans="1:15" x14ac:dyDescent="0.25">
      <c r="A127" t="s">
        <v>173</v>
      </c>
      <c r="B127">
        <v>136387.23000000001</v>
      </c>
      <c r="C127" t="s">
        <v>174</v>
      </c>
      <c r="D127" t="s">
        <v>175</v>
      </c>
      <c r="E127" t="s">
        <v>299</v>
      </c>
      <c r="F127" t="s">
        <v>177</v>
      </c>
      <c r="G127" t="s">
        <v>338</v>
      </c>
      <c r="H127">
        <v>18</v>
      </c>
      <c r="I127">
        <v>115582.39999999999</v>
      </c>
      <c r="J127">
        <v>20804.830000000002</v>
      </c>
      <c r="N127" t="s">
        <v>1</v>
      </c>
      <c r="O127" t="s">
        <v>35</v>
      </c>
    </row>
    <row r="128" spans="1:15" x14ac:dyDescent="0.25">
      <c r="A128" t="s">
        <v>173</v>
      </c>
      <c r="B128">
        <v>112428.51</v>
      </c>
      <c r="C128" t="s">
        <v>174</v>
      </c>
      <c r="D128" t="s">
        <v>175</v>
      </c>
      <c r="E128" t="s">
        <v>299</v>
      </c>
      <c r="F128" t="s">
        <v>177</v>
      </c>
      <c r="G128" t="s">
        <v>339</v>
      </c>
      <c r="H128">
        <v>18</v>
      </c>
      <c r="I128">
        <v>95278.399999999994</v>
      </c>
      <c r="J128">
        <v>17150.11</v>
      </c>
      <c r="N128" t="s">
        <v>1</v>
      </c>
      <c r="O128" t="s">
        <v>35</v>
      </c>
    </row>
    <row r="129" spans="1:15" x14ac:dyDescent="0.25">
      <c r="A129" t="s">
        <v>173</v>
      </c>
      <c r="B129">
        <v>134257.57</v>
      </c>
      <c r="C129" t="s">
        <v>174</v>
      </c>
      <c r="D129" t="s">
        <v>175</v>
      </c>
      <c r="E129" t="s">
        <v>313</v>
      </c>
      <c r="F129" t="s">
        <v>177</v>
      </c>
      <c r="G129" t="s">
        <v>340</v>
      </c>
      <c r="H129">
        <v>18</v>
      </c>
      <c r="I129">
        <v>113777.60000000001</v>
      </c>
      <c r="J129">
        <v>20479.97</v>
      </c>
      <c r="N129" t="s">
        <v>1</v>
      </c>
      <c r="O129" t="s">
        <v>35</v>
      </c>
    </row>
    <row r="130" spans="1:15" x14ac:dyDescent="0.25">
      <c r="A130" t="s">
        <v>173</v>
      </c>
      <c r="B130">
        <v>135233.66</v>
      </c>
      <c r="C130" t="s">
        <v>174</v>
      </c>
      <c r="D130" t="s">
        <v>175</v>
      </c>
      <c r="E130" t="s">
        <v>304</v>
      </c>
      <c r="F130" t="s">
        <v>177</v>
      </c>
      <c r="G130" t="s">
        <v>341</v>
      </c>
      <c r="H130">
        <v>18</v>
      </c>
      <c r="I130">
        <v>114604.8</v>
      </c>
      <c r="J130">
        <v>20628.86</v>
      </c>
      <c r="N130" t="s">
        <v>1</v>
      </c>
      <c r="O130" t="s">
        <v>35</v>
      </c>
    </row>
    <row r="131" spans="1:15" x14ac:dyDescent="0.25">
      <c r="A131" t="s">
        <v>173</v>
      </c>
      <c r="B131">
        <v>111452.42</v>
      </c>
      <c r="C131" t="s">
        <v>174</v>
      </c>
      <c r="D131" t="s">
        <v>175</v>
      </c>
      <c r="E131" t="s">
        <v>299</v>
      </c>
      <c r="F131" t="s">
        <v>177</v>
      </c>
      <c r="G131" t="s">
        <v>342</v>
      </c>
      <c r="H131">
        <v>18</v>
      </c>
      <c r="I131">
        <v>94451.199999999997</v>
      </c>
      <c r="J131">
        <v>17001.22</v>
      </c>
      <c r="N131" t="s">
        <v>1</v>
      </c>
      <c r="O131" t="s">
        <v>35</v>
      </c>
    </row>
    <row r="132" spans="1:15" x14ac:dyDescent="0.25">
      <c r="A132" t="s">
        <v>173</v>
      </c>
      <c r="B132">
        <v>107636.77</v>
      </c>
      <c r="C132" t="s">
        <v>174</v>
      </c>
      <c r="D132" t="s">
        <v>175</v>
      </c>
      <c r="E132" t="s">
        <v>299</v>
      </c>
      <c r="F132" t="s">
        <v>177</v>
      </c>
      <c r="G132" t="s">
        <v>343</v>
      </c>
      <c r="H132">
        <v>18</v>
      </c>
      <c r="I132">
        <v>91217.600000000006</v>
      </c>
      <c r="J132">
        <v>16419.169999999998</v>
      </c>
      <c r="N132" t="s">
        <v>1</v>
      </c>
      <c r="O132" t="s">
        <v>35</v>
      </c>
    </row>
    <row r="133" spans="1:15" x14ac:dyDescent="0.25">
      <c r="A133" t="s">
        <v>173</v>
      </c>
      <c r="B133">
        <v>114158.86</v>
      </c>
      <c r="C133" t="s">
        <v>174</v>
      </c>
      <c r="D133" t="s">
        <v>175</v>
      </c>
      <c r="E133" t="s">
        <v>296</v>
      </c>
      <c r="F133" t="s">
        <v>177</v>
      </c>
      <c r="G133" t="s">
        <v>344</v>
      </c>
      <c r="H133">
        <v>18</v>
      </c>
      <c r="I133">
        <v>96744.8</v>
      </c>
      <c r="J133">
        <v>17414.060000000001</v>
      </c>
      <c r="N133" t="s">
        <v>1</v>
      </c>
      <c r="O133" t="s">
        <v>35</v>
      </c>
    </row>
    <row r="134" spans="1:15" x14ac:dyDescent="0.25">
      <c r="A134" t="s">
        <v>173</v>
      </c>
      <c r="B134">
        <v>114380.7</v>
      </c>
      <c r="C134" t="s">
        <v>174</v>
      </c>
      <c r="D134" t="s">
        <v>175</v>
      </c>
      <c r="E134" t="s">
        <v>313</v>
      </c>
      <c r="F134" t="s">
        <v>177</v>
      </c>
      <c r="G134" t="s">
        <v>345</v>
      </c>
      <c r="H134">
        <v>18</v>
      </c>
      <c r="I134">
        <v>96932.800000000003</v>
      </c>
      <c r="J134">
        <v>17447.900000000001</v>
      </c>
      <c r="N134" t="s">
        <v>1</v>
      </c>
      <c r="O134" t="s">
        <v>35</v>
      </c>
    </row>
    <row r="135" spans="1:15" x14ac:dyDescent="0.25">
      <c r="A135" t="s">
        <v>173</v>
      </c>
      <c r="B135">
        <v>112605.98</v>
      </c>
      <c r="C135" t="s">
        <v>174</v>
      </c>
      <c r="D135" t="s">
        <v>175</v>
      </c>
      <c r="E135" t="s">
        <v>294</v>
      </c>
      <c r="F135" t="s">
        <v>177</v>
      </c>
      <c r="G135" t="s">
        <v>346</v>
      </c>
      <c r="H135">
        <v>18</v>
      </c>
      <c r="I135">
        <v>95428.800000000003</v>
      </c>
      <c r="J135">
        <v>17177.18</v>
      </c>
      <c r="N135" t="s">
        <v>1</v>
      </c>
      <c r="O135" t="s">
        <v>35</v>
      </c>
    </row>
    <row r="136" spans="1:15" x14ac:dyDescent="0.25">
      <c r="A136" t="s">
        <v>173</v>
      </c>
      <c r="B136">
        <v>137496.43</v>
      </c>
      <c r="C136" t="s">
        <v>174</v>
      </c>
      <c r="D136" t="s">
        <v>175</v>
      </c>
      <c r="E136" t="s">
        <v>306</v>
      </c>
      <c r="F136" t="s">
        <v>177</v>
      </c>
      <c r="G136" t="s">
        <v>347</v>
      </c>
      <c r="H136">
        <v>18</v>
      </c>
      <c r="I136">
        <v>116522.4</v>
      </c>
      <c r="J136">
        <v>20974.03</v>
      </c>
      <c r="N136" t="s">
        <v>1</v>
      </c>
      <c r="O136" t="s">
        <v>35</v>
      </c>
    </row>
    <row r="137" spans="1:15" x14ac:dyDescent="0.25">
      <c r="A137" t="s">
        <v>173</v>
      </c>
      <c r="B137">
        <v>116510.37</v>
      </c>
      <c r="C137" t="s">
        <v>174</v>
      </c>
      <c r="D137" t="s">
        <v>175</v>
      </c>
      <c r="E137" t="s">
        <v>294</v>
      </c>
      <c r="F137" t="s">
        <v>177</v>
      </c>
      <c r="G137" t="s">
        <v>348</v>
      </c>
      <c r="H137">
        <v>18</v>
      </c>
      <c r="I137">
        <v>98737.600000000006</v>
      </c>
      <c r="J137">
        <v>17772.77</v>
      </c>
      <c r="N137" t="s">
        <v>1</v>
      </c>
      <c r="O137" t="s">
        <v>35</v>
      </c>
    </row>
    <row r="138" spans="1:15" x14ac:dyDescent="0.25">
      <c r="A138" t="s">
        <v>173</v>
      </c>
      <c r="B138">
        <v>115489.9</v>
      </c>
      <c r="C138" t="s">
        <v>174</v>
      </c>
      <c r="D138" t="s">
        <v>175</v>
      </c>
      <c r="E138" t="s">
        <v>304</v>
      </c>
      <c r="F138" t="s">
        <v>177</v>
      </c>
      <c r="G138" t="s">
        <v>349</v>
      </c>
      <c r="H138">
        <v>18</v>
      </c>
      <c r="I138">
        <v>97872.8</v>
      </c>
      <c r="J138">
        <v>17617.099999999999</v>
      </c>
      <c r="N138" t="s">
        <v>1</v>
      </c>
      <c r="O138" t="s">
        <v>35</v>
      </c>
    </row>
    <row r="139" spans="1:15" x14ac:dyDescent="0.25">
      <c r="A139" t="s">
        <v>173</v>
      </c>
      <c r="B139">
        <v>146813.71</v>
      </c>
      <c r="C139" t="s">
        <v>174</v>
      </c>
      <c r="D139" t="s">
        <v>175</v>
      </c>
      <c r="E139" t="s">
        <v>306</v>
      </c>
      <c r="F139" t="s">
        <v>177</v>
      </c>
      <c r="G139" t="s">
        <v>350</v>
      </c>
      <c r="H139">
        <v>18</v>
      </c>
      <c r="I139">
        <v>124418.4</v>
      </c>
      <c r="J139">
        <v>22395.31</v>
      </c>
      <c r="N139" t="s">
        <v>1</v>
      </c>
      <c r="O139" t="s">
        <v>35</v>
      </c>
    </row>
    <row r="140" spans="1:15" x14ac:dyDescent="0.25">
      <c r="A140" t="s">
        <v>173</v>
      </c>
      <c r="B140">
        <v>126093.86</v>
      </c>
      <c r="C140" t="s">
        <v>174</v>
      </c>
      <c r="D140" t="s">
        <v>175</v>
      </c>
      <c r="E140" t="s">
        <v>294</v>
      </c>
      <c r="F140" t="s">
        <v>177</v>
      </c>
      <c r="G140" t="s">
        <v>351</v>
      </c>
      <c r="H140">
        <v>18</v>
      </c>
      <c r="I140">
        <v>106859.2</v>
      </c>
      <c r="J140">
        <v>19234.66</v>
      </c>
      <c r="N140" t="s">
        <v>1</v>
      </c>
      <c r="O140" t="s">
        <v>35</v>
      </c>
    </row>
    <row r="141" spans="1:15" x14ac:dyDescent="0.25">
      <c r="A141" t="s">
        <v>173</v>
      </c>
      <c r="B141">
        <v>136919.65</v>
      </c>
      <c r="C141" t="s">
        <v>174</v>
      </c>
      <c r="D141" t="s">
        <v>175</v>
      </c>
      <c r="E141" t="s">
        <v>304</v>
      </c>
      <c r="F141" t="s">
        <v>177</v>
      </c>
      <c r="G141" t="s">
        <v>352</v>
      </c>
      <c r="H141">
        <v>18</v>
      </c>
      <c r="I141">
        <v>116033.60000000001</v>
      </c>
      <c r="J141">
        <v>20886.05</v>
      </c>
      <c r="N141" t="s">
        <v>1</v>
      </c>
      <c r="O141" t="s">
        <v>35</v>
      </c>
    </row>
    <row r="142" spans="1:15" x14ac:dyDescent="0.25">
      <c r="A142" t="s">
        <v>173</v>
      </c>
      <c r="B142">
        <v>134856.54</v>
      </c>
      <c r="C142" t="s">
        <v>174</v>
      </c>
      <c r="D142" t="s">
        <v>175</v>
      </c>
      <c r="E142" t="s">
        <v>306</v>
      </c>
      <c r="F142" t="s">
        <v>177</v>
      </c>
      <c r="G142" t="s">
        <v>353</v>
      </c>
      <c r="H142">
        <v>18</v>
      </c>
      <c r="I142">
        <v>114285.2</v>
      </c>
      <c r="J142">
        <v>20571.34</v>
      </c>
      <c r="N142" t="s">
        <v>1</v>
      </c>
      <c r="O142" t="s">
        <v>35</v>
      </c>
    </row>
    <row r="143" spans="1:15" x14ac:dyDescent="0.25">
      <c r="A143" t="s">
        <v>173</v>
      </c>
      <c r="B143">
        <v>116288.53</v>
      </c>
      <c r="C143" t="s">
        <v>174</v>
      </c>
      <c r="D143" t="s">
        <v>175</v>
      </c>
      <c r="E143" t="s">
        <v>354</v>
      </c>
      <c r="F143" t="s">
        <v>177</v>
      </c>
      <c r="G143" t="s">
        <v>355</v>
      </c>
      <c r="H143">
        <v>18</v>
      </c>
      <c r="I143">
        <v>98549.6</v>
      </c>
      <c r="J143">
        <v>17738.93</v>
      </c>
      <c r="M143">
        <v>0</v>
      </c>
      <c r="N143" t="s">
        <v>1</v>
      </c>
      <c r="O143" t="s">
        <v>40</v>
      </c>
    </row>
    <row r="144" spans="1:15" x14ac:dyDescent="0.25">
      <c r="A144" t="s">
        <v>173</v>
      </c>
      <c r="B144">
        <v>118817.5</v>
      </c>
      <c r="C144" t="s">
        <v>174</v>
      </c>
      <c r="D144" t="s">
        <v>175</v>
      </c>
      <c r="E144" t="s">
        <v>356</v>
      </c>
      <c r="F144" t="s">
        <v>177</v>
      </c>
      <c r="G144" t="s">
        <v>357</v>
      </c>
      <c r="H144">
        <v>18</v>
      </c>
      <c r="I144">
        <v>100692.8</v>
      </c>
      <c r="J144">
        <v>18124.7</v>
      </c>
      <c r="M144">
        <v>0</v>
      </c>
      <c r="N144" t="s">
        <v>1</v>
      </c>
      <c r="O144" t="s">
        <v>40</v>
      </c>
    </row>
    <row r="145" spans="1:15" x14ac:dyDescent="0.25">
      <c r="A145" t="s">
        <v>173</v>
      </c>
      <c r="B145">
        <v>125561.44</v>
      </c>
      <c r="C145" t="s">
        <v>174</v>
      </c>
      <c r="D145" t="s">
        <v>175</v>
      </c>
      <c r="E145" t="s">
        <v>358</v>
      </c>
      <c r="F145" t="s">
        <v>177</v>
      </c>
      <c r="G145" t="s">
        <v>359</v>
      </c>
      <c r="H145">
        <v>18</v>
      </c>
      <c r="I145">
        <v>106408</v>
      </c>
      <c r="J145">
        <v>19153.439999999999</v>
      </c>
      <c r="M145">
        <v>0</v>
      </c>
      <c r="N145" t="s">
        <v>1</v>
      </c>
      <c r="O145" t="s">
        <v>40</v>
      </c>
    </row>
    <row r="146" spans="1:15" x14ac:dyDescent="0.25">
      <c r="A146" t="s">
        <v>173</v>
      </c>
      <c r="B146">
        <v>117175.89</v>
      </c>
      <c r="C146" t="s">
        <v>174</v>
      </c>
      <c r="D146" t="s">
        <v>175</v>
      </c>
      <c r="E146" t="s">
        <v>360</v>
      </c>
      <c r="F146" t="s">
        <v>177</v>
      </c>
      <c r="G146" t="s">
        <v>361</v>
      </c>
      <c r="H146">
        <v>18</v>
      </c>
      <c r="I146">
        <v>99301.6</v>
      </c>
      <c r="J146">
        <v>17874.29</v>
      </c>
      <c r="M146">
        <v>0</v>
      </c>
      <c r="N146" t="s">
        <v>1</v>
      </c>
      <c r="O146" t="s">
        <v>40</v>
      </c>
    </row>
    <row r="147" spans="1:15" x14ac:dyDescent="0.25">
      <c r="A147" t="s">
        <v>173</v>
      </c>
      <c r="B147">
        <v>134257.57</v>
      </c>
      <c r="C147" t="s">
        <v>174</v>
      </c>
      <c r="D147" t="s">
        <v>175</v>
      </c>
      <c r="E147" t="s">
        <v>360</v>
      </c>
      <c r="F147" t="s">
        <v>177</v>
      </c>
      <c r="G147" t="s">
        <v>362</v>
      </c>
      <c r="H147">
        <v>18</v>
      </c>
      <c r="I147">
        <v>113777.60000000001</v>
      </c>
      <c r="J147">
        <v>20479.97</v>
      </c>
      <c r="M147">
        <v>0</v>
      </c>
      <c r="N147" t="s">
        <v>1</v>
      </c>
      <c r="O147" t="s">
        <v>40</v>
      </c>
    </row>
    <row r="148" spans="1:15" x14ac:dyDescent="0.25">
      <c r="A148" t="s">
        <v>173</v>
      </c>
      <c r="B148">
        <v>122278.21</v>
      </c>
      <c r="C148" t="s">
        <v>174</v>
      </c>
      <c r="D148" t="s">
        <v>175</v>
      </c>
      <c r="E148" t="s">
        <v>363</v>
      </c>
      <c r="F148" t="s">
        <v>177</v>
      </c>
      <c r="G148" t="s">
        <v>364</v>
      </c>
      <c r="H148">
        <v>18</v>
      </c>
      <c r="I148">
        <v>103625.60000000001</v>
      </c>
      <c r="J148">
        <v>18652.61</v>
      </c>
      <c r="M148">
        <v>0</v>
      </c>
      <c r="N148" t="s">
        <v>1</v>
      </c>
      <c r="O148" t="s">
        <v>40</v>
      </c>
    </row>
    <row r="149" spans="1:15" x14ac:dyDescent="0.25">
      <c r="A149" t="s">
        <v>173</v>
      </c>
      <c r="B149">
        <v>123919.82</v>
      </c>
      <c r="C149" t="s">
        <v>174</v>
      </c>
      <c r="D149" t="s">
        <v>175</v>
      </c>
      <c r="E149" t="s">
        <v>363</v>
      </c>
      <c r="F149" t="s">
        <v>177</v>
      </c>
      <c r="G149" t="s">
        <v>365</v>
      </c>
      <c r="H149">
        <v>18</v>
      </c>
      <c r="I149">
        <v>105016.8</v>
      </c>
      <c r="J149">
        <v>18903.02</v>
      </c>
      <c r="M149">
        <v>0</v>
      </c>
      <c r="N149" t="s">
        <v>1</v>
      </c>
      <c r="O149" t="s">
        <v>40</v>
      </c>
    </row>
    <row r="150" spans="1:15" x14ac:dyDescent="0.25">
      <c r="A150" t="s">
        <v>173</v>
      </c>
      <c r="B150">
        <v>120858.43</v>
      </c>
      <c r="C150" t="s">
        <v>174</v>
      </c>
      <c r="D150" t="s">
        <v>175</v>
      </c>
      <c r="E150" t="s">
        <v>358</v>
      </c>
      <c r="F150" t="s">
        <v>177</v>
      </c>
      <c r="G150" t="s">
        <v>366</v>
      </c>
      <c r="H150">
        <v>18</v>
      </c>
      <c r="I150">
        <v>102422.39999999999</v>
      </c>
      <c r="J150">
        <v>18436.03</v>
      </c>
      <c r="M150">
        <v>0</v>
      </c>
      <c r="N150" t="s">
        <v>1</v>
      </c>
      <c r="O150" t="s">
        <v>40</v>
      </c>
    </row>
    <row r="151" spans="1:15" x14ac:dyDescent="0.25">
      <c r="A151" t="s">
        <v>173</v>
      </c>
      <c r="B151">
        <v>138295.06</v>
      </c>
      <c r="C151" t="s">
        <v>174</v>
      </c>
      <c r="D151" t="s">
        <v>175</v>
      </c>
      <c r="E151" t="s">
        <v>360</v>
      </c>
      <c r="F151" t="s">
        <v>177</v>
      </c>
      <c r="G151" t="s">
        <v>367</v>
      </c>
      <c r="H151">
        <v>18</v>
      </c>
      <c r="I151">
        <v>117199.2</v>
      </c>
      <c r="J151">
        <v>21095.86</v>
      </c>
      <c r="M151">
        <v>0</v>
      </c>
      <c r="N151" t="s">
        <v>1</v>
      </c>
      <c r="O151" t="s">
        <v>40</v>
      </c>
    </row>
    <row r="152" spans="1:15" x14ac:dyDescent="0.25">
      <c r="A152" t="s">
        <v>173</v>
      </c>
      <c r="B152">
        <v>141445.18</v>
      </c>
      <c r="C152" t="s">
        <v>174</v>
      </c>
      <c r="D152" t="s">
        <v>175</v>
      </c>
      <c r="E152" t="s">
        <v>368</v>
      </c>
      <c r="F152" t="s">
        <v>177</v>
      </c>
      <c r="G152" t="s">
        <v>369</v>
      </c>
      <c r="H152">
        <v>18</v>
      </c>
      <c r="I152">
        <v>119868.8</v>
      </c>
      <c r="J152">
        <v>21576.38</v>
      </c>
      <c r="M152">
        <v>0</v>
      </c>
      <c r="N152" t="s">
        <v>1</v>
      </c>
      <c r="O152" t="s">
        <v>40</v>
      </c>
    </row>
    <row r="153" spans="1:15" x14ac:dyDescent="0.25">
      <c r="A153" t="s">
        <v>173</v>
      </c>
      <c r="B153">
        <v>115312.43</v>
      </c>
      <c r="C153" t="s">
        <v>174</v>
      </c>
      <c r="D153" t="s">
        <v>175</v>
      </c>
      <c r="E153" t="s">
        <v>148</v>
      </c>
      <c r="F153" t="s">
        <v>177</v>
      </c>
      <c r="G153" t="s">
        <v>370</v>
      </c>
      <c r="H153">
        <v>18</v>
      </c>
      <c r="I153">
        <v>97722.4</v>
      </c>
      <c r="J153">
        <v>17590.03</v>
      </c>
      <c r="M153">
        <v>0</v>
      </c>
      <c r="N153" t="s">
        <v>1</v>
      </c>
      <c r="O153" t="s">
        <v>40</v>
      </c>
    </row>
    <row r="154" spans="1:15" x14ac:dyDescent="0.25">
      <c r="A154" t="s">
        <v>173</v>
      </c>
      <c r="B154">
        <v>113559.9</v>
      </c>
      <c r="C154" t="s">
        <v>174</v>
      </c>
      <c r="D154" t="s">
        <v>175</v>
      </c>
      <c r="E154" t="s">
        <v>148</v>
      </c>
      <c r="F154" t="s">
        <v>177</v>
      </c>
      <c r="G154" t="s">
        <v>371</v>
      </c>
      <c r="H154">
        <v>18</v>
      </c>
      <c r="I154">
        <v>96237.2</v>
      </c>
      <c r="J154">
        <v>17322.7</v>
      </c>
      <c r="M154">
        <v>0</v>
      </c>
      <c r="N154" t="s">
        <v>1</v>
      </c>
      <c r="O154" t="s">
        <v>40</v>
      </c>
    </row>
    <row r="155" spans="1:15" x14ac:dyDescent="0.25">
      <c r="A155" t="s">
        <v>173</v>
      </c>
      <c r="B155">
        <v>123343.03999999999</v>
      </c>
      <c r="C155" t="s">
        <v>174</v>
      </c>
      <c r="D155" t="s">
        <v>175</v>
      </c>
      <c r="E155" t="s">
        <v>360</v>
      </c>
      <c r="F155" t="s">
        <v>177</v>
      </c>
      <c r="G155" t="s">
        <v>372</v>
      </c>
      <c r="H155">
        <v>18</v>
      </c>
      <c r="I155">
        <v>104528</v>
      </c>
      <c r="J155">
        <v>18815.04</v>
      </c>
      <c r="M155">
        <v>0</v>
      </c>
      <c r="N155" t="s">
        <v>1</v>
      </c>
      <c r="O155" t="s">
        <v>40</v>
      </c>
    </row>
    <row r="156" spans="1:15" x14ac:dyDescent="0.25">
      <c r="A156" t="s">
        <v>173</v>
      </c>
      <c r="B156">
        <v>135588.60999999999</v>
      </c>
      <c r="C156" t="s">
        <v>174</v>
      </c>
      <c r="D156" t="s">
        <v>175</v>
      </c>
      <c r="E156" t="s">
        <v>356</v>
      </c>
      <c r="F156" t="s">
        <v>177</v>
      </c>
      <c r="G156" t="s">
        <v>373</v>
      </c>
      <c r="H156">
        <v>18</v>
      </c>
      <c r="I156">
        <v>114905.60000000001</v>
      </c>
      <c r="J156">
        <v>20683.009999999998</v>
      </c>
      <c r="M156">
        <v>0</v>
      </c>
      <c r="N156" t="s">
        <v>1</v>
      </c>
      <c r="O156" t="s">
        <v>40</v>
      </c>
    </row>
    <row r="157" spans="1:15" x14ac:dyDescent="0.25">
      <c r="A157" t="s">
        <v>173</v>
      </c>
      <c r="B157">
        <v>132837.79</v>
      </c>
      <c r="C157" t="s">
        <v>174</v>
      </c>
      <c r="D157" t="s">
        <v>175</v>
      </c>
      <c r="E157" t="s">
        <v>358</v>
      </c>
      <c r="F157" t="s">
        <v>177</v>
      </c>
      <c r="G157" t="s">
        <v>374</v>
      </c>
      <c r="H157">
        <v>18</v>
      </c>
      <c r="I157">
        <v>112574.39999999999</v>
      </c>
      <c r="J157">
        <v>20263.39</v>
      </c>
      <c r="M157">
        <v>0</v>
      </c>
      <c r="N157" t="s">
        <v>1</v>
      </c>
      <c r="O157" t="s">
        <v>40</v>
      </c>
    </row>
    <row r="158" spans="1:15" x14ac:dyDescent="0.25">
      <c r="A158" t="s">
        <v>173</v>
      </c>
      <c r="B158">
        <v>139581.73000000001</v>
      </c>
      <c r="C158" t="s">
        <v>174</v>
      </c>
      <c r="D158" t="s">
        <v>175</v>
      </c>
      <c r="E158" t="s">
        <v>368</v>
      </c>
      <c r="F158" t="s">
        <v>177</v>
      </c>
      <c r="G158" t="s">
        <v>375</v>
      </c>
      <c r="H158">
        <v>18</v>
      </c>
      <c r="I158">
        <v>118289.60000000001</v>
      </c>
      <c r="J158">
        <v>21292.13</v>
      </c>
      <c r="M158">
        <v>0</v>
      </c>
      <c r="N158" t="s">
        <v>1</v>
      </c>
      <c r="O158" t="s">
        <v>40</v>
      </c>
    </row>
    <row r="159" spans="1:15" x14ac:dyDescent="0.25">
      <c r="A159" t="s">
        <v>173</v>
      </c>
      <c r="B159">
        <v>134390.67000000001</v>
      </c>
      <c r="C159" t="s">
        <v>174</v>
      </c>
      <c r="D159" t="s">
        <v>175</v>
      </c>
      <c r="E159" t="s">
        <v>376</v>
      </c>
      <c r="F159" t="s">
        <v>177</v>
      </c>
      <c r="G159" t="s">
        <v>377</v>
      </c>
      <c r="H159">
        <v>18</v>
      </c>
      <c r="I159">
        <v>113890.4</v>
      </c>
      <c r="J159">
        <v>20500.27</v>
      </c>
      <c r="M159">
        <v>0</v>
      </c>
      <c r="N159" t="s">
        <v>1</v>
      </c>
      <c r="O159" t="s">
        <v>40</v>
      </c>
    </row>
    <row r="160" spans="1:15" x14ac:dyDescent="0.25">
      <c r="A160" t="s">
        <v>173</v>
      </c>
      <c r="B160">
        <v>125517.07</v>
      </c>
      <c r="C160" t="s">
        <v>174</v>
      </c>
      <c r="D160" t="s">
        <v>175</v>
      </c>
      <c r="E160" t="s">
        <v>376</v>
      </c>
      <c r="F160" t="s">
        <v>177</v>
      </c>
      <c r="G160" t="s">
        <v>378</v>
      </c>
      <c r="H160">
        <v>18</v>
      </c>
      <c r="I160">
        <v>106370.4</v>
      </c>
      <c r="J160">
        <v>19146.669999999998</v>
      </c>
      <c r="M160">
        <v>0</v>
      </c>
      <c r="N160" t="s">
        <v>1</v>
      </c>
      <c r="O160" t="s">
        <v>40</v>
      </c>
    </row>
    <row r="161" spans="1:15" x14ac:dyDescent="0.25">
      <c r="A161" t="s">
        <v>173</v>
      </c>
      <c r="B161">
        <v>137407.70000000001</v>
      </c>
      <c r="C161" t="s">
        <v>174</v>
      </c>
      <c r="D161" t="s">
        <v>175</v>
      </c>
      <c r="E161" t="s">
        <v>356</v>
      </c>
      <c r="F161" t="s">
        <v>177</v>
      </c>
      <c r="G161" t="s">
        <v>379</v>
      </c>
      <c r="H161">
        <v>18</v>
      </c>
      <c r="I161">
        <v>116447.2</v>
      </c>
      <c r="J161">
        <v>20960.5</v>
      </c>
      <c r="M161">
        <v>0</v>
      </c>
      <c r="N161" t="s">
        <v>1</v>
      </c>
      <c r="O161" t="s">
        <v>40</v>
      </c>
    </row>
    <row r="162" spans="1:15" x14ac:dyDescent="0.25">
      <c r="A162" t="s">
        <v>173</v>
      </c>
      <c r="B162">
        <v>114425.07</v>
      </c>
      <c r="C162" t="s">
        <v>174</v>
      </c>
      <c r="D162" t="s">
        <v>175</v>
      </c>
      <c r="E162" t="s">
        <v>368</v>
      </c>
      <c r="F162" t="s">
        <v>177</v>
      </c>
      <c r="G162" t="s">
        <v>380</v>
      </c>
      <c r="H162">
        <v>18</v>
      </c>
      <c r="I162">
        <v>96970.4</v>
      </c>
      <c r="J162">
        <v>17454.669999999998</v>
      </c>
      <c r="M162">
        <v>0</v>
      </c>
      <c r="N162" t="s">
        <v>1</v>
      </c>
      <c r="O162" t="s">
        <v>40</v>
      </c>
    </row>
    <row r="163" spans="1:15" x14ac:dyDescent="0.25">
      <c r="A163" t="s">
        <v>173</v>
      </c>
      <c r="B163">
        <v>113670.82</v>
      </c>
      <c r="C163" t="s">
        <v>174</v>
      </c>
      <c r="D163" t="s">
        <v>175</v>
      </c>
      <c r="E163" t="s">
        <v>148</v>
      </c>
      <c r="F163" t="s">
        <v>177</v>
      </c>
      <c r="G163" t="s">
        <v>381</v>
      </c>
      <c r="H163">
        <v>18</v>
      </c>
      <c r="I163">
        <v>96331.199999999997</v>
      </c>
      <c r="J163">
        <v>17339.62</v>
      </c>
      <c r="M163">
        <v>0</v>
      </c>
      <c r="N163" t="s">
        <v>1</v>
      </c>
      <c r="O163" t="s">
        <v>40</v>
      </c>
    </row>
    <row r="164" spans="1:15" x14ac:dyDescent="0.25">
      <c r="A164" t="s">
        <v>173</v>
      </c>
      <c r="B164">
        <v>115312.43</v>
      </c>
      <c r="C164" t="s">
        <v>174</v>
      </c>
      <c r="D164" t="s">
        <v>175</v>
      </c>
      <c r="E164" t="s">
        <v>148</v>
      </c>
      <c r="F164" t="s">
        <v>177</v>
      </c>
      <c r="G164" t="s">
        <v>382</v>
      </c>
      <c r="H164">
        <v>18</v>
      </c>
      <c r="I164">
        <v>97722.4</v>
      </c>
      <c r="J164">
        <v>17590.03</v>
      </c>
      <c r="M164">
        <v>0</v>
      </c>
      <c r="N164" t="s">
        <v>1</v>
      </c>
      <c r="O164" t="s">
        <v>40</v>
      </c>
    </row>
    <row r="165" spans="1:15" x14ac:dyDescent="0.25">
      <c r="A165" t="s">
        <v>173</v>
      </c>
      <c r="B165">
        <v>138383.79</v>
      </c>
      <c r="C165" t="s">
        <v>174</v>
      </c>
      <c r="D165" t="s">
        <v>175</v>
      </c>
      <c r="E165" t="s">
        <v>356</v>
      </c>
      <c r="F165" t="s">
        <v>177</v>
      </c>
      <c r="G165" t="s">
        <v>383</v>
      </c>
      <c r="H165">
        <v>18</v>
      </c>
      <c r="I165">
        <v>117274.4</v>
      </c>
      <c r="J165">
        <v>21109.39</v>
      </c>
      <c r="M165">
        <v>0</v>
      </c>
      <c r="N165" t="s">
        <v>1</v>
      </c>
      <c r="O165" t="s">
        <v>40</v>
      </c>
    </row>
    <row r="166" spans="1:15" x14ac:dyDescent="0.25">
      <c r="A166" t="s">
        <v>173</v>
      </c>
      <c r="B166">
        <v>138250.69</v>
      </c>
      <c r="C166" t="s">
        <v>174</v>
      </c>
      <c r="D166" t="s">
        <v>175</v>
      </c>
      <c r="E166" t="s">
        <v>356</v>
      </c>
      <c r="F166" t="s">
        <v>177</v>
      </c>
      <c r="G166" t="s">
        <v>384</v>
      </c>
      <c r="H166">
        <v>18</v>
      </c>
      <c r="I166">
        <v>117161.60000000001</v>
      </c>
      <c r="J166">
        <v>21089.09</v>
      </c>
      <c r="M166">
        <v>0</v>
      </c>
      <c r="N166" t="s">
        <v>1</v>
      </c>
      <c r="O166" t="s">
        <v>40</v>
      </c>
    </row>
    <row r="167" spans="1:15" x14ac:dyDescent="0.25">
      <c r="A167" t="s">
        <v>173</v>
      </c>
      <c r="B167">
        <v>136697.81</v>
      </c>
      <c r="C167" t="s">
        <v>174</v>
      </c>
      <c r="D167" t="s">
        <v>175</v>
      </c>
      <c r="E167" t="s">
        <v>368</v>
      </c>
      <c r="F167" t="s">
        <v>177</v>
      </c>
      <c r="G167" t="s">
        <v>385</v>
      </c>
      <c r="H167">
        <v>18</v>
      </c>
      <c r="I167">
        <v>115845.6</v>
      </c>
      <c r="J167">
        <v>20852.21</v>
      </c>
      <c r="M167">
        <v>0</v>
      </c>
      <c r="N167" t="s">
        <v>1</v>
      </c>
      <c r="O167" t="s">
        <v>40</v>
      </c>
    </row>
    <row r="168" spans="1:15" x14ac:dyDescent="0.25">
      <c r="A168" t="s">
        <v>173</v>
      </c>
      <c r="B168">
        <v>110742.53</v>
      </c>
      <c r="C168" t="s">
        <v>174</v>
      </c>
      <c r="D168" t="s">
        <v>175</v>
      </c>
      <c r="E168" t="s">
        <v>386</v>
      </c>
      <c r="F168" t="s">
        <v>177</v>
      </c>
      <c r="G168" t="s">
        <v>387</v>
      </c>
      <c r="H168">
        <v>18</v>
      </c>
      <c r="I168">
        <v>93849.600000000006</v>
      </c>
      <c r="J168">
        <v>16892.93</v>
      </c>
      <c r="M168">
        <v>0</v>
      </c>
      <c r="N168" t="s">
        <v>1</v>
      </c>
      <c r="O168" t="s">
        <v>40</v>
      </c>
    </row>
    <row r="169" spans="1:15" x14ac:dyDescent="0.25">
      <c r="A169" t="s">
        <v>173</v>
      </c>
      <c r="B169">
        <v>117619.57</v>
      </c>
      <c r="C169" t="s">
        <v>174</v>
      </c>
      <c r="D169" t="s">
        <v>175</v>
      </c>
      <c r="E169" t="s">
        <v>386</v>
      </c>
      <c r="F169" t="s">
        <v>177</v>
      </c>
      <c r="G169" t="s">
        <v>388</v>
      </c>
      <c r="H169">
        <v>18</v>
      </c>
      <c r="I169">
        <v>99677.6</v>
      </c>
      <c r="J169">
        <v>17941.97</v>
      </c>
      <c r="M169">
        <v>0</v>
      </c>
      <c r="N169" t="s">
        <v>1</v>
      </c>
      <c r="O169" t="s">
        <v>40</v>
      </c>
    </row>
    <row r="170" spans="1:15" x14ac:dyDescent="0.25">
      <c r="A170" t="s">
        <v>173</v>
      </c>
      <c r="B170">
        <v>136564.70000000001</v>
      </c>
      <c r="C170" t="s">
        <v>174</v>
      </c>
      <c r="D170" t="s">
        <v>175</v>
      </c>
      <c r="E170" t="s">
        <v>356</v>
      </c>
      <c r="F170" t="s">
        <v>177</v>
      </c>
      <c r="G170" t="s">
        <v>389</v>
      </c>
      <c r="H170">
        <v>18</v>
      </c>
      <c r="I170">
        <v>115732.8</v>
      </c>
      <c r="J170">
        <v>20831.900000000001</v>
      </c>
      <c r="M170">
        <v>0</v>
      </c>
      <c r="N170" t="s">
        <v>1</v>
      </c>
      <c r="O170" t="s">
        <v>40</v>
      </c>
    </row>
    <row r="171" spans="1:15" x14ac:dyDescent="0.25">
      <c r="A171" t="s">
        <v>173</v>
      </c>
      <c r="B171">
        <v>137452.06</v>
      </c>
      <c r="C171" t="s">
        <v>174</v>
      </c>
      <c r="D171" t="s">
        <v>175</v>
      </c>
      <c r="E171" t="s">
        <v>368</v>
      </c>
      <c r="F171" t="s">
        <v>177</v>
      </c>
      <c r="G171" t="s">
        <v>390</v>
      </c>
      <c r="H171">
        <v>18</v>
      </c>
      <c r="I171">
        <v>116484.8</v>
      </c>
      <c r="J171">
        <v>20967.259999999998</v>
      </c>
      <c r="M171">
        <v>0</v>
      </c>
      <c r="N171" t="s">
        <v>1</v>
      </c>
      <c r="O171" t="s">
        <v>40</v>
      </c>
    </row>
    <row r="172" spans="1:15" x14ac:dyDescent="0.25">
      <c r="A172" t="s">
        <v>173</v>
      </c>
      <c r="B172">
        <v>137452.06</v>
      </c>
      <c r="C172" t="s">
        <v>174</v>
      </c>
      <c r="D172" t="s">
        <v>175</v>
      </c>
      <c r="E172" t="s">
        <v>148</v>
      </c>
      <c r="F172" t="s">
        <v>177</v>
      </c>
      <c r="G172" t="s">
        <v>391</v>
      </c>
      <c r="H172">
        <v>18</v>
      </c>
      <c r="I172">
        <v>116484.8</v>
      </c>
      <c r="J172">
        <v>20967.259999999998</v>
      </c>
      <c r="M172">
        <v>0</v>
      </c>
      <c r="N172" t="s">
        <v>1</v>
      </c>
      <c r="O172" t="s">
        <v>40</v>
      </c>
    </row>
    <row r="173" spans="1:15" x14ac:dyDescent="0.25">
      <c r="A173" t="s">
        <v>173</v>
      </c>
      <c r="B173">
        <v>113537.71</v>
      </c>
      <c r="C173" t="s">
        <v>174</v>
      </c>
      <c r="D173" t="s">
        <v>175</v>
      </c>
      <c r="E173" t="s">
        <v>148</v>
      </c>
      <c r="F173" t="s">
        <v>177</v>
      </c>
      <c r="G173" t="s">
        <v>392</v>
      </c>
      <c r="H173">
        <v>18</v>
      </c>
      <c r="I173">
        <v>96218.4</v>
      </c>
      <c r="J173">
        <v>17319.310000000001</v>
      </c>
      <c r="M173">
        <v>0</v>
      </c>
      <c r="N173" t="s">
        <v>1</v>
      </c>
      <c r="O173" t="s">
        <v>40</v>
      </c>
    </row>
    <row r="174" spans="1:15" x14ac:dyDescent="0.25">
      <c r="A174" t="s">
        <v>173</v>
      </c>
      <c r="B174">
        <v>135544.24</v>
      </c>
      <c r="C174" t="s">
        <v>174</v>
      </c>
      <c r="D174" t="s">
        <v>175</v>
      </c>
      <c r="E174" t="s">
        <v>376</v>
      </c>
      <c r="F174" t="s">
        <v>177</v>
      </c>
      <c r="G174" t="s">
        <v>393</v>
      </c>
      <c r="H174">
        <v>18</v>
      </c>
      <c r="I174">
        <v>114868</v>
      </c>
      <c r="J174">
        <v>20676.240000000002</v>
      </c>
      <c r="M174">
        <v>0</v>
      </c>
      <c r="N174" t="s">
        <v>1</v>
      </c>
      <c r="O174" t="s">
        <v>40</v>
      </c>
    </row>
    <row r="175" spans="1:15" x14ac:dyDescent="0.25">
      <c r="A175" t="s">
        <v>173</v>
      </c>
      <c r="B175">
        <v>116998.42</v>
      </c>
      <c r="C175" t="s">
        <v>174</v>
      </c>
      <c r="D175" t="s">
        <v>175</v>
      </c>
      <c r="E175" t="s">
        <v>386</v>
      </c>
      <c r="F175" t="s">
        <v>177</v>
      </c>
      <c r="G175" t="s">
        <v>394</v>
      </c>
      <c r="H175">
        <v>18</v>
      </c>
      <c r="I175">
        <v>99151.2</v>
      </c>
      <c r="J175">
        <v>17847.22</v>
      </c>
      <c r="M175">
        <v>0</v>
      </c>
      <c r="N175" t="s">
        <v>1</v>
      </c>
      <c r="O175" t="s">
        <v>40</v>
      </c>
    </row>
    <row r="176" spans="1:15" x14ac:dyDescent="0.25">
      <c r="A176" t="s">
        <v>173</v>
      </c>
      <c r="B176">
        <v>114868.75</v>
      </c>
      <c r="C176" t="s">
        <v>174</v>
      </c>
      <c r="D176" t="s">
        <v>175</v>
      </c>
      <c r="E176" t="s">
        <v>386</v>
      </c>
      <c r="F176" t="s">
        <v>177</v>
      </c>
      <c r="G176" t="s">
        <v>395</v>
      </c>
      <c r="H176">
        <v>18</v>
      </c>
      <c r="I176">
        <v>97346.4</v>
      </c>
      <c r="J176">
        <v>17522.349999999999</v>
      </c>
      <c r="M176">
        <v>0</v>
      </c>
      <c r="N176" t="s">
        <v>1</v>
      </c>
      <c r="O176" t="s">
        <v>40</v>
      </c>
    </row>
    <row r="177" spans="1:15" x14ac:dyDescent="0.25">
      <c r="A177" t="s">
        <v>173</v>
      </c>
      <c r="B177">
        <v>113537.71</v>
      </c>
      <c r="C177" t="s">
        <v>174</v>
      </c>
      <c r="D177" t="s">
        <v>175</v>
      </c>
      <c r="E177" t="s">
        <v>396</v>
      </c>
      <c r="F177" t="s">
        <v>177</v>
      </c>
      <c r="G177" t="s">
        <v>397</v>
      </c>
      <c r="H177">
        <v>18</v>
      </c>
      <c r="I177">
        <v>96218.4</v>
      </c>
      <c r="J177">
        <v>17319.310000000001</v>
      </c>
      <c r="M177">
        <v>0</v>
      </c>
      <c r="N177" t="s">
        <v>1</v>
      </c>
      <c r="O177" t="s">
        <v>40</v>
      </c>
    </row>
    <row r="178" spans="1:15" x14ac:dyDescent="0.25">
      <c r="A178" t="s">
        <v>173</v>
      </c>
      <c r="B178">
        <v>121302.11</v>
      </c>
      <c r="C178" t="s">
        <v>174</v>
      </c>
      <c r="D178" t="s">
        <v>175</v>
      </c>
      <c r="E178" t="s">
        <v>356</v>
      </c>
      <c r="F178" t="s">
        <v>177</v>
      </c>
      <c r="G178" t="s">
        <v>398</v>
      </c>
      <c r="H178">
        <v>18</v>
      </c>
      <c r="I178">
        <v>102798.39999999999</v>
      </c>
      <c r="J178">
        <v>18503.71</v>
      </c>
      <c r="M178">
        <v>0</v>
      </c>
      <c r="N178" t="s">
        <v>1</v>
      </c>
      <c r="O178" t="s">
        <v>40</v>
      </c>
    </row>
    <row r="179" spans="1:15" x14ac:dyDescent="0.25">
      <c r="A179" t="s">
        <v>173</v>
      </c>
      <c r="B179">
        <v>113715.18</v>
      </c>
      <c r="C179" t="s">
        <v>174</v>
      </c>
      <c r="D179" t="s">
        <v>175</v>
      </c>
      <c r="E179" t="s">
        <v>148</v>
      </c>
      <c r="F179" t="s">
        <v>177</v>
      </c>
      <c r="G179" t="s">
        <v>399</v>
      </c>
      <c r="H179">
        <v>18</v>
      </c>
      <c r="I179">
        <v>96368.8</v>
      </c>
      <c r="J179">
        <v>17346.38</v>
      </c>
      <c r="M179">
        <v>0</v>
      </c>
      <c r="N179" t="s">
        <v>1</v>
      </c>
      <c r="O179" t="s">
        <v>40</v>
      </c>
    </row>
    <row r="180" spans="1:15" x14ac:dyDescent="0.25">
      <c r="A180" t="s">
        <v>173</v>
      </c>
      <c r="B180">
        <v>133902.62</v>
      </c>
      <c r="C180" t="s">
        <v>174</v>
      </c>
      <c r="D180" t="s">
        <v>175</v>
      </c>
      <c r="E180" t="s">
        <v>396</v>
      </c>
      <c r="F180" t="s">
        <v>177</v>
      </c>
      <c r="G180" t="s">
        <v>400</v>
      </c>
      <c r="H180">
        <v>18</v>
      </c>
      <c r="I180">
        <v>113476.8</v>
      </c>
      <c r="J180">
        <v>20425.82</v>
      </c>
      <c r="M180">
        <v>0</v>
      </c>
      <c r="N180" t="s">
        <v>1</v>
      </c>
      <c r="O180" t="s">
        <v>40</v>
      </c>
    </row>
    <row r="181" spans="1:15" x14ac:dyDescent="0.25">
      <c r="A181" t="s">
        <v>173</v>
      </c>
      <c r="B181">
        <v>136121.01999999999</v>
      </c>
      <c r="C181" t="s">
        <v>174</v>
      </c>
      <c r="D181" t="s">
        <v>175</v>
      </c>
      <c r="E181" t="s">
        <v>401</v>
      </c>
      <c r="F181" t="s">
        <v>177</v>
      </c>
      <c r="G181" t="s">
        <v>402</v>
      </c>
      <c r="H181">
        <v>18</v>
      </c>
      <c r="I181">
        <v>115356.8</v>
      </c>
      <c r="J181">
        <v>20764.22</v>
      </c>
      <c r="M181">
        <v>0</v>
      </c>
      <c r="N181" t="s">
        <v>1</v>
      </c>
      <c r="O181" t="s">
        <v>40</v>
      </c>
    </row>
    <row r="182" spans="1:15" x14ac:dyDescent="0.25">
      <c r="A182" t="s">
        <v>173</v>
      </c>
      <c r="B182">
        <v>113537.71</v>
      </c>
      <c r="C182" t="s">
        <v>174</v>
      </c>
      <c r="D182" t="s">
        <v>175</v>
      </c>
      <c r="E182" t="s">
        <v>148</v>
      </c>
      <c r="F182" t="s">
        <v>177</v>
      </c>
      <c r="G182" t="s">
        <v>403</v>
      </c>
      <c r="H182">
        <v>18</v>
      </c>
      <c r="I182">
        <v>96218.4</v>
      </c>
      <c r="J182">
        <v>17319.310000000001</v>
      </c>
      <c r="M182">
        <v>0</v>
      </c>
      <c r="N182" t="s">
        <v>1</v>
      </c>
      <c r="O182" t="s">
        <v>40</v>
      </c>
    </row>
    <row r="183" spans="1:15" x14ac:dyDescent="0.25">
      <c r="A183" t="s">
        <v>173</v>
      </c>
      <c r="B183">
        <v>135411.14000000001</v>
      </c>
      <c r="C183" t="s">
        <v>174</v>
      </c>
      <c r="D183" t="s">
        <v>175</v>
      </c>
      <c r="E183" t="s">
        <v>404</v>
      </c>
      <c r="F183" t="s">
        <v>177</v>
      </c>
      <c r="G183" t="s">
        <v>405</v>
      </c>
      <c r="H183">
        <v>18</v>
      </c>
      <c r="I183">
        <v>114755.2</v>
      </c>
      <c r="J183">
        <v>20655.939999999999</v>
      </c>
      <c r="M183">
        <v>0</v>
      </c>
      <c r="N183" t="s">
        <v>1</v>
      </c>
      <c r="O183" t="s">
        <v>44</v>
      </c>
    </row>
    <row r="184" spans="1:15" x14ac:dyDescent="0.25">
      <c r="A184" t="s">
        <v>173</v>
      </c>
      <c r="B184">
        <v>144373.47</v>
      </c>
      <c r="C184" t="s">
        <v>174</v>
      </c>
      <c r="D184" t="s">
        <v>175</v>
      </c>
      <c r="E184" t="s">
        <v>406</v>
      </c>
      <c r="F184" t="s">
        <v>177</v>
      </c>
      <c r="G184" t="s">
        <v>407</v>
      </c>
      <c r="H184">
        <v>18</v>
      </c>
      <c r="I184">
        <v>122350.39999999999</v>
      </c>
      <c r="J184">
        <v>22023.07</v>
      </c>
      <c r="M184">
        <v>0</v>
      </c>
      <c r="N184" t="s">
        <v>1</v>
      </c>
      <c r="O184" t="s">
        <v>44</v>
      </c>
    </row>
    <row r="185" spans="1:15" x14ac:dyDescent="0.25">
      <c r="A185" t="s">
        <v>173</v>
      </c>
      <c r="B185">
        <v>133458.94</v>
      </c>
      <c r="C185" t="s">
        <v>174</v>
      </c>
      <c r="D185" t="s">
        <v>175</v>
      </c>
      <c r="E185" t="s">
        <v>404</v>
      </c>
      <c r="F185" t="s">
        <v>177</v>
      </c>
      <c r="G185" t="s">
        <v>408</v>
      </c>
      <c r="H185">
        <v>18</v>
      </c>
      <c r="I185">
        <v>113100.8</v>
      </c>
      <c r="J185">
        <v>20358.14</v>
      </c>
      <c r="M185">
        <v>0</v>
      </c>
      <c r="N185" t="s">
        <v>1</v>
      </c>
      <c r="O185" t="s">
        <v>44</v>
      </c>
    </row>
    <row r="186" spans="1:15" x14ac:dyDescent="0.25">
      <c r="A186" t="s">
        <v>173</v>
      </c>
      <c r="B186">
        <v>135721.71</v>
      </c>
      <c r="C186" t="s">
        <v>174</v>
      </c>
      <c r="D186" t="s">
        <v>175</v>
      </c>
      <c r="E186" t="s">
        <v>409</v>
      </c>
      <c r="F186" t="s">
        <v>177</v>
      </c>
      <c r="G186" t="s">
        <v>410</v>
      </c>
      <c r="H186">
        <v>18</v>
      </c>
      <c r="I186">
        <v>115018.4</v>
      </c>
      <c r="J186">
        <v>20703.310000000001</v>
      </c>
      <c r="M186">
        <v>0</v>
      </c>
      <c r="N186" t="s">
        <v>1</v>
      </c>
      <c r="O186" t="s">
        <v>44</v>
      </c>
    </row>
    <row r="187" spans="1:15" x14ac:dyDescent="0.25">
      <c r="A187" t="s">
        <v>173</v>
      </c>
      <c r="B187">
        <v>127291.79</v>
      </c>
      <c r="C187" t="s">
        <v>174</v>
      </c>
      <c r="D187" t="s">
        <v>175</v>
      </c>
      <c r="E187" t="s">
        <v>411</v>
      </c>
      <c r="F187" t="s">
        <v>177</v>
      </c>
      <c r="G187" t="s">
        <v>412</v>
      </c>
      <c r="H187">
        <v>18</v>
      </c>
      <c r="I187">
        <v>107874.4</v>
      </c>
      <c r="J187">
        <v>19417.39</v>
      </c>
      <c r="M187">
        <v>0</v>
      </c>
      <c r="N187" t="s">
        <v>1</v>
      </c>
      <c r="O187" t="s">
        <v>44</v>
      </c>
    </row>
    <row r="188" spans="1:15" x14ac:dyDescent="0.25">
      <c r="A188" t="s">
        <v>173</v>
      </c>
      <c r="B188">
        <v>118240.72</v>
      </c>
      <c r="C188" t="s">
        <v>174</v>
      </c>
      <c r="D188" t="s">
        <v>175</v>
      </c>
      <c r="E188" t="s">
        <v>404</v>
      </c>
      <c r="F188" t="s">
        <v>177</v>
      </c>
      <c r="G188" t="s">
        <v>413</v>
      </c>
      <c r="H188">
        <v>18</v>
      </c>
      <c r="I188">
        <v>100204</v>
      </c>
      <c r="J188">
        <v>18036.72</v>
      </c>
      <c r="M188">
        <v>0</v>
      </c>
      <c r="N188" t="s">
        <v>1</v>
      </c>
      <c r="O188" t="s">
        <v>44</v>
      </c>
    </row>
    <row r="189" spans="1:15" x14ac:dyDescent="0.25">
      <c r="A189" t="s">
        <v>173</v>
      </c>
      <c r="B189">
        <v>156574.67000000001</v>
      </c>
      <c r="C189" t="s">
        <v>174</v>
      </c>
      <c r="D189" t="s">
        <v>175</v>
      </c>
      <c r="E189" t="s">
        <v>406</v>
      </c>
      <c r="F189" t="s">
        <v>177</v>
      </c>
      <c r="G189" t="s">
        <v>414</v>
      </c>
      <c r="H189">
        <v>18</v>
      </c>
      <c r="I189">
        <v>132690.4</v>
      </c>
      <c r="J189">
        <v>23884.27</v>
      </c>
      <c r="M189">
        <v>0</v>
      </c>
      <c r="N189" t="s">
        <v>1</v>
      </c>
      <c r="O189" t="s">
        <v>44</v>
      </c>
    </row>
    <row r="190" spans="1:15" x14ac:dyDescent="0.25">
      <c r="A190" t="s">
        <v>173</v>
      </c>
      <c r="B190">
        <v>145926.35</v>
      </c>
      <c r="C190" t="s">
        <v>174</v>
      </c>
      <c r="D190" t="s">
        <v>175</v>
      </c>
      <c r="E190" t="s">
        <v>415</v>
      </c>
      <c r="F190" t="s">
        <v>177</v>
      </c>
      <c r="G190" t="s">
        <v>416</v>
      </c>
      <c r="H190">
        <v>18</v>
      </c>
      <c r="I190">
        <v>123666.4</v>
      </c>
      <c r="J190">
        <v>22259.95</v>
      </c>
      <c r="M190">
        <v>0</v>
      </c>
      <c r="N190" t="s">
        <v>1</v>
      </c>
      <c r="O190" t="s">
        <v>44</v>
      </c>
    </row>
    <row r="191" spans="1:15" x14ac:dyDescent="0.25">
      <c r="A191" t="s">
        <v>173</v>
      </c>
      <c r="B191">
        <v>134390.67000000001</v>
      </c>
      <c r="C191" t="s">
        <v>174</v>
      </c>
      <c r="D191" t="s">
        <v>175</v>
      </c>
      <c r="E191" t="s">
        <v>411</v>
      </c>
      <c r="F191" t="s">
        <v>177</v>
      </c>
      <c r="G191" t="s">
        <v>417</v>
      </c>
      <c r="H191">
        <v>18</v>
      </c>
      <c r="I191">
        <v>113890.4</v>
      </c>
      <c r="J191">
        <v>20500.27</v>
      </c>
      <c r="M191">
        <v>0</v>
      </c>
      <c r="N191" t="s">
        <v>1</v>
      </c>
      <c r="O191" t="s">
        <v>44</v>
      </c>
    </row>
    <row r="192" spans="1:15" x14ac:dyDescent="0.25">
      <c r="A192" t="s">
        <v>173</v>
      </c>
      <c r="B192">
        <v>137185.85999999999</v>
      </c>
      <c r="C192" t="s">
        <v>174</v>
      </c>
      <c r="D192" t="s">
        <v>175</v>
      </c>
      <c r="E192" t="s">
        <v>418</v>
      </c>
      <c r="F192" t="s">
        <v>177</v>
      </c>
      <c r="G192" t="s">
        <v>419</v>
      </c>
      <c r="H192">
        <v>18</v>
      </c>
      <c r="I192">
        <v>116259.2</v>
      </c>
      <c r="J192">
        <v>20926.66</v>
      </c>
      <c r="M192">
        <v>0</v>
      </c>
      <c r="N192" t="s">
        <v>1</v>
      </c>
      <c r="O192" t="s">
        <v>44</v>
      </c>
    </row>
    <row r="193" spans="1:15" x14ac:dyDescent="0.25">
      <c r="A193" t="s">
        <v>173</v>
      </c>
      <c r="B193">
        <v>134124.46</v>
      </c>
      <c r="C193" t="s">
        <v>174</v>
      </c>
      <c r="D193" t="s">
        <v>175</v>
      </c>
      <c r="E193" t="s">
        <v>418</v>
      </c>
      <c r="F193" t="s">
        <v>177</v>
      </c>
      <c r="G193" t="s">
        <v>420</v>
      </c>
      <c r="H193">
        <v>18</v>
      </c>
      <c r="I193">
        <v>113664.8</v>
      </c>
      <c r="J193">
        <v>20459.66</v>
      </c>
      <c r="M193">
        <v>0</v>
      </c>
      <c r="N193" t="s">
        <v>1</v>
      </c>
      <c r="O193" t="s">
        <v>44</v>
      </c>
    </row>
    <row r="194" spans="1:15" x14ac:dyDescent="0.25">
      <c r="A194" t="s">
        <v>173</v>
      </c>
      <c r="B194">
        <v>114380.7</v>
      </c>
      <c r="C194" t="s">
        <v>174</v>
      </c>
      <c r="D194" t="s">
        <v>175</v>
      </c>
      <c r="E194" t="s">
        <v>149</v>
      </c>
      <c r="F194" t="s">
        <v>177</v>
      </c>
      <c r="G194" t="s">
        <v>421</v>
      </c>
      <c r="H194">
        <v>18</v>
      </c>
      <c r="I194">
        <v>96932.800000000003</v>
      </c>
      <c r="J194">
        <v>17447.900000000001</v>
      </c>
      <c r="M194">
        <v>0</v>
      </c>
      <c r="N194" t="s">
        <v>1</v>
      </c>
      <c r="O194" t="s">
        <v>44</v>
      </c>
    </row>
    <row r="195" spans="1:15" x14ac:dyDescent="0.25">
      <c r="A195" t="s">
        <v>173</v>
      </c>
      <c r="B195">
        <v>135810.45000000001</v>
      </c>
      <c r="C195" t="s">
        <v>174</v>
      </c>
      <c r="D195" t="s">
        <v>175</v>
      </c>
      <c r="E195" t="s">
        <v>411</v>
      </c>
      <c r="F195" t="s">
        <v>177</v>
      </c>
      <c r="G195" t="s">
        <v>422</v>
      </c>
      <c r="H195">
        <v>18</v>
      </c>
      <c r="I195">
        <v>115093.6</v>
      </c>
      <c r="J195">
        <v>20716.849999999999</v>
      </c>
      <c r="M195">
        <v>0</v>
      </c>
      <c r="N195" t="s">
        <v>1</v>
      </c>
      <c r="O195" t="s">
        <v>44</v>
      </c>
    </row>
    <row r="196" spans="1:15" x14ac:dyDescent="0.25">
      <c r="A196" t="s">
        <v>173</v>
      </c>
      <c r="B196">
        <v>141489.54999999999</v>
      </c>
      <c r="C196" t="s">
        <v>174</v>
      </c>
      <c r="D196" t="s">
        <v>175</v>
      </c>
      <c r="E196" t="s">
        <v>423</v>
      </c>
      <c r="F196" t="s">
        <v>177</v>
      </c>
      <c r="G196" t="s">
        <v>424</v>
      </c>
      <c r="H196">
        <v>18</v>
      </c>
      <c r="I196">
        <v>119906.4</v>
      </c>
      <c r="J196">
        <v>21583.15</v>
      </c>
      <c r="M196">
        <v>0</v>
      </c>
      <c r="N196" t="s">
        <v>1</v>
      </c>
      <c r="O196" t="s">
        <v>44</v>
      </c>
    </row>
    <row r="197" spans="1:15" x14ac:dyDescent="0.25">
      <c r="A197" t="s">
        <v>173</v>
      </c>
      <c r="B197">
        <v>115268.06</v>
      </c>
      <c r="C197" t="s">
        <v>174</v>
      </c>
      <c r="D197" t="s">
        <v>175</v>
      </c>
      <c r="E197" t="s">
        <v>423</v>
      </c>
      <c r="F197" t="s">
        <v>177</v>
      </c>
      <c r="G197" t="s">
        <v>425</v>
      </c>
      <c r="H197">
        <v>18</v>
      </c>
      <c r="I197">
        <v>97684.800000000003</v>
      </c>
      <c r="J197">
        <v>17583.259999999998</v>
      </c>
      <c r="M197">
        <v>0</v>
      </c>
      <c r="N197" t="s">
        <v>1</v>
      </c>
      <c r="O197" t="s">
        <v>44</v>
      </c>
    </row>
    <row r="198" spans="1:15" x14ac:dyDescent="0.25">
      <c r="A198" t="s">
        <v>173</v>
      </c>
      <c r="B198">
        <v>114425.07</v>
      </c>
      <c r="C198" t="s">
        <v>174</v>
      </c>
      <c r="D198" t="s">
        <v>175</v>
      </c>
      <c r="E198" t="s">
        <v>426</v>
      </c>
      <c r="F198" t="s">
        <v>177</v>
      </c>
      <c r="G198" t="s">
        <v>427</v>
      </c>
      <c r="H198">
        <v>18</v>
      </c>
      <c r="I198">
        <v>96970.4</v>
      </c>
      <c r="J198">
        <v>17454.669999999998</v>
      </c>
      <c r="M198">
        <v>0</v>
      </c>
      <c r="N198" t="s">
        <v>1</v>
      </c>
      <c r="O198" t="s">
        <v>44</v>
      </c>
    </row>
    <row r="199" spans="1:15" x14ac:dyDescent="0.25">
      <c r="A199" t="s">
        <v>173</v>
      </c>
      <c r="B199">
        <v>114824.38</v>
      </c>
      <c r="C199" t="s">
        <v>174</v>
      </c>
      <c r="D199" t="s">
        <v>175</v>
      </c>
      <c r="E199" t="s">
        <v>426</v>
      </c>
      <c r="F199" t="s">
        <v>177</v>
      </c>
      <c r="G199" t="s">
        <v>428</v>
      </c>
      <c r="H199">
        <v>18</v>
      </c>
      <c r="I199">
        <v>97308.800000000003</v>
      </c>
      <c r="J199">
        <v>17515.580000000002</v>
      </c>
      <c r="M199">
        <v>0</v>
      </c>
      <c r="N199" t="s">
        <v>1</v>
      </c>
      <c r="O199" t="s">
        <v>44</v>
      </c>
    </row>
    <row r="200" spans="1:15" x14ac:dyDescent="0.25">
      <c r="A200" t="s">
        <v>173</v>
      </c>
      <c r="B200">
        <v>115756.11</v>
      </c>
      <c r="C200" t="s">
        <v>174</v>
      </c>
      <c r="D200" t="s">
        <v>175</v>
      </c>
      <c r="E200" t="s">
        <v>429</v>
      </c>
      <c r="F200" t="s">
        <v>177</v>
      </c>
      <c r="G200" t="s">
        <v>430</v>
      </c>
      <c r="H200">
        <v>18</v>
      </c>
      <c r="I200">
        <v>98098.4</v>
      </c>
      <c r="J200">
        <v>17657.71</v>
      </c>
      <c r="M200">
        <v>0</v>
      </c>
      <c r="N200" t="s">
        <v>1</v>
      </c>
      <c r="O200" t="s">
        <v>44</v>
      </c>
    </row>
    <row r="201" spans="1:15" x14ac:dyDescent="0.25">
      <c r="A201" t="s">
        <v>173</v>
      </c>
      <c r="B201">
        <v>145837.62</v>
      </c>
      <c r="C201" t="s">
        <v>174</v>
      </c>
      <c r="D201" t="s">
        <v>175</v>
      </c>
      <c r="E201" t="s">
        <v>406</v>
      </c>
      <c r="F201" t="s">
        <v>177</v>
      </c>
      <c r="G201" t="s">
        <v>431</v>
      </c>
      <c r="H201">
        <v>18</v>
      </c>
      <c r="I201">
        <v>123591.2</v>
      </c>
      <c r="J201">
        <v>22246.42</v>
      </c>
      <c r="M201">
        <v>0</v>
      </c>
      <c r="N201" t="s">
        <v>1</v>
      </c>
      <c r="O201" t="s">
        <v>44</v>
      </c>
    </row>
    <row r="202" spans="1:15" x14ac:dyDescent="0.25">
      <c r="A202" t="s">
        <v>173</v>
      </c>
      <c r="B202">
        <v>114469.44</v>
      </c>
      <c r="C202" t="s">
        <v>174</v>
      </c>
      <c r="D202" t="s">
        <v>175</v>
      </c>
      <c r="E202" t="s">
        <v>404</v>
      </c>
      <c r="F202" t="s">
        <v>177</v>
      </c>
      <c r="G202" t="s">
        <v>432</v>
      </c>
      <c r="H202">
        <v>18</v>
      </c>
      <c r="I202">
        <v>97008</v>
      </c>
      <c r="J202">
        <v>17461.439999999999</v>
      </c>
      <c r="M202">
        <v>0</v>
      </c>
      <c r="N202" t="s">
        <v>1</v>
      </c>
      <c r="O202" t="s">
        <v>44</v>
      </c>
    </row>
    <row r="203" spans="1:15" x14ac:dyDescent="0.25">
      <c r="A203" t="s">
        <v>173</v>
      </c>
      <c r="B203">
        <v>148588.43</v>
      </c>
      <c r="C203" t="s">
        <v>174</v>
      </c>
      <c r="D203" t="s">
        <v>175</v>
      </c>
      <c r="E203" t="s">
        <v>433</v>
      </c>
      <c r="F203" t="s">
        <v>177</v>
      </c>
      <c r="G203" t="s">
        <v>434</v>
      </c>
      <c r="H203">
        <v>18</v>
      </c>
      <c r="I203">
        <v>125922.4</v>
      </c>
      <c r="J203">
        <v>22666.03</v>
      </c>
      <c r="M203">
        <v>0</v>
      </c>
      <c r="N203" t="s">
        <v>1</v>
      </c>
      <c r="O203" t="s">
        <v>44</v>
      </c>
    </row>
    <row r="204" spans="1:15" x14ac:dyDescent="0.25">
      <c r="A204" t="s">
        <v>173</v>
      </c>
      <c r="B204">
        <v>137496.43</v>
      </c>
      <c r="C204" t="s">
        <v>174</v>
      </c>
      <c r="D204" t="s">
        <v>175</v>
      </c>
      <c r="E204" t="s">
        <v>429</v>
      </c>
      <c r="F204" t="s">
        <v>177</v>
      </c>
      <c r="G204" t="s">
        <v>435</v>
      </c>
      <c r="H204">
        <v>18</v>
      </c>
      <c r="I204">
        <v>116522.4</v>
      </c>
      <c r="J204">
        <v>20974.03</v>
      </c>
      <c r="M204">
        <v>0</v>
      </c>
      <c r="N204" t="s">
        <v>1</v>
      </c>
      <c r="O204" t="s">
        <v>44</v>
      </c>
    </row>
    <row r="205" spans="1:15" x14ac:dyDescent="0.25">
      <c r="A205" t="s">
        <v>173</v>
      </c>
      <c r="B205">
        <v>131817.32999999999</v>
      </c>
      <c r="C205" t="s">
        <v>174</v>
      </c>
      <c r="D205" t="s">
        <v>175</v>
      </c>
      <c r="E205" t="s">
        <v>409</v>
      </c>
      <c r="F205" t="s">
        <v>177</v>
      </c>
      <c r="G205" t="s">
        <v>436</v>
      </c>
      <c r="H205">
        <v>18</v>
      </c>
      <c r="I205">
        <v>111709.6</v>
      </c>
      <c r="J205">
        <v>20107.73</v>
      </c>
      <c r="M205">
        <v>0</v>
      </c>
      <c r="N205" t="s">
        <v>1</v>
      </c>
      <c r="O205" t="s">
        <v>44</v>
      </c>
    </row>
    <row r="206" spans="1:15" x14ac:dyDescent="0.25">
      <c r="A206" t="s">
        <v>173</v>
      </c>
      <c r="B206">
        <v>113271.5</v>
      </c>
      <c r="C206" t="s">
        <v>174</v>
      </c>
      <c r="D206" t="s">
        <v>175</v>
      </c>
      <c r="E206" t="s">
        <v>406</v>
      </c>
      <c r="F206" t="s">
        <v>177</v>
      </c>
      <c r="G206" t="s">
        <v>437</v>
      </c>
      <c r="H206">
        <v>18</v>
      </c>
      <c r="I206">
        <v>95992.8</v>
      </c>
      <c r="J206">
        <v>17278.7</v>
      </c>
      <c r="M206">
        <v>0</v>
      </c>
      <c r="N206" t="s">
        <v>1</v>
      </c>
      <c r="O206" t="s">
        <v>44</v>
      </c>
    </row>
    <row r="207" spans="1:15" x14ac:dyDescent="0.25">
      <c r="A207" t="s">
        <v>173</v>
      </c>
      <c r="B207">
        <v>111984.83</v>
      </c>
      <c r="C207" t="s">
        <v>174</v>
      </c>
      <c r="D207" t="s">
        <v>175</v>
      </c>
      <c r="E207" t="s">
        <v>406</v>
      </c>
      <c r="F207" t="s">
        <v>177</v>
      </c>
      <c r="G207" t="s">
        <v>438</v>
      </c>
      <c r="H207">
        <v>18</v>
      </c>
      <c r="I207">
        <v>94902.399999999994</v>
      </c>
      <c r="J207">
        <v>17082.43</v>
      </c>
      <c r="M207">
        <v>0</v>
      </c>
      <c r="N207" t="s">
        <v>1</v>
      </c>
      <c r="O207" t="s">
        <v>44</v>
      </c>
    </row>
    <row r="208" spans="1:15" x14ac:dyDescent="0.25">
      <c r="A208" t="s">
        <v>173</v>
      </c>
      <c r="B208">
        <v>134745.62</v>
      </c>
      <c r="C208" t="s">
        <v>174</v>
      </c>
      <c r="D208" t="s">
        <v>175</v>
      </c>
      <c r="E208" t="s">
        <v>433</v>
      </c>
      <c r="F208" t="s">
        <v>177</v>
      </c>
      <c r="G208" t="s">
        <v>439</v>
      </c>
      <c r="H208">
        <v>18</v>
      </c>
      <c r="I208">
        <v>114191.2</v>
      </c>
      <c r="J208">
        <v>20554.419999999998</v>
      </c>
      <c r="M208">
        <v>0</v>
      </c>
      <c r="N208" t="s">
        <v>1</v>
      </c>
      <c r="O208" t="s">
        <v>44</v>
      </c>
    </row>
    <row r="209" spans="1:15" x14ac:dyDescent="0.25">
      <c r="A209" t="s">
        <v>173</v>
      </c>
      <c r="B209">
        <v>138295.06</v>
      </c>
      <c r="C209" t="s">
        <v>174</v>
      </c>
      <c r="D209" t="s">
        <v>175</v>
      </c>
      <c r="E209" t="s">
        <v>411</v>
      </c>
      <c r="F209" t="s">
        <v>177</v>
      </c>
      <c r="G209" t="s">
        <v>440</v>
      </c>
      <c r="H209">
        <v>18</v>
      </c>
      <c r="I209">
        <v>117199.2</v>
      </c>
      <c r="J209">
        <v>21095.86</v>
      </c>
      <c r="M209">
        <v>0</v>
      </c>
      <c r="N209" t="s">
        <v>1</v>
      </c>
      <c r="O209" t="s">
        <v>44</v>
      </c>
    </row>
    <row r="210" spans="1:15" x14ac:dyDescent="0.25">
      <c r="A210" t="s">
        <v>173</v>
      </c>
      <c r="B210">
        <v>114380.7</v>
      </c>
      <c r="C210" t="s">
        <v>174</v>
      </c>
      <c r="D210" t="s">
        <v>175</v>
      </c>
      <c r="E210" t="s">
        <v>406</v>
      </c>
      <c r="F210" t="s">
        <v>177</v>
      </c>
      <c r="G210" t="s">
        <v>441</v>
      </c>
      <c r="H210">
        <v>18</v>
      </c>
      <c r="I210">
        <v>96932.800000000003</v>
      </c>
      <c r="J210">
        <v>17447.900000000001</v>
      </c>
      <c r="M210">
        <v>0</v>
      </c>
      <c r="N210" t="s">
        <v>1</v>
      </c>
      <c r="O210" t="s">
        <v>44</v>
      </c>
    </row>
    <row r="211" spans="1:15" x14ac:dyDescent="0.25">
      <c r="A211" t="s">
        <v>173</v>
      </c>
      <c r="B211">
        <v>135699.53</v>
      </c>
      <c r="C211" t="s">
        <v>174</v>
      </c>
      <c r="D211" t="s">
        <v>175</v>
      </c>
      <c r="E211" t="s">
        <v>433</v>
      </c>
      <c r="F211" t="s">
        <v>177</v>
      </c>
      <c r="G211" t="s">
        <v>442</v>
      </c>
      <c r="H211">
        <v>18</v>
      </c>
      <c r="I211">
        <v>114999.6</v>
      </c>
      <c r="J211">
        <v>20699.93</v>
      </c>
      <c r="M211">
        <v>0</v>
      </c>
      <c r="N211" t="s">
        <v>1</v>
      </c>
      <c r="O211" t="s">
        <v>44</v>
      </c>
    </row>
    <row r="212" spans="1:15" x14ac:dyDescent="0.25">
      <c r="A212" t="s">
        <v>173</v>
      </c>
      <c r="B212">
        <v>112472.88</v>
      </c>
      <c r="C212" t="s">
        <v>174</v>
      </c>
      <c r="D212" t="s">
        <v>175</v>
      </c>
      <c r="E212" t="s">
        <v>411</v>
      </c>
      <c r="F212" t="s">
        <v>177</v>
      </c>
      <c r="G212" t="s">
        <v>443</v>
      </c>
      <c r="H212">
        <v>18</v>
      </c>
      <c r="I212">
        <v>95316</v>
      </c>
      <c r="J212">
        <v>17156.88</v>
      </c>
      <c r="M212">
        <v>0</v>
      </c>
      <c r="N212" t="s">
        <v>1</v>
      </c>
      <c r="O212" t="s">
        <v>44</v>
      </c>
    </row>
    <row r="213" spans="1:15" x14ac:dyDescent="0.25">
      <c r="A213" t="s">
        <v>173</v>
      </c>
      <c r="B213">
        <v>114425.07</v>
      </c>
      <c r="C213" t="s">
        <v>174</v>
      </c>
      <c r="D213" t="s">
        <v>175</v>
      </c>
      <c r="E213" t="s">
        <v>406</v>
      </c>
      <c r="F213" t="s">
        <v>177</v>
      </c>
      <c r="G213" t="s">
        <v>444</v>
      </c>
      <c r="H213">
        <v>18</v>
      </c>
      <c r="I213">
        <v>96970.4</v>
      </c>
      <c r="J213">
        <v>17454.669999999998</v>
      </c>
      <c r="M213">
        <v>0</v>
      </c>
      <c r="N213" t="s">
        <v>1</v>
      </c>
      <c r="O213" t="s">
        <v>44</v>
      </c>
    </row>
    <row r="214" spans="1:15" x14ac:dyDescent="0.25">
      <c r="A214" t="s">
        <v>173</v>
      </c>
      <c r="B214">
        <v>127957.31</v>
      </c>
      <c r="C214" t="s">
        <v>174</v>
      </c>
      <c r="D214" t="s">
        <v>175</v>
      </c>
      <c r="E214" t="s">
        <v>433</v>
      </c>
      <c r="F214" t="s">
        <v>177</v>
      </c>
      <c r="G214" t="s">
        <v>445</v>
      </c>
      <c r="H214">
        <v>18</v>
      </c>
      <c r="I214">
        <v>108438.39999999999</v>
      </c>
      <c r="J214">
        <v>19518.91</v>
      </c>
      <c r="M214">
        <v>0</v>
      </c>
      <c r="N214" t="s">
        <v>1</v>
      </c>
      <c r="O214" t="s">
        <v>44</v>
      </c>
    </row>
    <row r="215" spans="1:15" x14ac:dyDescent="0.25">
      <c r="A215" t="s">
        <v>173</v>
      </c>
      <c r="B215">
        <v>111319.31</v>
      </c>
      <c r="C215" t="s">
        <v>174</v>
      </c>
      <c r="D215" t="s">
        <v>175</v>
      </c>
      <c r="E215" t="s">
        <v>411</v>
      </c>
      <c r="F215" t="s">
        <v>177</v>
      </c>
      <c r="G215" t="s">
        <v>446</v>
      </c>
      <c r="H215">
        <v>18</v>
      </c>
      <c r="I215">
        <v>94338.4</v>
      </c>
      <c r="J215">
        <v>16980.91</v>
      </c>
      <c r="M215">
        <v>0</v>
      </c>
      <c r="N215" t="s">
        <v>1</v>
      </c>
      <c r="O215" t="s">
        <v>44</v>
      </c>
    </row>
    <row r="216" spans="1:15" x14ac:dyDescent="0.25">
      <c r="A216" t="s">
        <v>173</v>
      </c>
      <c r="B216">
        <v>124189.1</v>
      </c>
      <c r="C216" t="s">
        <v>174</v>
      </c>
      <c r="D216" t="s">
        <v>175</v>
      </c>
      <c r="E216" t="s">
        <v>447</v>
      </c>
      <c r="F216" t="s">
        <v>177</v>
      </c>
      <c r="G216" t="s">
        <v>448</v>
      </c>
      <c r="H216">
        <v>18</v>
      </c>
      <c r="I216">
        <v>105245</v>
      </c>
      <c r="J216">
        <v>18944.099999999999</v>
      </c>
      <c r="M216">
        <v>0</v>
      </c>
      <c r="N216" t="s">
        <v>1</v>
      </c>
      <c r="O216" t="s">
        <v>48</v>
      </c>
    </row>
    <row r="217" spans="1:15" x14ac:dyDescent="0.25">
      <c r="A217" t="s">
        <v>173</v>
      </c>
      <c r="B217">
        <v>104695.5</v>
      </c>
      <c r="C217" t="s">
        <v>174</v>
      </c>
      <c r="D217" t="s">
        <v>175</v>
      </c>
      <c r="E217" t="s">
        <v>449</v>
      </c>
      <c r="F217" t="s">
        <v>177</v>
      </c>
      <c r="G217" t="s">
        <v>450</v>
      </c>
      <c r="H217">
        <v>18</v>
      </c>
      <c r="I217">
        <v>88725</v>
      </c>
      <c r="J217">
        <v>15970.5</v>
      </c>
      <c r="M217">
        <v>0</v>
      </c>
      <c r="N217" t="s">
        <v>1</v>
      </c>
      <c r="O217" t="s">
        <v>48</v>
      </c>
    </row>
    <row r="218" spans="1:15" x14ac:dyDescent="0.25">
      <c r="A218" t="s">
        <v>173</v>
      </c>
      <c r="B218">
        <v>107256.1</v>
      </c>
      <c r="C218" t="s">
        <v>174</v>
      </c>
      <c r="D218" t="s">
        <v>175</v>
      </c>
      <c r="E218" t="s">
        <v>451</v>
      </c>
      <c r="F218" t="s">
        <v>177</v>
      </c>
      <c r="G218" t="s">
        <v>452</v>
      </c>
      <c r="H218">
        <v>18</v>
      </c>
      <c r="I218">
        <v>90895</v>
      </c>
      <c r="J218">
        <v>16361.1</v>
      </c>
      <c r="M218">
        <v>0</v>
      </c>
      <c r="N218" t="s">
        <v>1</v>
      </c>
      <c r="O218" t="s">
        <v>48</v>
      </c>
    </row>
    <row r="219" spans="1:15" x14ac:dyDescent="0.25">
      <c r="A219" t="s">
        <v>173</v>
      </c>
      <c r="B219">
        <v>103931.45</v>
      </c>
      <c r="C219" t="s">
        <v>174</v>
      </c>
      <c r="D219" t="s">
        <v>175</v>
      </c>
      <c r="E219" t="s">
        <v>449</v>
      </c>
      <c r="F219" t="s">
        <v>177</v>
      </c>
      <c r="G219" t="s">
        <v>453</v>
      </c>
      <c r="H219">
        <v>18</v>
      </c>
      <c r="I219">
        <v>88077.5</v>
      </c>
      <c r="J219">
        <v>15853.95</v>
      </c>
      <c r="M219">
        <v>0</v>
      </c>
      <c r="N219" t="s">
        <v>1</v>
      </c>
      <c r="O219" t="s">
        <v>48</v>
      </c>
    </row>
    <row r="220" spans="1:15" x14ac:dyDescent="0.25">
      <c r="A220" t="s">
        <v>173</v>
      </c>
      <c r="B220">
        <v>128690.8</v>
      </c>
      <c r="C220" t="s">
        <v>174</v>
      </c>
      <c r="D220" t="s">
        <v>175</v>
      </c>
      <c r="E220" t="s">
        <v>447</v>
      </c>
      <c r="F220" t="s">
        <v>177</v>
      </c>
      <c r="G220" t="s">
        <v>454</v>
      </c>
      <c r="H220">
        <v>18</v>
      </c>
      <c r="I220">
        <v>109060</v>
      </c>
      <c r="J220">
        <v>19630.8</v>
      </c>
      <c r="M220">
        <v>0</v>
      </c>
      <c r="N220" t="s">
        <v>1</v>
      </c>
      <c r="O220" t="s">
        <v>48</v>
      </c>
    </row>
    <row r="221" spans="1:15" x14ac:dyDescent="0.25">
      <c r="A221" t="s">
        <v>173</v>
      </c>
      <c r="B221">
        <v>106141</v>
      </c>
      <c r="C221" t="s">
        <v>174</v>
      </c>
      <c r="D221" t="s">
        <v>175</v>
      </c>
      <c r="E221" t="s">
        <v>451</v>
      </c>
      <c r="F221" t="s">
        <v>177</v>
      </c>
      <c r="G221" t="s">
        <v>455</v>
      </c>
      <c r="H221">
        <v>18</v>
      </c>
      <c r="I221">
        <v>89950</v>
      </c>
      <c r="J221">
        <v>16191</v>
      </c>
      <c r="M221">
        <v>0</v>
      </c>
      <c r="N221" t="s">
        <v>1</v>
      </c>
      <c r="O221" t="s">
        <v>48</v>
      </c>
    </row>
    <row r="222" spans="1:15" x14ac:dyDescent="0.25">
      <c r="A222" t="s">
        <v>173</v>
      </c>
      <c r="B222">
        <v>127348.55</v>
      </c>
      <c r="C222" t="s">
        <v>174</v>
      </c>
      <c r="D222" t="s">
        <v>175</v>
      </c>
      <c r="E222" t="s">
        <v>456</v>
      </c>
      <c r="F222" t="s">
        <v>177</v>
      </c>
      <c r="G222" t="s">
        <v>457</v>
      </c>
      <c r="H222">
        <v>18</v>
      </c>
      <c r="I222">
        <v>107922.5</v>
      </c>
      <c r="J222">
        <v>19426.05</v>
      </c>
      <c r="M222">
        <v>0</v>
      </c>
      <c r="N222" t="s">
        <v>1</v>
      </c>
      <c r="O222" t="s">
        <v>48</v>
      </c>
    </row>
    <row r="223" spans="1:15" x14ac:dyDescent="0.25">
      <c r="A223" t="s">
        <v>173</v>
      </c>
      <c r="B223">
        <v>103497.8</v>
      </c>
      <c r="C223" t="s">
        <v>174</v>
      </c>
      <c r="D223" t="s">
        <v>175</v>
      </c>
      <c r="E223" t="s">
        <v>456</v>
      </c>
      <c r="F223" t="s">
        <v>177</v>
      </c>
      <c r="G223" t="s">
        <v>458</v>
      </c>
      <c r="H223">
        <v>18</v>
      </c>
      <c r="I223">
        <v>87710</v>
      </c>
      <c r="J223">
        <v>15787.8</v>
      </c>
      <c r="M223">
        <v>0</v>
      </c>
      <c r="N223" t="s">
        <v>1</v>
      </c>
      <c r="O223" t="s">
        <v>48</v>
      </c>
    </row>
    <row r="224" spans="1:15" x14ac:dyDescent="0.25">
      <c r="A224" t="s">
        <v>173</v>
      </c>
      <c r="B224">
        <v>106677.9</v>
      </c>
      <c r="C224" t="s">
        <v>174</v>
      </c>
      <c r="D224" t="s">
        <v>175</v>
      </c>
      <c r="E224" t="s">
        <v>451</v>
      </c>
      <c r="F224" t="s">
        <v>177</v>
      </c>
      <c r="G224" t="s">
        <v>459</v>
      </c>
      <c r="H224">
        <v>18</v>
      </c>
      <c r="I224">
        <v>90405</v>
      </c>
      <c r="J224">
        <v>16272.9</v>
      </c>
      <c r="M224">
        <v>0</v>
      </c>
      <c r="N224" t="s">
        <v>1</v>
      </c>
      <c r="O224" t="s">
        <v>48</v>
      </c>
    </row>
    <row r="225" spans="1:15" x14ac:dyDescent="0.25">
      <c r="A225" t="s">
        <v>173</v>
      </c>
      <c r="B225">
        <v>126006.3</v>
      </c>
      <c r="C225" t="s">
        <v>174</v>
      </c>
      <c r="D225" t="s">
        <v>175</v>
      </c>
      <c r="E225" t="s">
        <v>447</v>
      </c>
      <c r="F225" t="s">
        <v>177</v>
      </c>
      <c r="G225" t="s">
        <v>460</v>
      </c>
      <c r="H225">
        <v>18</v>
      </c>
      <c r="I225">
        <v>106785</v>
      </c>
      <c r="J225">
        <v>19221.3</v>
      </c>
      <c r="M225">
        <v>0</v>
      </c>
      <c r="N225" t="s">
        <v>1</v>
      </c>
      <c r="O225" t="s">
        <v>48</v>
      </c>
    </row>
    <row r="226" spans="1:15" x14ac:dyDescent="0.25">
      <c r="A226" t="s">
        <v>173</v>
      </c>
      <c r="B226">
        <v>130797.1</v>
      </c>
      <c r="C226" t="s">
        <v>174</v>
      </c>
      <c r="D226" t="s">
        <v>175</v>
      </c>
      <c r="E226" t="s">
        <v>451</v>
      </c>
      <c r="F226" t="s">
        <v>177</v>
      </c>
      <c r="G226" t="s">
        <v>461</v>
      </c>
      <c r="H226">
        <v>18</v>
      </c>
      <c r="I226">
        <v>110845</v>
      </c>
      <c r="J226">
        <v>19952.099999999999</v>
      </c>
      <c r="M226">
        <v>0</v>
      </c>
      <c r="N226" t="s">
        <v>1</v>
      </c>
      <c r="O226" t="s">
        <v>48</v>
      </c>
    </row>
    <row r="227" spans="1:15" x14ac:dyDescent="0.25">
      <c r="A227" t="s">
        <v>173</v>
      </c>
      <c r="B227">
        <v>125882.4</v>
      </c>
      <c r="C227" t="s">
        <v>174</v>
      </c>
      <c r="D227" t="s">
        <v>175</v>
      </c>
      <c r="E227" t="s">
        <v>451</v>
      </c>
      <c r="F227" t="s">
        <v>177</v>
      </c>
      <c r="G227" t="s">
        <v>462</v>
      </c>
      <c r="H227">
        <v>18</v>
      </c>
      <c r="I227">
        <v>106680</v>
      </c>
      <c r="J227">
        <v>19202.400000000001</v>
      </c>
      <c r="M227">
        <v>0</v>
      </c>
      <c r="N227" t="s">
        <v>1</v>
      </c>
      <c r="O227" t="s">
        <v>48</v>
      </c>
    </row>
    <row r="228" spans="1:15" x14ac:dyDescent="0.25">
      <c r="A228" t="s">
        <v>173</v>
      </c>
      <c r="B228">
        <v>126212.8</v>
      </c>
      <c r="C228" t="s">
        <v>174</v>
      </c>
      <c r="D228" t="s">
        <v>175</v>
      </c>
      <c r="E228" t="s">
        <v>451</v>
      </c>
      <c r="F228" t="s">
        <v>177</v>
      </c>
      <c r="G228" t="s">
        <v>463</v>
      </c>
      <c r="H228">
        <v>18</v>
      </c>
      <c r="I228">
        <v>106960</v>
      </c>
      <c r="J228">
        <v>19252.8</v>
      </c>
      <c r="M228">
        <v>0</v>
      </c>
      <c r="N228" t="s">
        <v>1</v>
      </c>
      <c r="O228" t="s">
        <v>48</v>
      </c>
    </row>
    <row r="229" spans="1:15" x14ac:dyDescent="0.25">
      <c r="A229" t="s">
        <v>173</v>
      </c>
      <c r="B229">
        <v>105025.9</v>
      </c>
      <c r="C229" t="s">
        <v>174</v>
      </c>
      <c r="D229" t="s">
        <v>175</v>
      </c>
      <c r="E229" t="s">
        <v>451</v>
      </c>
      <c r="F229" t="s">
        <v>177</v>
      </c>
      <c r="G229" t="s">
        <v>464</v>
      </c>
      <c r="H229">
        <v>18</v>
      </c>
      <c r="I229">
        <v>89005</v>
      </c>
      <c r="J229">
        <v>16020.9</v>
      </c>
      <c r="M229">
        <v>0</v>
      </c>
      <c r="N229" t="s">
        <v>1</v>
      </c>
      <c r="O229" t="s">
        <v>48</v>
      </c>
    </row>
    <row r="230" spans="1:15" x14ac:dyDescent="0.25">
      <c r="A230" t="s">
        <v>173</v>
      </c>
      <c r="B230">
        <v>126749.7</v>
      </c>
      <c r="C230" t="s">
        <v>174</v>
      </c>
      <c r="D230" t="s">
        <v>175</v>
      </c>
      <c r="E230" t="s">
        <v>465</v>
      </c>
      <c r="F230" t="s">
        <v>177</v>
      </c>
      <c r="G230" t="s">
        <v>466</v>
      </c>
      <c r="H230">
        <v>18</v>
      </c>
      <c r="I230">
        <v>107415</v>
      </c>
      <c r="J230">
        <v>19334.7</v>
      </c>
      <c r="M230">
        <v>0</v>
      </c>
      <c r="N230" t="s">
        <v>1</v>
      </c>
      <c r="O230" t="s">
        <v>54</v>
      </c>
    </row>
    <row r="231" spans="1:15" x14ac:dyDescent="0.25">
      <c r="A231" t="s">
        <v>173</v>
      </c>
      <c r="B231">
        <v>134968.4</v>
      </c>
      <c r="C231" t="s">
        <v>174</v>
      </c>
      <c r="D231" t="s">
        <v>175</v>
      </c>
      <c r="E231" t="s">
        <v>467</v>
      </c>
      <c r="F231" t="s">
        <v>177</v>
      </c>
      <c r="G231" t="s">
        <v>468</v>
      </c>
      <c r="H231">
        <v>18</v>
      </c>
      <c r="I231">
        <v>114380</v>
      </c>
      <c r="J231">
        <v>20588.400000000001</v>
      </c>
      <c r="M231">
        <v>0</v>
      </c>
      <c r="N231" t="s">
        <v>1</v>
      </c>
      <c r="O231" t="s">
        <v>54</v>
      </c>
    </row>
    <row r="232" spans="1:15" x14ac:dyDescent="0.25">
      <c r="A232" t="s">
        <v>173</v>
      </c>
      <c r="B232">
        <v>106512.7</v>
      </c>
      <c r="C232" t="s">
        <v>174</v>
      </c>
      <c r="D232" t="s">
        <v>175</v>
      </c>
      <c r="E232" t="s">
        <v>467</v>
      </c>
      <c r="F232" t="s">
        <v>177</v>
      </c>
      <c r="G232" t="s">
        <v>469</v>
      </c>
      <c r="H232">
        <v>18</v>
      </c>
      <c r="I232">
        <v>90265</v>
      </c>
      <c r="J232">
        <v>16247.7</v>
      </c>
      <c r="M232">
        <v>0</v>
      </c>
      <c r="N232" t="s">
        <v>1</v>
      </c>
      <c r="O232" t="s">
        <v>54</v>
      </c>
    </row>
    <row r="233" spans="1:15" x14ac:dyDescent="0.25">
      <c r="A233" t="s">
        <v>173</v>
      </c>
      <c r="B233">
        <v>104530.3</v>
      </c>
      <c r="C233" t="s">
        <v>174</v>
      </c>
      <c r="D233" t="s">
        <v>175</v>
      </c>
      <c r="E233" t="s">
        <v>465</v>
      </c>
      <c r="F233" t="s">
        <v>177</v>
      </c>
      <c r="G233" t="s">
        <v>470</v>
      </c>
      <c r="H233">
        <v>18</v>
      </c>
      <c r="I233">
        <v>88585</v>
      </c>
      <c r="J233">
        <v>15945.3</v>
      </c>
      <c r="M233">
        <v>0</v>
      </c>
      <c r="N233" t="s">
        <v>1</v>
      </c>
      <c r="O233" t="s">
        <v>54</v>
      </c>
    </row>
    <row r="234" spans="1:15" x14ac:dyDescent="0.25">
      <c r="A234" t="s">
        <v>173</v>
      </c>
      <c r="B234">
        <v>125180.3</v>
      </c>
      <c r="C234" t="s">
        <v>174</v>
      </c>
      <c r="D234" t="s">
        <v>175</v>
      </c>
      <c r="E234" t="s">
        <v>465</v>
      </c>
      <c r="F234" t="s">
        <v>177</v>
      </c>
      <c r="G234" t="s">
        <v>471</v>
      </c>
      <c r="H234">
        <v>18</v>
      </c>
      <c r="I234">
        <v>106085</v>
      </c>
      <c r="J234">
        <v>19095.3</v>
      </c>
      <c r="M234">
        <v>0</v>
      </c>
      <c r="N234" t="s">
        <v>1</v>
      </c>
      <c r="O234" t="s">
        <v>54</v>
      </c>
    </row>
    <row r="235" spans="1:15" x14ac:dyDescent="0.25">
      <c r="A235" t="s">
        <v>173</v>
      </c>
      <c r="B235">
        <v>166439</v>
      </c>
      <c r="C235" t="s">
        <v>174</v>
      </c>
      <c r="D235" t="s">
        <v>175</v>
      </c>
      <c r="E235" t="s">
        <v>465</v>
      </c>
      <c r="F235" t="s">
        <v>177</v>
      </c>
      <c r="G235" t="s">
        <v>472</v>
      </c>
      <c r="H235">
        <v>18</v>
      </c>
      <c r="I235">
        <v>141050</v>
      </c>
      <c r="J235">
        <v>25389</v>
      </c>
      <c r="M235">
        <v>0</v>
      </c>
      <c r="N235" t="s">
        <v>1</v>
      </c>
      <c r="O235" t="s">
        <v>54</v>
      </c>
    </row>
    <row r="236" spans="1:15" x14ac:dyDescent="0.25">
      <c r="A236" t="s">
        <v>173</v>
      </c>
      <c r="B236">
        <v>124230.39999999999</v>
      </c>
      <c r="C236" t="s">
        <v>174</v>
      </c>
      <c r="D236" t="s">
        <v>175</v>
      </c>
      <c r="E236" t="s">
        <v>467</v>
      </c>
      <c r="F236" t="s">
        <v>177</v>
      </c>
      <c r="G236" t="s">
        <v>473</v>
      </c>
      <c r="H236">
        <v>18</v>
      </c>
      <c r="I236">
        <v>105280</v>
      </c>
      <c r="J236">
        <v>18950.400000000001</v>
      </c>
      <c r="M236">
        <v>0</v>
      </c>
      <c r="N236" t="s">
        <v>1</v>
      </c>
      <c r="O236" t="s">
        <v>54</v>
      </c>
    </row>
    <row r="237" spans="1:15" x14ac:dyDescent="0.25">
      <c r="A237" t="s">
        <v>173</v>
      </c>
      <c r="B237">
        <v>105438.9</v>
      </c>
      <c r="C237" t="s">
        <v>174</v>
      </c>
      <c r="D237" t="s">
        <v>175</v>
      </c>
      <c r="E237" t="s">
        <v>465</v>
      </c>
      <c r="F237" t="s">
        <v>177</v>
      </c>
      <c r="G237" t="s">
        <v>474</v>
      </c>
      <c r="H237">
        <v>18</v>
      </c>
      <c r="I237">
        <v>89355</v>
      </c>
      <c r="J237">
        <v>16083.9</v>
      </c>
      <c r="M237">
        <v>0</v>
      </c>
      <c r="N237" t="s">
        <v>1</v>
      </c>
      <c r="O237" t="s">
        <v>54</v>
      </c>
    </row>
    <row r="238" spans="1:15" x14ac:dyDescent="0.25">
      <c r="A238" t="s">
        <v>173</v>
      </c>
      <c r="B238">
        <v>126130.2</v>
      </c>
      <c r="C238" t="s">
        <v>174</v>
      </c>
      <c r="D238" t="s">
        <v>175</v>
      </c>
      <c r="E238" t="s">
        <v>467</v>
      </c>
      <c r="F238" t="s">
        <v>177</v>
      </c>
      <c r="G238" t="s">
        <v>475</v>
      </c>
      <c r="H238">
        <v>18</v>
      </c>
      <c r="I238">
        <v>106890</v>
      </c>
      <c r="J238">
        <v>19240.2</v>
      </c>
      <c r="M238">
        <v>0</v>
      </c>
      <c r="N238" t="s">
        <v>1</v>
      </c>
      <c r="O238" t="s">
        <v>54</v>
      </c>
    </row>
    <row r="239" spans="1:15" x14ac:dyDescent="0.25">
      <c r="A239" t="s">
        <v>173</v>
      </c>
      <c r="B239">
        <v>124519.5</v>
      </c>
      <c r="C239" t="s">
        <v>174</v>
      </c>
      <c r="D239" t="s">
        <v>175</v>
      </c>
      <c r="E239" t="s">
        <v>467</v>
      </c>
      <c r="F239" t="s">
        <v>177</v>
      </c>
      <c r="G239" t="s">
        <v>476</v>
      </c>
      <c r="H239">
        <v>18</v>
      </c>
      <c r="I239">
        <v>105525</v>
      </c>
      <c r="J239">
        <v>18994.5</v>
      </c>
      <c r="M239">
        <v>0</v>
      </c>
      <c r="N239" t="s">
        <v>1</v>
      </c>
      <c r="O239" t="s">
        <v>54</v>
      </c>
    </row>
    <row r="240" spans="1:15" x14ac:dyDescent="0.25">
      <c r="A240" t="s">
        <v>173</v>
      </c>
      <c r="B240">
        <v>164374</v>
      </c>
      <c r="C240" t="s">
        <v>174</v>
      </c>
      <c r="D240" t="s">
        <v>175</v>
      </c>
      <c r="E240" t="s">
        <v>151</v>
      </c>
      <c r="F240" t="s">
        <v>177</v>
      </c>
      <c r="G240" t="s">
        <v>477</v>
      </c>
      <c r="H240">
        <v>18</v>
      </c>
      <c r="I240">
        <v>139300</v>
      </c>
      <c r="J240">
        <v>25074</v>
      </c>
      <c r="M240">
        <v>0</v>
      </c>
      <c r="N240" t="s">
        <v>1</v>
      </c>
      <c r="O240" t="s">
        <v>54</v>
      </c>
    </row>
    <row r="241" spans="1:15" x14ac:dyDescent="0.25">
      <c r="A241" t="s">
        <v>173</v>
      </c>
      <c r="B241">
        <v>179489.8</v>
      </c>
      <c r="C241" t="s">
        <v>174</v>
      </c>
      <c r="D241" t="s">
        <v>175</v>
      </c>
      <c r="E241" t="s">
        <v>151</v>
      </c>
      <c r="F241" t="s">
        <v>177</v>
      </c>
      <c r="G241" t="s">
        <v>478</v>
      </c>
      <c r="H241">
        <v>18</v>
      </c>
      <c r="I241">
        <v>152110</v>
      </c>
      <c r="J241">
        <v>27379.8</v>
      </c>
      <c r="M241">
        <v>0</v>
      </c>
      <c r="N241" t="s">
        <v>1</v>
      </c>
      <c r="O241" t="s">
        <v>54</v>
      </c>
    </row>
    <row r="242" spans="1:15" x14ac:dyDescent="0.25">
      <c r="A242" t="s">
        <v>173</v>
      </c>
      <c r="B242">
        <v>126419.3</v>
      </c>
      <c r="C242" t="s">
        <v>174</v>
      </c>
      <c r="D242" t="s">
        <v>175</v>
      </c>
      <c r="E242" t="s">
        <v>479</v>
      </c>
      <c r="F242" t="s">
        <v>177</v>
      </c>
      <c r="G242" t="s">
        <v>480</v>
      </c>
      <c r="H242">
        <v>18</v>
      </c>
      <c r="I242">
        <v>107135</v>
      </c>
      <c r="J242">
        <v>19284.3</v>
      </c>
      <c r="M242">
        <v>0</v>
      </c>
      <c r="N242" t="s">
        <v>1</v>
      </c>
      <c r="O242" t="s">
        <v>54</v>
      </c>
    </row>
    <row r="243" spans="1:15" x14ac:dyDescent="0.25">
      <c r="A243" t="s">
        <v>173</v>
      </c>
      <c r="B243">
        <v>129103.8</v>
      </c>
      <c r="C243" t="s">
        <v>174</v>
      </c>
      <c r="D243" t="s">
        <v>175</v>
      </c>
      <c r="E243" t="s">
        <v>151</v>
      </c>
      <c r="F243" t="s">
        <v>177</v>
      </c>
      <c r="G243" t="s">
        <v>481</v>
      </c>
      <c r="H243">
        <v>18</v>
      </c>
      <c r="I243">
        <v>109410</v>
      </c>
      <c r="J243">
        <v>19693.8</v>
      </c>
      <c r="M243">
        <v>0</v>
      </c>
      <c r="N243" t="s">
        <v>1</v>
      </c>
      <c r="O243" t="s">
        <v>54</v>
      </c>
    </row>
    <row r="244" spans="1:15" x14ac:dyDescent="0.25">
      <c r="A244" t="s">
        <v>173</v>
      </c>
      <c r="B244">
        <v>106512.7</v>
      </c>
      <c r="C244" t="s">
        <v>174</v>
      </c>
      <c r="D244" t="s">
        <v>175</v>
      </c>
      <c r="E244" t="s">
        <v>479</v>
      </c>
      <c r="F244" t="s">
        <v>177</v>
      </c>
      <c r="G244" t="s">
        <v>482</v>
      </c>
      <c r="H244">
        <v>18</v>
      </c>
      <c r="I244">
        <v>90265</v>
      </c>
      <c r="J244">
        <v>16247.7</v>
      </c>
      <c r="M244">
        <v>0</v>
      </c>
      <c r="N244" t="s">
        <v>1</v>
      </c>
      <c r="O244" t="s">
        <v>54</v>
      </c>
    </row>
    <row r="245" spans="1:15" x14ac:dyDescent="0.25">
      <c r="A245" t="s">
        <v>173</v>
      </c>
      <c r="B245">
        <v>104076</v>
      </c>
      <c r="C245" t="s">
        <v>174</v>
      </c>
      <c r="D245" t="s">
        <v>175</v>
      </c>
      <c r="E245" t="s">
        <v>467</v>
      </c>
      <c r="F245" t="s">
        <v>177</v>
      </c>
      <c r="G245" t="s">
        <v>483</v>
      </c>
      <c r="H245">
        <v>18</v>
      </c>
      <c r="I245">
        <v>88200</v>
      </c>
      <c r="J245">
        <v>15876</v>
      </c>
      <c r="M245">
        <v>0</v>
      </c>
      <c r="N245" t="s">
        <v>1</v>
      </c>
      <c r="O245" t="s">
        <v>54</v>
      </c>
    </row>
    <row r="246" spans="1:15" x14ac:dyDescent="0.25">
      <c r="A246" t="s">
        <v>173</v>
      </c>
      <c r="B246">
        <v>125552</v>
      </c>
      <c r="C246" t="s">
        <v>174</v>
      </c>
      <c r="D246" t="s">
        <v>175</v>
      </c>
      <c r="E246" t="s">
        <v>484</v>
      </c>
      <c r="F246" t="s">
        <v>177</v>
      </c>
      <c r="G246" t="s">
        <v>485</v>
      </c>
      <c r="H246">
        <v>18</v>
      </c>
      <c r="I246">
        <v>106400</v>
      </c>
      <c r="J246">
        <v>19152</v>
      </c>
      <c r="M246">
        <v>0</v>
      </c>
      <c r="N246" t="s">
        <v>1</v>
      </c>
      <c r="O246" t="s">
        <v>54</v>
      </c>
    </row>
    <row r="247" spans="1:15" x14ac:dyDescent="0.25">
      <c r="A247" t="s">
        <v>173</v>
      </c>
      <c r="B247">
        <v>126419.3</v>
      </c>
      <c r="C247" t="s">
        <v>174</v>
      </c>
      <c r="D247" t="s">
        <v>175</v>
      </c>
      <c r="E247" t="s">
        <v>467</v>
      </c>
      <c r="F247" t="s">
        <v>177</v>
      </c>
      <c r="G247" t="s">
        <v>486</v>
      </c>
      <c r="H247">
        <v>18</v>
      </c>
      <c r="I247">
        <v>107135</v>
      </c>
      <c r="J247">
        <v>19284.3</v>
      </c>
      <c r="M247">
        <v>0</v>
      </c>
      <c r="N247" t="s">
        <v>1</v>
      </c>
      <c r="O247" t="s">
        <v>54</v>
      </c>
    </row>
    <row r="248" spans="1:15" x14ac:dyDescent="0.25">
      <c r="A248" t="s">
        <v>173</v>
      </c>
      <c r="B248">
        <v>104117.3</v>
      </c>
      <c r="C248" t="s">
        <v>174</v>
      </c>
      <c r="D248" t="s">
        <v>175</v>
      </c>
      <c r="E248" t="s">
        <v>484</v>
      </c>
      <c r="F248" t="s">
        <v>177</v>
      </c>
      <c r="G248" t="s">
        <v>487</v>
      </c>
      <c r="H248">
        <v>18</v>
      </c>
      <c r="I248">
        <v>88235</v>
      </c>
      <c r="J248">
        <v>15882.3</v>
      </c>
      <c r="M248">
        <v>0</v>
      </c>
      <c r="N248" t="s">
        <v>1</v>
      </c>
      <c r="O248" t="s">
        <v>54</v>
      </c>
    </row>
    <row r="249" spans="1:15" x14ac:dyDescent="0.25">
      <c r="A249" t="s">
        <v>173</v>
      </c>
      <c r="B249">
        <v>129723.3</v>
      </c>
      <c r="C249" t="s">
        <v>174</v>
      </c>
      <c r="D249" t="s">
        <v>175</v>
      </c>
      <c r="E249" t="s">
        <v>479</v>
      </c>
      <c r="F249" t="s">
        <v>177</v>
      </c>
      <c r="G249" t="s">
        <v>488</v>
      </c>
      <c r="H249">
        <v>18</v>
      </c>
      <c r="I249">
        <v>109935</v>
      </c>
      <c r="J249">
        <v>19788.3</v>
      </c>
      <c r="M249">
        <v>0</v>
      </c>
      <c r="N249" t="s">
        <v>1</v>
      </c>
      <c r="O249" t="s">
        <v>54</v>
      </c>
    </row>
    <row r="250" spans="1:15" x14ac:dyDescent="0.25">
      <c r="A250" t="s">
        <v>173</v>
      </c>
      <c r="B250">
        <v>98165</v>
      </c>
      <c r="C250" t="s">
        <v>174</v>
      </c>
      <c r="D250" t="s">
        <v>175</v>
      </c>
      <c r="E250" t="s">
        <v>489</v>
      </c>
      <c r="F250" t="s">
        <v>177</v>
      </c>
      <c r="G250" t="s">
        <v>490</v>
      </c>
      <c r="H250">
        <v>18</v>
      </c>
      <c r="I250">
        <v>83191</v>
      </c>
      <c r="J250">
        <v>14974.38</v>
      </c>
      <c r="N250" t="s">
        <v>1</v>
      </c>
      <c r="O250" t="s">
        <v>58</v>
      </c>
    </row>
    <row r="251" spans="1:15" x14ac:dyDescent="0.25">
      <c r="A251" t="s">
        <v>173</v>
      </c>
      <c r="B251">
        <v>99651</v>
      </c>
      <c r="C251" t="s">
        <v>174</v>
      </c>
      <c r="D251" t="s">
        <v>175</v>
      </c>
      <c r="E251" t="s">
        <v>491</v>
      </c>
      <c r="F251" t="s">
        <v>177</v>
      </c>
      <c r="G251" t="s">
        <v>492</v>
      </c>
      <c r="H251">
        <v>18</v>
      </c>
      <c r="I251">
        <v>84450</v>
      </c>
      <c r="J251">
        <v>15201</v>
      </c>
      <c r="N251" t="s">
        <v>1</v>
      </c>
      <c r="O251" t="s">
        <v>58</v>
      </c>
    </row>
    <row r="252" spans="1:15" x14ac:dyDescent="0.25">
      <c r="A252" t="s">
        <v>173</v>
      </c>
      <c r="B252">
        <v>95492</v>
      </c>
      <c r="C252" t="s">
        <v>174</v>
      </c>
      <c r="D252" t="s">
        <v>175</v>
      </c>
      <c r="E252" t="s">
        <v>491</v>
      </c>
      <c r="F252" t="s">
        <v>177</v>
      </c>
      <c r="G252" t="s">
        <v>493</v>
      </c>
      <c r="H252">
        <v>18</v>
      </c>
      <c r="I252">
        <v>80925</v>
      </c>
      <c r="J252">
        <v>14566.5</v>
      </c>
      <c r="N252" t="s">
        <v>1</v>
      </c>
      <c r="O252" t="s">
        <v>58</v>
      </c>
    </row>
    <row r="253" spans="1:15" x14ac:dyDescent="0.25">
      <c r="A253" t="s">
        <v>173</v>
      </c>
      <c r="B253">
        <v>99341</v>
      </c>
      <c r="C253" t="s">
        <v>174</v>
      </c>
      <c r="D253" t="s">
        <v>175</v>
      </c>
      <c r="E253" t="s">
        <v>494</v>
      </c>
      <c r="F253" t="s">
        <v>177</v>
      </c>
      <c r="G253" t="s">
        <v>495</v>
      </c>
      <c r="H253">
        <v>18</v>
      </c>
      <c r="I253">
        <v>84188</v>
      </c>
      <c r="J253">
        <v>15153.84</v>
      </c>
      <c r="N253" t="s">
        <v>1</v>
      </c>
      <c r="O253" t="s">
        <v>58</v>
      </c>
    </row>
    <row r="254" spans="1:15" x14ac:dyDescent="0.25">
      <c r="A254" t="s">
        <v>173</v>
      </c>
      <c r="B254">
        <v>117082</v>
      </c>
      <c r="C254" t="s">
        <v>174</v>
      </c>
      <c r="D254" t="s">
        <v>175</v>
      </c>
      <c r="E254" t="s">
        <v>496</v>
      </c>
      <c r="F254" t="s">
        <v>177</v>
      </c>
      <c r="G254" t="s">
        <v>497</v>
      </c>
      <c r="H254">
        <v>18</v>
      </c>
      <c r="I254">
        <v>99222</v>
      </c>
      <c r="J254">
        <v>17859.96</v>
      </c>
      <c r="N254" t="s">
        <v>1</v>
      </c>
      <c r="O254" t="s">
        <v>58</v>
      </c>
    </row>
    <row r="255" spans="1:15" x14ac:dyDescent="0.25">
      <c r="A255" t="s">
        <v>173</v>
      </c>
      <c r="B255">
        <v>98925</v>
      </c>
      <c r="C255" t="s">
        <v>174</v>
      </c>
      <c r="D255" t="s">
        <v>175</v>
      </c>
      <c r="E255" t="s">
        <v>498</v>
      </c>
      <c r="F255" t="s">
        <v>177</v>
      </c>
      <c r="G255" t="s">
        <v>499</v>
      </c>
      <c r="H255">
        <v>18</v>
      </c>
      <c r="I255">
        <v>83835</v>
      </c>
      <c r="J255">
        <v>15090.3</v>
      </c>
      <c r="N255" t="s">
        <v>1</v>
      </c>
      <c r="O255" t="s">
        <v>58</v>
      </c>
    </row>
    <row r="256" spans="1:15" x14ac:dyDescent="0.25">
      <c r="A256" t="s">
        <v>173</v>
      </c>
      <c r="B256">
        <v>96957</v>
      </c>
      <c r="C256" t="s">
        <v>174</v>
      </c>
      <c r="D256" t="s">
        <v>175</v>
      </c>
      <c r="E256" t="s">
        <v>489</v>
      </c>
      <c r="F256" t="s">
        <v>177</v>
      </c>
      <c r="G256" t="s">
        <v>500</v>
      </c>
      <c r="H256">
        <v>18</v>
      </c>
      <c r="I256">
        <v>82167</v>
      </c>
      <c r="J256">
        <v>14790.06</v>
      </c>
      <c r="N256" t="s">
        <v>1</v>
      </c>
      <c r="O256" t="s">
        <v>58</v>
      </c>
    </row>
    <row r="257" spans="1:15" x14ac:dyDescent="0.25">
      <c r="A257" t="s">
        <v>173</v>
      </c>
      <c r="B257">
        <v>99148</v>
      </c>
      <c r="C257" t="s">
        <v>174</v>
      </c>
      <c r="D257" t="s">
        <v>175</v>
      </c>
      <c r="E257" t="s">
        <v>501</v>
      </c>
      <c r="F257" t="s">
        <v>177</v>
      </c>
      <c r="G257" t="s">
        <v>502</v>
      </c>
      <c r="H257">
        <v>18</v>
      </c>
      <c r="I257">
        <v>84024</v>
      </c>
      <c r="J257">
        <v>15124.32</v>
      </c>
      <c r="N257" t="s">
        <v>1</v>
      </c>
      <c r="O257" t="s">
        <v>58</v>
      </c>
    </row>
    <row r="258" spans="1:15" x14ac:dyDescent="0.25">
      <c r="A258" t="s">
        <v>173</v>
      </c>
      <c r="B258">
        <v>95094</v>
      </c>
      <c r="C258" t="s">
        <v>174</v>
      </c>
      <c r="D258" t="s">
        <v>175</v>
      </c>
      <c r="E258" t="s">
        <v>491</v>
      </c>
      <c r="F258" t="s">
        <v>177</v>
      </c>
      <c r="G258" t="s">
        <v>503</v>
      </c>
      <c r="H258">
        <v>18</v>
      </c>
      <c r="I258">
        <v>80588</v>
      </c>
      <c r="J258">
        <v>14505.84</v>
      </c>
      <c r="N258" t="s">
        <v>1</v>
      </c>
      <c r="O258" t="s">
        <v>58</v>
      </c>
    </row>
    <row r="259" spans="1:15" x14ac:dyDescent="0.25">
      <c r="A259" t="s">
        <v>173</v>
      </c>
      <c r="B259">
        <v>108855</v>
      </c>
      <c r="C259" t="s">
        <v>174</v>
      </c>
      <c r="D259" t="s">
        <v>175</v>
      </c>
      <c r="E259" t="s">
        <v>494</v>
      </c>
      <c r="F259" t="s">
        <v>177</v>
      </c>
      <c r="G259" t="s">
        <v>504</v>
      </c>
      <c r="H259">
        <v>18</v>
      </c>
      <c r="I259">
        <v>92250</v>
      </c>
      <c r="J259">
        <v>16605</v>
      </c>
      <c r="N259" t="s">
        <v>1</v>
      </c>
      <c r="O259" t="s">
        <v>58</v>
      </c>
    </row>
    <row r="260" spans="1:15" x14ac:dyDescent="0.25">
      <c r="A260" t="s">
        <v>173</v>
      </c>
      <c r="B260">
        <v>97091</v>
      </c>
      <c r="C260" t="s">
        <v>174</v>
      </c>
      <c r="D260" t="s">
        <v>175</v>
      </c>
      <c r="E260" t="s">
        <v>489</v>
      </c>
      <c r="F260" t="s">
        <v>177</v>
      </c>
      <c r="G260" t="s">
        <v>505</v>
      </c>
      <c r="H260">
        <v>18</v>
      </c>
      <c r="I260">
        <v>82281</v>
      </c>
      <c r="J260">
        <v>14810.58</v>
      </c>
      <c r="N260" t="s">
        <v>1</v>
      </c>
      <c r="O260" t="s">
        <v>58</v>
      </c>
    </row>
    <row r="261" spans="1:15" x14ac:dyDescent="0.25">
      <c r="A261" t="s">
        <v>173</v>
      </c>
      <c r="B261">
        <v>117708</v>
      </c>
      <c r="C261" t="s">
        <v>174</v>
      </c>
      <c r="D261" t="s">
        <v>175</v>
      </c>
      <c r="E261" t="s">
        <v>496</v>
      </c>
      <c r="F261" t="s">
        <v>177</v>
      </c>
      <c r="G261" t="s">
        <v>506</v>
      </c>
      <c r="H261">
        <v>18</v>
      </c>
      <c r="I261">
        <v>99753</v>
      </c>
      <c r="J261">
        <v>17955.54</v>
      </c>
      <c r="N261" t="s">
        <v>1</v>
      </c>
      <c r="O261" t="s">
        <v>58</v>
      </c>
    </row>
    <row r="262" spans="1:15" x14ac:dyDescent="0.25">
      <c r="A262" t="s">
        <v>173</v>
      </c>
      <c r="B262">
        <v>97852</v>
      </c>
      <c r="C262" t="s">
        <v>174</v>
      </c>
      <c r="D262" t="s">
        <v>175</v>
      </c>
      <c r="E262" t="s">
        <v>498</v>
      </c>
      <c r="F262" t="s">
        <v>177</v>
      </c>
      <c r="G262" t="s">
        <v>507</v>
      </c>
      <c r="H262">
        <v>18</v>
      </c>
      <c r="I262">
        <v>82925</v>
      </c>
      <c r="J262">
        <v>14926.5</v>
      </c>
      <c r="N262" t="s">
        <v>1</v>
      </c>
      <c r="O262" t="s">
        <v>58</v>
      </c>
    </row>
    <row r="263" spans="1:15" x14ac:dyDescent="0.25">
      <c r="A263" t="s">
        <v>173</v>
      </c>
      <c r="B263">
        <v>96244</v>
      </c>
      <c r="C263" t="s">
        <v>174</v>
      </c>
      <c r="D263" t="s">
        <v>175</v>
      </c>
      <c r="E263" t="s">
        <v>491</v>
      </c>
      <c r="F263" t="s">
        <v>177</v>
      </c>
      <c r="G263" t="s">
        <v>508</v>
      </c>
      <c r="H263">
        <v>18</v>
      </c>
      <c r="I263">
        <v>81563</v>
      </c>
      <c r="J263">
        <v>14681.34</v>
      </c>
      <c r="N263" t="s">
        <v>1</v>
      </c>
      <c r="O263" t="s">
        <v>58</v>
      </c>
    </row>
    <row r="264" spans="1:15" x14ac:dyDescent="0.25">
      <c r="A264" t="s">
        <v>173</v>
      </c>
      <c r="B264">
        <v>131528</v>
      </c>
      <c r="C264" t="s">
        <v>174</v>
      </c>
      <c r="D264" t="s">
        <v>175</v>
      </c>
      <c r="E264" t="s">
        <v>501</v>
      </c>
      <c r="F264" t="s">
        <v>177</v>
      </c>
      <c r="G264" t="s">
        <v>509</v>
      </c>
      <c r="H264">
        <v>18</v>
      </c>
      <c r="I264">
        <v>111464</v>
      </c>
      <c r="J264">
        <v>20063.52</v>
      </c>
      <c r="N264" t="s">
        <v>1</v>
      </c>
      <c r="O264" t="s">
        <v>58</v>
      </c>
    </row>
    <row r="265" spans="1:15" x14ac:dyDescent="0.25">
      <c r="A265" t="s">
        <v>173</v>
      </c>
      <c r="B265">
        <v>117619</v>
      </c>
      <c r="C265" t="s">
        <v>174</v>
      </c>
      <c r="D265" t="s">
        <v>175</v>
      </c>
      <c r="E265" t="s">
        <v>496</v>
      </c>
      <c r="F265" t="s">
        <v>177</v>
      </c>
      <c r="G265" t="s">
        <v>510</v>
      </c>
      <c r="H265">
        <v>18</v>
      </c>
      <c r="I265">
        <v>99677</v>
      </c>
      <c r="J265">
        <v>17941.86</v>
      </c>
      <c r="N265" t="s">
        <v>1</v>
      </c>
      <c r="O265" t="s">
        <v>58</v>
      </c>
    </row>
    <row r="266" spans="1:15" x14ac:dyDescent="0.25">
      <c r="A266" t="s">
        <v>173</v>
      </c>
      <c r="B266">
        <v>114578</v>
      </c>
      <c r="C266" t="s">
        <v>174</v>
      </c>
      <c r="D266" t="s">
        <v>175</v>
      </c>
      <c r="E266" t="s">
        <v>501</v>
      </c>
      <c r="F266" t="s">
        <v>177</v>
      </c>
      <c r="G266" t="s">
        <v>511</v>
      </c>
      <c r="H266">
        <v>18</v>
      </c>
      <c r="I266">
        <v>97100</v>
      </c>
      <c r="J266">
        <v>17478</v>
      </c>
      <c r="N266" t="s">
        <v>1</v>
      </c>
      <c r="O266" t="s">
        <v>58</v>
      </c>
    </row>
    <row r="267" spans="1:15" x14ac:dyDescent="0.25">
      <c r="A267" t="s">
        <v>173</v>
      </c>
      <c r="B267">
        <v>131733</v>
      </c>
      <c r="C267" t="s">
        <v>174</v>
      </c>
      <c r="D267" t="s">
        <v>175</v>
      </c>
      <c r="E267" t="s">
        <v>512</v>
      </c>
      <c r="F267" t="s">
        <v>177</v>
      </c>
      <c r="G267" t="s">
        <v>513</v>
      </c>
      <c r="H267">
        <v>18</v>
      </c>
      <c r="I267">
        <v>111638</v>
      </c>
      <c r="J267">
        <v>20094.84</v>
      </c>
      <c r="N267" t="s">
        <v>1</v>
      </c>
      <c r="O267" t="s">
        <v>58</v>
      </c>
    </row>
    <row r="268" spans="1:15" x14ac:dyDescent="0.25">
      <c r="A268" t="s">
        <v>173</v>
      </c>
      <c r="B268">
        <v>112439</v>
      </c>
      <c r="C268" t="s">
        <v>174</v>
      </c>
      <c r="D268" t="s">
        <v>175</v>
      </c>
      <c r="E268" t="s">
        <v>512</v>
      </c>
      <c r="F268" t="s">
        <v>177</v>
      </c>
      <c r="G268" t="s">
        <v>514</v>
      </c>
      <c r="H268">
        <v>18</v>
      </c>
      <c r="I268">
        <v>95287</v>
      </c>
      <c r="J268">
        <v>17151.66</v>
      </c>
      <c r="N268" t="s">
        <v>1</v>
      </c>
      <c r="O268" t="s">
        <v>58</v>
      </c>
    </row>
    <row r="269" spans="1:15" x14ac:dyDescent="0.25">
      <c r="A269" t="s">
        <v>173</v>
      </c>
      <c r="B269">
        <v>94855</v>
      </c>
      <c r="C269" t="s">
        <v>174</v>
      </c>
      <c r="D269" t="s">
        <v>175</v>
      </c>
      <c r="E269" t="s">
        <v>515</v>
      </c>
      <c r="F269" t="s">
        <v>177</v>
      </c>
      <c r="G269" t="s">
        <v>516</v>
      </c>
      <c r="H269">
        <v>18</v>
      </c>
      <c r="I269">
        <v>80386</v>
      </c>
      <c r="J269">
        <v>14469.48</v>
      </c>
      <c r="N269" t="s">
        <v>1</v>
      </c>
      <c r="O269" t="s">
        <v>58</v>
      </c>
    </row>
    <row r="270" spans="1:15" x14ac:dyDescent="0.25">
      <c r="A270" t="s">
        <v>173</v>
      </c>
      <c r="B270">
        <v>99651</v>
      </c>
      <c r="C270" t="s">
        <v>174</v>
      </c>
      <c r="D270" t="s">
        <v>175</v>
      </c>
      <c r="E270" t="s">
        <v>517</v>
      </c>
      <c r="F270" t="s">
        <v>177</v>
      </c>
      <c r="G270" t="s">
        <v>518</v>
      </c>
      <c r="H270">
        <v>18</v>
      </c>
      <c r="I270">
        <v>84450</v>
      </c>
      <c r="J270">
        <v>15201</v>
      </c>
      <c r="N270" t="s">
        <v>1</v>
      </c>
      <c r="O270" t="s">
        <v>58</v>
      </c>
    </row>
    <row r="271" spans="1:15" x14ac:dyDescent="0.25">
      <c r="A271" t="s">
        <v>173</v>
      </c>
      <c r="B271">
        <v>97129</v>
      </c>
      <c r="C271" t="s">
        <v>174</v>
      </c>
      <c r="D271" t="s">
        <v>175</v>
      </c>
      <c r="E271" t="s">
        <v>494</v>
      </c>
      <c r="F271" t="s">
        <v>177</v>
      </c>
      <c r="G271" t="s">
        <v>519</v>
      </c>
      <c r="H271">
        <v>18</v>
      </c>
      <c r="I271">
        <v>82313</v>
      </c>
      <c r="J271">
        <v>14816.34</v>
      </c>
      <c r="N271" t="s">
        <v>1</v>
      </c>
      <c r="O271" t="s">
        <v>58</v>
      </c>
    </row>
    <row r="272" spans="1:15" x14ac:dyDescent="0.25">
      <c r="A272" t="s">
        <v>173</v>
      </c>
      <c r="B272">
        <v>131215</v>
      </c>
      <c r="C272" t="s">
        <v>174</v>
      </c>
      <c r="D272" t="s">
        <v>175</v>
      </c>
      <c r="E272" t="s">
        <v>515</v>
      </c>
      <c r="F272" t="s">
        <v>177</v>
      </c>
      <c r="G272" t="s">
        <v>520</v>
      </c>
      <c r="H272">
        <v>18</v>
      </c>
      <c r="I272">
        <v>111199</v>
      </c>
      <c r="J272">
        <v>20015.82</v>
      </c>
      <c r="N272" t="s">
        <v>1</v>
      </c>
      <c r="O272" t="s">
        <v>58</v>
      </c>
    </row>
    <row r="273" spans="1:15" x14ac:dyDescent="0.25">
      <c r="A273" t="s">
        <v>173</v>
      </c>
      <c r="B273">
        <v>96067</v>
      </c>
      <c r="C273" t="s">
        <v>174</v>
      </c>
      <c r="D273" t="s">
        <v>175</v>
      </c>
      <c r="E273" t="s">
        <v>517</v>
      </c>
      <c r="F273" t="s">
        <v>177</v>
      </c>
      <c r="G273" t="s">
        <v>521</v>
      </c>
      <c r="H273">
        <v>18</v>
      </c>
      <c r="I273">
        <v>81413</v>
      </c>
      <c r="J273">
        <v>14654.34</v>
      </c>
      <c r="N273" t="s">
        <v>1</v>
      </c>
      <c r="O273" t="s">
        <v>58</v>
      </c>
    </row>
    <row r="274" spans="1:15" x14ac:dyDescent="0.25">
      <c r="A274" t="s">
        <v>173</v>
      </c>
      <c r="B274">
        <v>97539</v>
      </c>
      <c r="C274" t="s">
        <v>174</v>
      </c>
      <c r="D274" t="s">
        <v>175</v>
      </c>
      <c r="E274" t="s">
        <v>489</v>
      </c>
      <c r="F274" t="s">
        <v>177</v>
      </c>
      <c r="G274" t="s">
        <v>522</v>
      </c>
      <c r="H274">
        <v>18</v>
      </c>
      <c r="I274">
        <v>82660</v>
      </c>
      <c r="J274">
        <v>14878.8</v>
      </c>
      <c r="N274" t="s">
        <v>1</v>
      </c>
      <c r="O274" t="s">
        <v>58</v>
      </c>
    </row>
    <row r="275" spans="1:15" x14ac:dyDescent="0.25">
      <c r="A275" t="s">
        <v>173</v>
      </c>
      <c r="B275">
        <v>93368</v>
      </c>
      <c r="C275" t="s">
        <v>174</v>
      </c>
      <c r="D275" t="s">
        <v>175</v>
      </c>
      <c r="E275" t="s">
        <v>517</v>
      </c>
      <c r="F275" t="s">
        <v>177</v>
      </c>
      <c r="G275" t="s">
        <v>523</v>
      </c>
      <c r="H275">
        <v>18</v>
      </c>
      <c r="I275">
        <v>79125</v>
      </c>
      <c r="J275">
        <v>14242.5</v>
      </c>
      <c r="N275" t="s">
        <v>1</v>
      </c>
      <c r="O275" t="s">
        <v>58</v>
      </c>
    </row>
    <row r="276" spans="1:15" x14ac:dyDescent="0.25">
      <c r="A276" t="s">
        <v>173</v>
      </c>
      <c r="B276">
        <v>116333</v>
      </c>
      <c r="C276" t="s">
        <v>174</v>
      </c>
      <c r="D276" t="s">
        <v>175</v>
      </c>
      <c r="E276" t="s">
        <v>494</v>
      </c>
      <c r="F276" t="s">
        <v>177</v>
      </c>
      <c r="G276" t="s">
        <v>524</v>
      </c>
      <c r="H276">
        <v>18</v>
      </c>
      <c r="I276">
        <v>98588</v>
      </c>
      <c r="J276">
        <v>17745.84</v>
      </c>
      <c r="N276" t="s">
        <v>1</v>
      </c>
      <c r="O276" t="s">
        <v>58</v>
      </c>
    </row>
    <row r="277" spans="1:15" x14ac:dyDescent="0.25">
      <c r="A277" t="s">
        <v>173</v>
      </c>
      <c r="B277">
        <v>116643</v>
      </c>
      <c r="C277" t="s">
        <v>174</v>
      </c>
      <c r="D277" t="s">
        <v>175</v>
      </c>
      <c r="E277" t="s">
        <v>494</v>
      </c>
      <c r="F277" t="s">
        <v>177</v>
      </c>
      <c r="G277" t="s">
        <v>525</v>
      </c>
      <c r="H277">
        <v>18</v>
      </c>
      <c r="I277">
        <v>98850</v>
      </c>
      <c r="J277">
        <v>17793</v>
      </c>
      <c r="N277" t="s">
        <v>1</v>
      </c>
      <c r="O277" t="s">
        <v>58</v>
      </c>
    </row>
    <row r="278" spans="1:15" x14ac:dyDescent="0.25">
      <c r="A278" t="s">
        <v>173</v>
      </c>
      <c r="B278">
        <v>142529</v>
      </c>
      <c r="C278" t="s">
        <v>174</v>
      </c>
      <c r="D278" t="s">
        <v>175</v>
      </c>
      <c r="E278" t="s">
        <v>526</v>
      </c>
      <c r="F278" t="s">
        <v>177</v>
      </c>
      <c r="G278" t="s">
        <v>527</v>
      </c>
      <c r="H278">
        <v>18</v>
      </c>
      <c r="I278">
        <v>120787</v>
      </c>
      <c r="J278">
        <v>21741.66</v>
      </c>
      <c r="N278" t="s">
        <v>1</v>
      </c>
      <c r="O278" t="s">
        <v>58</v>
      </c>
    </row>
    <row r="279" spans="1:15" x14ac:dyDescent="0.25">
      <c r="A279" t="s">
        <v>173</v>
      </c>
      <c r="B279">
        <v>117843</v>
      </c>
      <c r="C279" t="s">
        <v>174</v>
      </c>
      <c r="D279" t="s">
        <v>175</v>
      </c>
      <c r="E279" t="s">
        <v>496</v>
      </c>
      <c r="F279" t="s">
        <v>177</v>
      </c>
      <c r="G279" t="s">
        <v>528</v>
      </c>
      <c r="H279">
        <v>18</v>
      </c>
      <c r="I279">
        <v>99867</v>
      </c>
      <c r="J279">
        <v>17976.060000000001</v>
      </c>
      <c r="N279" t="s">
        <v>1</v>
      </c>
      <c r="O279" t="s">
        <v>58</v>
      </c>
    </row>
    <row r="280" spans="1:15" x14ac:dyDescent="0.25">
      <c r="A280" t="s">
        <v>173</v>
      </c>
      <c r="B280">
        <v>109253</v>
      </c>
      <c r="C280" t="s">
        <v>174</v>
      </c>
      <c r="D280" t="s">
        <v>175</v>
      </c>
      <c r="E280" t="s">
        <v>494</v>
      </c>
      <c r="F280" t="s">
        <v>177</v>
      </c>
      <c r="G280" t="s">
        <v>529</v>
      </c>
      <c r="H280">
        <v>18</v>
      </c>
      <c r="I280">
        <v>92588</v>
      </c>
      <c r="J280">
        <v>16665.84</v>
      </c>
      <c r="N280" t="s">
        <v>1</v>
      </c>
      <c r="O280" t="s">
        <v>58</v>
      </c>
    </row>
    <row r="281" spans="1:15" x14ac:dyDescent="0.25">
      <c r="A281" t="s">
        <v>173</v>
      </c>
      <c r="B281">
        <v>99954</v>
      </c>
      <c r="C281" t="s">
        <v>174</v>
      </c>
      <c r="D281" t="s">
        <v>175</v>
      </c>
      <c r="E281" t="s">
        <v>489</v>
      </c>
      <c r="F281" t="s">
        <v>177</v>
      </c>
      <c r="G281" t="s">
        <v>530</v>
      </c>
      <c r="H281">
        <v>18</v>
      </c>
      <c r="I281">
        <v>84707</v>
      </c>
      <c r="J281">
        <v>15247.26</v>
      </c>
      <c r="N281" t="s">
        <v>1</v>
      </c>
      <c r="O281" t="s">
        <v>58</v>
      </c>
    </row>
    <row r="282" spans="1:15" x14ac:dyDescent="0.25">
      <c r="A282" t="s">
        <v>173</v>
      </c>
      <c r="B282">
        <v>113103</v>
      </c>
      <c r="C282" t="s">
        <v>174</v>
      </c>
      <c r="D282" t="s">
        <v>175</v>
      </c>
      <c r="E282" t="s">
        <v>491</v>
      </c>
      <c r="F282" t="s">
        <v>177</v>
      </c>
      <c r="G282" t="s">
        <v>531</v>
      </c>
      <c r="H282">
        <v>18</v>
      </c>
      <c r="I282">
        <v>95850</v>
      </c>
      <c r="J282">
        <v>17253</v>
      </c>
      <c r="N282" t="s">
        <v>1</v>
      </c>
      <c r="O282" t="s">
        <v>58</v>
      </c>
    </row>
    <row r="283" spans="1:15" x14ac:dyDescent="0.25">
      <c r="A283" t="s">
        <v>173</v>
      </c>
      <c r="B283">
        <v>108014</v>
      </c>
      <c r="C283" t="s">
        <v>174</v>
      </c>
      <c r="D283" t="s">
        <v>175</v>
      </c>
      <c r="E283" t="s">
        <v>512</v>
      </c>
      <c r="F283" t="s">
        <v>177</v>
      </c>
      <c r="G283" t="s">
        <v>532</v>
      </c>
      <c r="H283">
        <v>18</v>
      </c>
      <c r="I283">
        <v>91538</v>
      </c>
      <c r="J283">
        <v>16476.84</v>
      </c>
      <c r="N283" t="s">
        <v>1</v>
      </c>
      <c r="O283" t="s">
        <v>58</v>
      </c>
    </row>
    <row r="284" spans="1:15" x14ac:dyDescent="0.25">
      <c r="A284" t="s">
        <v>173</v>
      </c>
      <c r="B284">
        <v>124148</v>
      </c>
      <c r="C284" t="s">
        <v>174</v>
      </c>
      <c r="D284" t="s">
        <v>175</v>
      </c>
      <c r="E284" t="s">
        <v>515</v>
      </c>
      <c r="F284" t="s">
        <v>177</v>
      </c>
      <c r="G284" t="s">
        <v>533</v>
      </c>
      <c r="H284">
        <v>18</v>
      </c>
      <c r="I284">
        <v>105210</v>
      </c>
      <c r="J284">
        <v>18937.8</v>
      </c>
      <c r="N284" t="s">
        <v>1</v>
      </c>
      <c r="O284" t="s">
        <v>58</v>
      </c>
    </row>
    <row r="285" spans="1:15" x14ac:dyDescent="0.25">
      <c r="A285" t="s">
        <v>173</v>
      </c>
      <c r="B285">
        <v>99961</v>
      </c>
      <c r="C285" t="s">
        <v>174</v>
      </c>
      <c r="D285" t="s">
        <v>175</v>
      </c>
      <c r="E285" t="s">
        <v>517</v>
      </c>
      <c r="F285" t="s">
        <v>177</v>
      </c>
      <c r="G285" t="s">
        <v>534</v>
      </c>
      <c r="H285">
        <v>18</v>
      </c>
      <c r="I285">
        <v>84713</v>
      </c>
      <c r="J285">
        <v>15248.34</v>
      </c>
      <c r="N285" t="s">
        <v>1</v>
      </c>
      <c r="O285" t="s">
        <v>58</v>
      </c>
    </row>
    <row r="286" spans="1:15" x14ac:dyDescent="0.25">
      <c r="A286" t="s">
        <v>535</v>
      </c>
      <c r="B286">
        <v>25151.7</v>
      </c>
      <c r="C286" t="s">
        <v>174</v>
      </c>
      <c r="D286" t="s">
        <v>536</v>
      </c>
      <c r="E286" t="s">
        <v>537</v>
      </c>
      <c r="F286" t="s">
        <v>177</v>
      </c>
      <c r="G286" t="s">
        <v>538</v>
      </c>
      <c r="H286">
        <v>18</v>
      </c>
      <c r="I286">
        <v>21315</v>
      </c>
      <c r="K286">
        <v>1918.35</v>
      </c>
      <c r="L286">
        <v>1918.35</v>
      </c>
      <c r="N286" t="s">
        <v>1</v>
      </c>
      <c r="O286" t="s">
        <v>64</v>
      </c>
    </row>
    <row r="287" spans="1:15" x14ac:dyDescent="0.25">
      <c r="A287" t="s">
        <v>173</v>
      </c>
      <c r="B287">
        <v>112880.28</v>
      </c>
      <c r="C287" t="s">
        <v>174</v>
      </c>
      <c r="D287" t="s">
        <v>175</v>
      </c>
      <c r="E287" t="s">
        <v>539</v>
      </c>
      <c r="F287" t="s">
        <v>177</v>
      </c>
      <c r="G287" t="s">
        <v>540</v>
      </c>
      <c r="H287">
        <v>18</v>
      </c>
      <c r="I287">
        <v>95661.25</v>
      </c>
      <c r="J287">
        <v>17219.03</v>
      </c>
      <c r="N287" t="s">
        <v>1</v>
      </c>
      <c r="O287" t="s">
        <v>64</v>
      </c>
    </row>
    <row r="288" spans="1:15" x14ac:dyDescent="0.25">
      <c r="A288" t="s">
        <v>173</v>
      </c>
      <c r="B288">
        <v>112222.72</v>
      </c>
      <c r="C288" t="s">
        <v>174</v>
      </c>
      <c r="D288" t="s">
        <v>175</v>
      </c>
      <c r="E288" t="s">
        <v>541</v>
      </c>
      <c r="F288" t="s">
        <v>177</v>
      </c>
      <c r="G288" t="s">
        <v>542</v>
      </c>
      <c r="H288">
        <v>18</v>
      </c>
      <c r="I288">
        <v>95104</v>
      </c>
      <c r="J288">
        <v>17118.72</v>
      </c>
      <c r="N288" t="s">
        <v>1</v>
      </c>
      <c r="O288" t="s">
        <v>64</v>
      </c>
    </row>
    <row r="289" spans="1:15" x14ac:dyDescent="0.25">
      <c r="A289" t="s">
        <v>173</v>
      </c>
      <c r="B289">
        <v>166317.57999999999</v>
      </c>
      <c r="C289" t="s">
        <v>174</v>
      </c>
      <c r="D289" t="s">
        <v>175</v>
      </c>
      <c r="E289" t="s">
        <v>537</v>
      </c>
      <c r="F289" t="s">
        <v>177</v>
      </c>
      <c r="G289" t="s">
        <v>543</v>
      </c>
      <c r="H289">
        <v>18</v>
      </c>
      <c r="I289">
        <v>140947.1</v>
      </c>
      <c r="J289">
        <v>25370.48</v>
      </c>
      <c r="N289" t="s">
        <v>1</v>
      </c>
      <c r="O289" t="s">
        <v>64</v>
      </c>
    </row>
    <row r="290" spans="1:15" x14ac:dyDescent="0.25">
      <c r="A290" t="s">
        <v>173</v>
      </c>
      <c r="B290">
        <v>111258.31</v>
      </c>
      <c r="C290" t="s">
        <v>174</v>
      </c>
      <c r="D290" t="s">
        <v>175</v>
      </c>
      <c r="E290" t="s">
        <v>541</v>
      </c>
      <c r="F290" t="s">
        <v>177</v>
      </c>
      <c r="G290" t="s">
        <v>544</v>
      </c>
      <c r="H290">
        <v>18</v>
      </c>
      <c r="I290">
        <v>94286.7</v>
      </c>
      <c r="J290">
        <v>16971.61</v>
      </c>
      <c r="N290" t="s">
        <v>1</v>
      </c>
      <c r="O290" t="s">
        <v>64</v>
      </c>
    </row>
    <row r="291" spans="1:15" x14ac:dyDescent="0.25">
      <c r="A291" t="s">
        <v>173</v>
      </c>
      <c r="B291">
        <v>184860.63</v>
      </c>
      <c r="C291" t="s">
        <v>174</v>
      </c>
      <c r="D291" t="s">
        <v>175</v>
      </c>
      <c r="E291" t="s">
        <v>541</v>
      </c>
      <c r="F291" t="s">
        <v>177</v>
      </c>
      <c r="G291" t="s">
        <v>545</v>
      </c>
      <c r="H291">
        <v>18</v>
      </c>
      <c r="I291">
        <v>156661.54999999999</v>
      </c>
      <c r="J291">
        <v>28199.08</v>
      </c>
      <c r="N291" t="s">
        <v>1</v>
      </c>
      <c r="O291" t="s">
        <v>64</v>
      </c>
    </row>
    <row r="292" spans="1:15" x14ac:dyDescent="0.25">
      <c r="A292" t="s">
        <v>173</v>
      </c>
      <c r="B292">
        <v>198756.96</v>
      </c>
      <c r="C292" t="s">
        <v>174</v>
      </c>
      <c r="D292" t="s">
        <v>175</v>
      </c>
      <c r="E292" t="s">
        <v>541</v>
      </c>
      <c r="F292" t="s">
        <v>177</v>
      </c>
      <c r="G292" t="s">
        <v>546</v>
      </c>
      <c r="H292">
        <v>18</v>
      </c>
      <c r="I292">
        <v>168438.1</v>
      </c>
      <c r="J292">
        <v>30318.86</v>
      </c>
      <c r="N292" t="s">
        <v>1</v>
      </c>
      <c r="O292" t="s">
        <v>64</v>
      </c>
    </row>
    <row r="293" spans="1:15" x14ac:dyDescent="0.25">
      <c r="A293" t="s">
        <v>173</v>
      </c>
      <c r="B293">
        <v>95624</v>
      </c>
      <c r="C293" t="s">
        <v>174</v>
      </c>
      <c r="D293" t="s">
        <v>175</v>
      </c>
      <c r="E293" t="s">
        <v>547</v>
      </c>
      <c r="F293" t="s">
        <v>177</v>
      </c>
      <c r="G293" t="s">
        <v>548</v>
      </c>
      <c r="H293">
        <v>18</v>
      </c>
      <c r="I293">
        <v>81038</v>
      </c>
      <c r="J293">
        <v>14586.84</v>
      </c>
      <c r="N293" t="s">
        <v>1</v>
      </c>
      <c r="O293" t="s">
        <v>64</v>
      </c>
    </row>
    <row r="294" spans="1:15" x14ac:dyDescent="0.25">
      <c r="A294" t="s">
        <v>173</v>
      </c>
      <c r="B294">
        <v>177442.5</v>
      </c>
      <c r="C294" t="s">
        <v>174</v>
      </c>
      <c r="D294" t="s">
        <v>175</v>
      </c>
      <c r="E294" t="s">
        <v>549</v>
      </c>
      <c r="F294" t="s">
        <v>177</v>
      </c>
      <c r="G294" t="s">
        <v>550</v>
      </c>
      <c r="H294">
        <v>18</v>
      </c>
      <c r="I294">
        <v>150375</v>
      </c>
      <c r="J294">
        <v>27067.5</v>
      </c>
      <c r="N294" t="s">
        <v>1</v>
      </c>
      <c r="O294" t="s">
        <v>64</v>
      </c>
    </row>
    <row r="295" spans="1:15" x14ac:dyDescent="0.25">
      <c r="A295" t="s">
        <v>173</v>
      </c>
      <c r="B295">
        <v>98589</v>
      </c>
      <c r="C295" t="s">
        <v>174</v>
      </c>
      <c r="D295" t="s">
        <v>175</v>
      </c>
      <c r="E295" t="s">
        <v>547</v>
      </c>
      <c r="F295" t="s">
        <v>177</v>
      </c>
      <c r="G295" t="s">
        <v>551</v>
      </c>
      <c r="H295">
        <v>18</v>
      </c>
      <c r="I295">
        <v>83550</v>
      </c>
      <c r="J295">
        <v>15039</v>
      </c>
      <c r="N295" t="s">
        <v>1</v>
      </c>
      <c r="O295" t="s">
        <v>64</v>
      </c>
    </row>
    <row r="296" spans="1:15" x14ac:dyDescent="0.25">
      <c r="A296" t="s">
        <v>173</v>
      </c>
      <c r="B296">
        <v>138831.78</v>
      </c>
      <c r="C296" t="s">
        <v>174</v>
      </c>
      <c r="D296" t="s">
        <v>175</v>
      </c>
      <c r="E296" t="s">
        <v>552</v>
      </c>
      <c r="F296" t="s">
        <v>177</v>
      </c>
      <c r="G296" t="s">
        <v>553</v>
      </c>
      <c r="H296">
        <v>18</v>
      </c>
      <c r="I296">
        <v>117654.05</v>
      </c>
      <c r="J296">
        <v>21177.73</v>
      </c>
      <c r="N296" t="s">
        <v>1</v>
      </c>
      <c r="O296" t="s">
        <v>64</v>
      </c>
    </row>
    <row r="297" spans="1:15" x14ac:dyDescent="0.25">
      <c r="A297" t="s">
        <v>173</v>
      </c>
      <c r="B297">
        <v>107006.12</v>
      </c>
      <c r="C297" t="s">
        <v>174</v>
      </c>
      <c r="D297" t="s">
        <v>175</v>
      </c>
      <c r="E297" t="s">
        <v>537</v>
      </c>
      <c r="F297" t="s">
        <v>177</v>
      </c>
      <c r="G297" t="s">
        <v>554</v>
      </c>
      <c r="H297">
        <v>18</v>
      </c>
      <c r="I297">
        <v>90683.15</v>
      </c>
      <c r="J297">
        <v>16322.97</v>
      </c>
      <c r="N297" t="s">
        <v>1</v>
      </c>
      <c r="O297" t="s">
        <v>64</v>
      </c>
    </row>
    <row r="298" spans="1:15" x14ac:dyDescent="0.25">
      <c r="A298" t="s">
        <v>173</v>
      </c>
      <c r="B298">
        <v>123883.36</v>
      </c>
      <c r="C298" t="s">
        <v>174</v>
      </c>
      <c r="D298" t="s">
        <v>175</v>
      </c>
      <c r="E298" t="s">
        <v>555</v>
      </c>
      <c r="F298" t="s">
        <v>177</v>
      </c>
      <c r="G298" t="s">
        <v>556</v>
      </c>
      <c r="H298">
        <v>18</v>
      </c>
      <c r="I298">
        <v>104985.9</v>
      </c>
      <c r="J298">
        <v>18897.46</v>
      </c>
      <c r="N298" t="s">
        <v>1</v>
      </c>
      <c r="O298" t="s">
        <v>64</v>
      </c>
    </row>
    <row r="299" spans="1:15" x14ac:dyDescent="0.25">
      <c r="A299" t="s">
        <v>173</v>
      </c>
      <c r="B299">
        <v>111959.7</v>
      </c>
      <c r="C299" t="s">
        <v>174</v>
      </c>
      <c r="D299" t="s">
        <v>175</v>
      </c>
      <c r="E299" t="s">
        <v>541</v>
      </c>
      <c r="F299" t="s">
        <v>177</v>
      </c>
      <c r="G299" t="s">
        <v>557</v>
      </c>
      <c r="H299">
        <v>18</v>
      </c>
      <c r="I299">
        <v>94881.1</v>
      </c>
      <c r="J299">
        <v>17078.599999999999</v>
      </c>
      <c r="N299" t="s">
        <v>1</v>
      </c>
      <c r="O299" t="s">
        <v>64</v>
      </c>
    </row>
    <row r="300" spans="1:15" x14ac:dyDescent="0.25">
      <c r="A300" t="s">
        <v>173</v>
      </c>
      <c r="B300">
        <v>116080.38</v>
      </c>
      <c r="C300" t="s">
        <v>174</v>
      </c>
      <c r="D300" t="s">
        <v>175</v>
      </c>
      <c r="E300" t="s">
        <v>537</v>
      </c>
      <c r="F300" t="s">
        <v>177</v>
      </c>
      <c r="G300" t="s">
        <v>558</v>
      </c>
      <c r="H300">
        <v>18</v>
      </c>
      <c r="I300">
        <v>98373.2</v>
      </c>
      <c r="J300">
        <v>17707.18</v>
      </c>
      <c r="N300" t="s">
        <v>1</v>
      </c>
      <c r="O300" t="s">
        <v>64</v>
      </c>
    </row>
    <row r="301" spans="1:15" x14ac:dyDescent="0.25">
      <c r="A301" t="s">
        <v>173</v>
      </c>
      <c r="B301">
        <v>100386.73</v>
      </c>
      <c r="C301" t="s">
        <v>174</v>
      </c>
      <c r="D301" t="s">
        <v>175</v>
      </c>
      <c r="E301" t="s">
        <v>541</v>
      </c>
      <c r="F301" t="s">
        <v>177</v>
      </c>
      <c r="G301" t="s">
        <v>559</v>
      </c>
      <c r="H301">
        <v>18</v>
      </c>
      <c r="I301">
        <v>85073.5</v>
      </c>
      <c r="J301">
        <v>15313.23</v>
      </c>
      <c r="N301" t="s">
        <v>1</v>
      </c>
      <c r="O301" t="s">
        <v>64</v>
      </c>
    </row>
    <row r="302" spans="1:15" x14ac:dyDescent="0.25">
      <c r="A302" t="s">
        <v>173</v>
      </c>
      <c r="B302">
        <v>113888.53</v>
      </c>
      <c r="C302" t="s">
        <v>174</v>
      </c>
      <c r="D302" t="s">
        <v>175</v>
      </c>
      <c r="E302" t="s">
        <v>541</v>
      </c>
      <c r="F302" t="s">
        <v>177</v>
      </c>
      <c r="G302" t="s">
        <v>560</v>
      </c>
      <c r="H302">
        <v>18</v>
      </c>
      <c r="I302">
        <v>96515.7</v>
      </c>
      <c r="J302">
        <v>17372.830000000002</v>
      </c>
      <c r="N302" t="s">
        <v>1</v>
      </c>
      <c r="O302" t="s">
        <v>64</v>
      </c>
    </row>
    <row r="303" spans="1:15" x14ac:dyDescent="0.25">
      <c r="A303" t="s">
        <v>173</v>
      </c>
      <c r="B303">
        <v>111599</v>
      </c>
      <c r="C303" t="s">
        <v>174</v>
      </c>
      <c r="D303" t="s">
        <v>175</v>
      </c>
      <c r="E303" t="s">
        <v>561</v>
      </c>
      <c r="F303" t="s">
        <v>177</v>
      </c>
      <c r="G303" t="s">
        <v>562</v>
      </c>
      <c r="H303">
        <v>18</v>
      </c>
      <c r="I303">
        <v>94575</v>
      </c>
      <c r="J303">
        <v>17023.5</v>
      </c>
      <c r="N303" t="s">
        <v>1</v>
      </c>
      <c r="O303" t="s">
        <v>64</v>
      </c>
    </row>
    <row r="304" spans="1:15" x14ac:dyDescent="0.25">
      <c r="A304" t="s">
        <v>173</v>
      </c>
      <c r="B304">
        <v>131204.14000000001</v>
      </c>
      <c r="C304" t="s">
        <v>174</v>
      </c>
      <c r="D304" t="s">
        <v>175</v>
      </c>
      <c r="E304" t="s">
        <v>537</v>
      </c>
      <c r="F304" t="s">
        <v>177</v>
      </c>
      <c r="G304" t="s">
        <v>563</v>
      </c>
      <c r="H304">
        <v>18</v>
      </c>
      <c r="I304">
        <v>111189.95</v>
      </c>
      <c r="J304">
        <v>20014.189999999999</v>
      </c>
      <c r="N304" t="s">
        <v>1</v>
      </c>
      <c r="O304" t="s">
        <v>64</v>
      </c>
    </row>
    <row r="305" spans="1:15" x14ac:dyDescent="0.25">
      <c r="A305" t="s">
        <v>173</v>
      </c>
      <c r="B305">
        <v>111521.33</v>
      </c>
      <c r="C305" t="s">
        <v>174</v>
      </c>
      <c r="D305" t="s">
        <v>175</v>
      </c>
      <c r="E305" t="s">
        <v>537</v>
      </c>
      <c r="F305" t="s">
        <v>177</v>
      </c>
      <c r="G305" t="s">
        <v>564</v>
      </c>
      <c r="H305">
        <v>18</v>
      </c>
      <c r="I305">
        <v>94509.6</v>
      </c>
      <c r="J305">
        <v>17011.73</v>
      </c>
      <c r="N305" t="s">
        <v>1</v>
      </c>
      <c r="O305" t="s">
        <v>64</v>
      </c>
    </row>
    <row r="306" spans="1:15" x14ac:dyDescent="0.25">
      <c r="A306" t="s">
        <v>173</v>
      </c>
      <c r="B306">
        <v>113055.62</v>
      </c>
      <c r="C306" t="s">
        <v>174</v>
      </c>
      <c r="D306" t="s">
        <v>175</v>
      </c>
      <c r="E306" t="s">
        <v>541</v>
      </c>
      <c r="F306" t="s">
        <v>177</v>
      </c>
      <c r="G306" t="s">
        <v>565</v>
      </c>
      <c r="H306">
        <v>18</v>
      </c>
      <c r="I306">
        <v>95809.85</v>
      </c>
      <c r="J306">
        <v>17245.77</v>
      </c>
      <c r="N306" t="s">
        <v>1</v>
      </c>
      <c r="O306" t="s">
        <v>64</v>
      </c>
    </row>
    <row r="307" spans="1:15" x14ac:dyDescent="0.25">
      <c r="A307" t="s">
        <v>173</v>
      </c>
      <c r="B307">
        <v>134097.38</v>
      </c>
      <c r="C307" t="s">
        <v>174</v>
      </c>
      <c r="D307" t="s">
        <v>175</v>
      </c>
      <c r="E307" t="s">
        <v>541</v>
      </c>
      <c r="F307" t="s">
        <v>177</v>
      </c>
      <c r="G307" t="s">
        <v>566</v>
      </c>
      <c r="H307">
        <v>18</v>
      </c>
      <c r="I307">
        <v>113641.85</v>
      </c>
      <c r="J307">
        <v>20455.53</v>
      </c>
      <c r="N307" t="s">
        <v>1</v>
      </c>
      <c r="O307" t="s">
        <v>64</v>
      </c>
    </row>
    <row r="308" spans="1:15" x14ac:dyDescent="0.25">
      <c r="A308" t="s">
        <v>173</v>
      </c>
      <c r="B308">
        <v>112485.74</v>
      </c>
      <c r="C308" t="s">
        <v>174</v>
      </c>
      <c r="D308" t="s">
        <v>175</v>
      </c>
      <c r="E308" t="s">
        <v>541</v>
      </c>
      <c r="F308" t="s">
        <v>177</v>
      </c>
      <c r="G308" t="s">
        <v>567</v>
      </c>
      <c r="H308">
        <v>18</v>
      </c>
      <c r="I308">
        <v>95326.9</v>
      </c>
      <c r="J308">
        <v>17158.84</v>
      </c>
      <c r="N308" t="s">
        <v>1</v>
      </c>
      <c r="O308" t="s">
        <v>64</v>
      </c>
    </row>
    <row r="309" spans="1:15" x14ac:dyDescent="0.25">
      <c r="A309" t="s">
        <v>173</v>
      </c>
      <c r="B309">
        <v>139840.03</v>
      </c>
      <c r="C309" t="s">
        <v>174</v>
      </c>
      <c r="D309" t="s">
        <v>175</v>
      </c>
      <c r="E309" t="s">
        <v>537</v>
      </c>
      <c r="F309" t="s">
        <v>177</v>
      </c>
      <c r="G309" t="s">
        <v>568</v>
      </c>
      <c r="H309">
        <v>18</v>
      </c>
      <c r="I309">
        <v>118508.5</v>
      </c>
      <c r="J309">
        <v>21331.53</v>
      </c>
      <c r="N309" t="s">
        <v>1</v>
      </c>
      <c r="O309" t="s">
        <v>64</v>
      </c>
    </row>
    <row r="310" spans="1:15" x14ac:dyDescent="0.25">
      <c r="A310" t="s">
        <v>173</v>
      </c>
      <c r="B310">
        <v>115359.75</v>
      </c>
      <c r="C310" t="s">
        <v>174</v>
      </c>
      <c r="D310" t="s">
        <v>175</v>
      </c>
      <c r="E310" t="s">
        <v>549</v>
      </c>
      <c r="F310" t="s">
        <v>177</v>
      </c>
      <c r="G310" t="s">
        <v>569</v>
      </c>
      <c r="H310">
        <v>18</v>
      </c>
      <c r="I310">
        <v>97762.5</v>
      </c>
      <c r="J310">
        <v>17597.25</v>
      </c>
      <c r="N310" t="s">
        <v>1</v>
      </c>
      <c r="O310" t="s">
        <v>64</v>
      </c>
    </row>
    <row r="311" spans="1:15" x14ac:dyDescent="0.25">
      <c r="A311" t="s">
        <v>173</v>
      </c>
      <c r="B311">
        <v>115817.35</v>
      </c>
      <c r="C311" t="s">
        <v>174</v>
      </c>
      <c r="D311" t="s">
        <v>175</v>
      </c>
      <c r="E311" t="s">
        <v>541</v>
      </c>
      <c r="F311" t="s">
        <v>177</v>
      </c>
      <c r="G311" t="s">
        <v>570</v>
      </c>
      <c r="H311">
        <v>18</v>
      </c>
      <c r="I311">
        <v>98150.3</v>
      </c>
      <c r="J311">
        <v>17667.05</v>
      </c>
      <c r="N311" t="s">
        <v>1</v>
      </c>
      <c r="O311" t="s">
        <v>64</v>
      </c>
    </row>
    <row r="312" spans="1:15" x14ac:dyDescent="0.25">
      <c r="A312" t="s">
        <v>173</v>
      </c>
      <c r="B312">
        <v>114633.76</v>
      </c>
      <c r="C312" t="s">
        <v>174</v>
      </c>
      <c r="D312" t="s">
        <v>175</v>
      </c>
      <c r="E312" t="s">
        <v>537</v>
      </c>
      <c r="F312" t="s">
        <v>177</v>
      </c>
      <c r="G312" t="s">
        <v>571</v>
      </c>
      <c r="H312">
        <v>18</v>
      </c>
      <c r="I312">
        <v>97147.25</v>
      </c>
      <c r="J312">
        <v>17486.509999999998</v>
      </c>
      <c r="N312" t="s">
        <v>1</v>
      </c>
      <c r="O312" t="s">
        <v>64</v>
      </c>
    </row>
    <row r="313" spans="1:15" x14ac:dyDescent="0.25">
      <c r="A313" t="s">
        <v>173</v>
      </c>
      <c r="B313">
        <v>112749</v>
      </c>
      <c r="C313" t="s">
        <v>174</v>
      </c>
      <c r="D313" t="s">
        <v>175</v>
      </c>
      <c r="E313" t="s">
        <v>572</v>
      </c>
      <c r="F313" t="s">
        <v>177</v>
      </c>
      <c r="G313" t="s">
        <v>573</v>
      </c>
      <c r="H313">
        <v>18</v>
      </c>
      <c r="I313">
        <v>95550</v>
      </c>
      <c r="J313">
        <v>17199</v>
      </c>
      <c r="N313" t="s">
        <v>1</v>
      </c>
      <c r="O313" t="s">
        <v>64</v>
      </c>
    </row>
    <row r="314" spans="1:15" x14ac:dyDescent="0.25">
      <c r="A314" t="s">
        <v>173</v>
      </c>
      <c r="B314">
        <v>140538</v>
      </c>
      <c r="C314" t="s">
        <v>174</v>
      </c>
      <c r="D314" t="s">
        <v>175</v>
      </c>
      <c r="E314" t="s">
        <v>572</v>
      </c>
      <c r="F314" t="s">
        <v>177</v>
      </c>
      <c r="G314" t="s">
        <v>574</v>
      </c>
      <c r="H314">
        <v>18</v>
      </c>
      <c r="I314">
        <v>119100</v>
      </c>
      <c r="J314">
        <v>21438</v>
      </c>
      <c r="N314" t="s">
        <v>1</v>
      </c>
      <c r="O314" t="s">
        <v>64</v>
      </c>
    </row>
    <row r="315" spans="1:15" x14ac:dyDescent="0.25">
      <c r="A315" t="s">
        <v>173</v>
      </c>
      <c r="B315">
        <v>111477.49</v>
      </c>
      <c r="C315" t="s">
        <v>174</v>
      </c>
      <c r="D315" t="s">
        <v>175</v>
      </c>
      <c r="E315" t="s">
        <v>541</v>
      </c>
      <c r="F315" t="s">
        <v>177</v>
      </c>
      <c r="G315" t="s">
        <v>575</v>
      </c>
      <c r="H315">
        <v>18</v>
      </c>
      <c r="I315">
        <v>94472.45</v>
      </c>
      <c r="J315">
        <v>17005.04</v>
      </c>
      <c r="N315" t="s">
        <v>1</v>
      </c>
      <c r="O315" t="s">
        <v>64</v>
      </c>
    </row>
    <row r="316" spans="1:15" x14ac:dyDescent="0.25">
      <c r="A316" t="s">
        <v>173</v>
      </c>
      <c r="B316">
        <v>110995.28</v>
      </c>
      <c r="C316" t="s">
        <v>174</v>
      </c>
      <c r="D316" t="s">
        <v>175</v>
      </c>
      <c r="E316" t="s">
        <v>541</v>
      </c>
      <c r="F316" t="s">
        <v>177</v>
      </c>
      <c r="G316" t="s">
        <v>576</v>
      </c>
      <c r="H316">
        <v>18</v>
      </c>
      <c r="I316">
        <v>94063.8</v>
      </c>
      <c r="J316">
        <v>16931.48</v>
      </c>
      <c r="N316" t="s">
        <v>1</v>
      </c>
      <c r="O316" t="s">
        <v>64</v>
      </c>
    </row>
    <row r="317" spans="1:15" x14ac:dyDescent="0.25">
      <c r="A317" t="s">
        <v>173</v>
      </c>
      <c r="B317">
        <v>140228</v>
      </c>
      <c r="C317" t="s">
        <v>174</v>
      </c>
      <c r="D317" t="s">
        <v>175</v>
      </c>
      <c r="E317" t="s">
        <v>561</v>
      </c>
      <c r="F317" t="s">
        <v>177</v>
      </c>
      <c r="G317" t="s">
        <v>577</v>
      </c>
      <c r="H317">
        <v>18</v>
      </c>
      <c r="I317">
        <v>118838</v>
      </c>
      <c r="J317">
        <v>21390.84</v>
      </c>
      <c r="N317" t="s">
        <v>1</v>
      </c>
      <c r="O317" t="s">
        <v>64</v>
      </c>
    </row>
    <row r="318" spans="1:15" x14ac:dyDescent="0.25">
      <c r="A318" t="s">
        <v>173</v>
      </c>
      <c r="B318">
        <v>112704.75</v>
      </c>
      <c r="C318" t="s">
        <v>174</v>
      </c>
      <c r="D318" t="s">
        <v>175</v>
      </c>
      <c r="E318" t="s">
        <v>578</v>
      </c>
      <c r="F318" t="s">
        <v>177</v>
      </c>
      <c r="G318" t="s">
        <v>579</v>
      </c>
      <c r="H318">
        <v>18</v>
      </c>
      <c r="I318">
        <v>95512.5</v>
      </c>
      <c r="J318">
        <v>17192.25</v>
      </c>
      <c r="N318" t="s">
        <v>1</v>
      </c>
      <c r="O318" t="s">
        <v>64</v>
      </c>
    </row>
    <row r="319" spans="1:15" x14ac:dyDescent="0.25">
      <c r="A319" t="s">
        <v>173</v>
      </c>
      <c r="B319">
        <v>113014.5</v>
      </c>
      <c r="C319" t="s">
        <v>174</v>
      </c>
      <c r="D319" t="s">
        <v>175</v>
      </c>
      <c r="E319" t="s">
        <v>549</v>
      </c>
      <c r="F319" t="s">
        <v>177</v>
      </c>
      <c r="G319" t="s">
        <v>580</v>
      </c>
      <c r="H319">
        <v>18</v>
      </c>
      <c r="I319">
        <v>95775</v>
      </c>
      <c r="J319">
        <v>17239.5</v>
      </c>
      <c r="N319" t="s">
        <v>1</v>
      </c>
      <c r="O319" t="s">
        <v>64</v>
      </c>
    </row>
    <row r="320" spans="1:15" x14ac:dyDescent="0.25">
      <c r="A320" t="s">
        <v>173</v>
      </c>
      <c r="B320">
        <v>117263.98</v>
      </c>
      <c r="C320" t="s">
        <v>174</v>
      </c>
      <c r="D320" t="s">
        <v>175</v>
      </c>
      <c r="E320" t="s">
        <v>552</v>
      </c>
      <c r="F320" t="s">
        <v>177</v>
      </c>
      <c r="G320" t="s">
        <v>581</v>
      </c>
      <c r="H320">
        <v>18</v>
      </c>
      <c r="I320">
        <v>99376.25</v>
      </c>
      <c r="J320">
        <v>17887.73</v>
      </c>
      <c r="N320" t="s">
        <v>1</v>
      </c>
      <c r="O320" t="s">
        <v>64</v>
      </c>
    </row>
    <row r="321" spans="1:15" x14ac:dyDescent="0.25">
      <c r="A321" t="s">
        <v>173</v>
      </c>
      <c r="B321">
        <v>120595.59</v>
      </c>
      <c r="C321" t="s">
        <v>174</v>
      </c>
      <c r="D321" t="s">
        <v>175</v>
      </c>
      <c r="E321" t="s">
        <v>582</v>
      </c>
      <c r="F321" t="s">
        <v>177</v>
      </c>
      <c r="G321" t="s">
        <v>583</v>
      </c>
      <c r="H321">
        <v>18</v>
      </c>
      <c r="I321">
        <v>102199.65</v>
      </c>
      <c r="J321">
        <v>18395.939999999999</v>
      </c>
      <c r="N321" t="s">
        <v>1</v>
      </c>
      <c r="O321" t="s">
        <v>64</v>
      </c>
    </row>
    <row r="322" spans="1:15" x14ac:dyDescent="0.25">
      <c r="A322" t="s">
        <v>173</v>
      </c>
      <c r="B322">
        <v>102666.25</v>
      </c>
      <c r="C322" t="s">
        <v>174</v>
      </c>
      <c r="D322" t="s">
        <v>175</v>
      </c>
      <c r="E322" t="s">
        <v>153</v>
      </c>
      <c r="F322" t="s">
        <v>177</v>
      </c>
      <c r="G322" t="s">
        <v>584</v>
      </c>
      <c r="H322">
        <v>18</v>
      </c>
      <c r="I322">
        <v>87005.3</v>
      </c>
      <c r="J322">
        <v>15660.95</v>
      </c>
      <c r="N322" t="s">
        <v>1</v>
      </c>
      <c r="O322" t="s">
        <v>64</v>
      </c>
    </row>
    <row r="323" spans="1:15" x14ac:dyDescent="0.25">
      <c r="A323" t="s">
        <v>173</v>
      </c>
      <c r="B323">
        <v>97305.75</v>
      </c>
      <c r="C323" t="s">
        <v>174</v>
      </c>
      <c r="D323" t="s">
        <v>175</v>
      </c>
      <c r="E323" t="s">
        <v>578</v>
      </c>
      <c r="F323" t="s">
        <v>177</v>
      </c>
      <c r="G323" t="s">
        <v>585</v>
      </c>
      <c r="H323">
        <v>18</v>
      </c>
      <c r="I323">
        <v>82462.5</v>
      </c>
      <c r="J323">
        <v>14843.25</v>
      </c>
      <c r="N323" t="s">
        <v>1</v>
      </c>
      <c r="O323" t="s">
        <v>64</v>
      </c>
    </row>
    <row r="324" spans="1:15" x14ac:dyDescent="0.25">
      <c r="A324" t="s">
        <v>173</v>
      </c>
      <c r="B324">
        <v>127572.75</v>
      </c>
      <c r="C324" t="s">
        <v>174</v>
      </c>
      <c r="D324" t="s">
        <v>175</v>
      </c>
      <c r="E324" t="s">
        <v>578</v>
      </c>
      <c r="F324" t="s">
        <v>177</v>
      </c>
      <c r="G324" t="s">
        <v>586</v>
      </c>
      <c r="H324">
        <v>18</v>
      </c>
      <c r="I324">
        <v>108112.5</v>
      </c>
      <c r="J324">
        <v>19460.25</v>
      </c>
      <c r="N324" t="s">
        <v>1</v>
      </c>
      <c r="O324" t="s">
        <v>64</v>
      </c>
    </row>
    <row r="325" spans="1:15" x14ac:dyDescent="0.25">
      <c r="A325" t="s">
        <v>173</v>
      </c>
      <c r="B325">
        <v>100403.25</v>
      </c>
      <c r="C325" t="s">
        <v>174</v>
      </c>
      <c r="D325" t="s">
        <v>175</v>
      </c>
      <c r="E325" t="s">
        <v>549</v>
      </c>
      <c r="F325" t="s">
        <v>177</v>
      </c>
      <c r="G325" t="s">
        <v>587</v>
      </c>
      <c r="H325">
        <v>18</v>
      </c>
      <c r="I325">
        <v>85087.5</v>
      </c>
      <c r="J325">
        <v>15315.75</v>
      </c>
      <c r="N325" t="s">
        <v>1</v>
      </c>
      <c r="O325" t="s">
        <v>64</v>
      </c>
    </row>
    <row r="326" spans="1:15" x14ac:dyDescent="0.25">
      <c r="A326" t="s">
        <v>173</v>
      </c>
      <c r="B326">
        <v>110448</v>
      </c>
      <c r="C326" t="s">
        <v>174</v>
      </c>
      <c r="D326" t="s">
        <v>175</v>
      </c>
      <c r="E326" t="s">
        <v>549</v>
      </c>
      <c r="F326" t="s">
        <v>177</v>
      </c>
      <c r="G326" t="s">
        <v>588</v>
      </c>
      <c r="H326">
        <v>18</v>
      </c>
      <c r="I326">
        <v>93600</v>
      </c>
      <c r="J326">
        <v>16848</v>
      </c>
      <c r="N326" t="s">
        <v>1</v>
      </c>
      <c r="O326" t="s">
        <v>64</v>
      </c>
    </row>
    <row r="327" spans="1:15" x14ac:dyDescent="0.25">
      <c r="A327" t="s">
        <v>173</v>
      </c>
      <c r="B327">
        <v>135149.47</v>
      </c>
      <c r="C327" t="s">
        <v>174</v>
      </c>
      <c r="D327" t="s">
        <v>175</v>
      </c>
      <c r="E327" t="s">
        <v>552</v>
      </c>
      <c r="F327" t="s">
        <v>177</v>
      </c>
      <c r="G327" t="s">
        <v>589</v>
      </c>
      <c r="H327">
        <v>18</v>
      </c>
      <c r="I327">
        <v>114533.45</v>
      </c>
      <c r="J327">
        <v>20616.02</v>
      </c>
      <c r="N327" t="s">
        <v>1</v>
      </c>
      <c r="O327" t="s">
        <v>64</v>
      </c>
    </row>
    <row r="328" spans="1:15" x14ac:dyDescent="0.25">
      <c r="A328" t="s">
        <v>173</v>
      </c>
      <c r="B328">
        <v>109022.62</v>
      </c>
      <c r="C328" t="s">
        <v>174</v>
      </c>
      <c r="D328" t="s">
        <v>175</v>
      </c>
      <c r="E328" t="s">
        <v>555</v>
      </c>
      <c r="F328" t="s">
        <v>177</v>
      </c>
      <c r="G328" t="s">
        <v>590</v>
      </c>
      <c r="H328">
        <v>18</v>
      </c>
      <c r="I328">
        <v>92392.05</v>
      </c>
      <c r="J328">
        <v>16630.57</v>
      </c>
      <c r="N328" t="s">
        <v>1</v>
      </c>
      <c r="O328" t="s">
        <v>64</v>
      </c>
    </row>
    <row r="329" spans="1:15" x14ac:dyDescent="0.25">
      <c r="A329" t="s">
        <v>173</v>
      </c>
      <c r="B329">
        <v>101598</v>
      </c>
      <c r="C329" t="s">
        <v>174</v>
      </c>
      <c r="D329" t="s">
        <v>175</v>
      </c>
      <c r="E329" t="s">
        <v>547</v>
      </c>
      <c r="F329" t="s">
        <v>177</v>
      </c>
      <c r="G329" t="s">
        <v>591</v>
      </c>
      <c r="H329">
        <v>18</v>
      </c>
      <c r="I329">
        <v>86100</v>
      </c>
      <c r="J329">
        <v>15498</v>
      </c>
      <c r="N329" t="s">
        <v>1</v>
      </c>
      <c r="O329" t="s">
        <v>64</v>
      </c>
    </row>
    <row r="330" spans="1:15" x14ac:dyDescent="0.25">
      <c r="A330" t="s">
        <v>173</v>
      </c>
      <c r="B330">
        <v>103634</v>
      </c>
      <c r="C330" t="s">
        <v>174</v>
      </c>
      <c r="D330" t="s">
        <v>175</v>
      </c>
      <c r="E330" t="s">
        <v>547</v>
      </c>
      <c r="F330" t="s">
        <v>177</v>
      </c>
      <c r="G330" t="s">
        <v>592</v>
      </c>
      <c r="H330">
        <v>18</v>
      </c>
      <c r="I330">
        <v>87825</v>
      </c>
      <c r="J330">
        <v>15808.5</v>
      </c>
      <c r="N330" t="s">
        <v>1</v>
      </c>
      <c r="O330" t="s">
        <v>64</v>
      </c>
    </row>
    <row r="331" spans="1:15" x14ac:dyDescent="0.25">
      <c r="A331" t="s">
        <v>173</v>
      </c>
      <c r="B331">
        <v>122838</v>
      </c>
      <c r="C331" t="s">
        <v>174</v>
      </c>
      <c r="D331" t="s">
        <v>175</v>
      </c>
      <c r="E331" t="s">
        <v>561</v>
      </c>
      <c r="F331" t="s">
        <v>177</v>
      </c>
      <c r="G331" t="s">
        <v>593</v>
      </c>
      <c r="H331">
        <v>18</v>
      </c>
      <c r="I331">
        <v>104100</v>
      </c>
      <c r="J331">
        <v>18738</v>
      </c>
      <c r="N331" t="s">
        <v>1</v>
      </c>
      <c r="O331" t="s">
        <v>64</v>
      </c>
    </row>
    <row r="332" spans="1:15" x14ac:dyDescent="0.25">
      <c r="A332" t="s">
        <v>173</v>
      </c>
      <c r="B332">
        <v>95801</v>
      </c>
      <c r="C332" t="s">
        <v>174</v>
      </c>
      <c r="D332" t="s">
        <v>175</v>
      </c>
      <c r="E332" t="s">
        <v>561</v>
      </c>
      <c r="F332" t="s">
        <v>177</v>
      </c>
      <c r="G332" t="s">
        <v>594</v>
      </c>
      <c r="H332">
        <v>18</v>
      </c>
      <c r="I332">
        <v>81188</v>
      </c>
      <c r="J332">
        <v>14613.84</v>
      </c>
      <c r="N332" t="s">
        <v>1</v>
      </c>
      <c r="O332" t="s">
        <v>64</v>
      </c>
    </row>
    <row r="333" spans="1:15" x14ac:dyDescent="0.25">
      <c r="A333" t="s">
        <v>173</v>
      </c>
      <c r="B333">
        <v>95801</v>
      </c>
      <c r="C333" t="s">
        <v>174</v>
      </c>
      <c r="D333" t="s">
        <v>175</v>
      </c>
      <c r="E333" t="s">
        <v>547</v>
      </c>
      <c r="F333" t="s">
        <v>177</v>
      </c>
      <c r="G333" t="s">
        <v>595</v>
      </c>
      <c r="H333">
        <v>18</v>
      </c>
      <c r="I333">
        <v>81188</v>
      </c>
      <c r="J333">
        <v>14613.84</v>
      </c>
      <c r="N333" t="s">
        <v>1</v>
      </c>
      <c r="O333" t="s">
        <v>64</v>
      </c>
    </row>
    <row r="334" spans="1:15" x14ac:dyDescent="0.25">
      <c r="A334" t="s">
        <v>173</v>
      </c>
      <c r="B334">
        <v>140140</v>
      </c>
      <c r="C334" t="s">
        <v>174</v>
      </c>
      <c r="D334" t="s">
        <v>175</v>
      </c>
      <c r="E334" t="s">
        <v>596</v>
      </c>
      <c r="F334" t="s">
        <v>177</v>
      </c>
      <c r="G334" t="s">
        <v>597</v>
      </c>
      <c r="H334">
        <v>18</v>
      </c>
      <c r="I334">
        <v>118763</v>
      </c>
      <c r="J334">
        <v>21377.34</v>
      </c>
      <c r="N334" t="s">
        <v>1</v>
      </c>
      <c r="O334" t="s">
        <v>64</v>
      </c>
    </row>
    <row r="335" spans="1:15" x14ac:dyDescent="0.25">
      <c r="A335" t="s">
        <v>173</v>
      </c>
      <c r="B335">
        <v>137927</v>
      </c>
      <c r="C335" t="s">
        <v>174</v>
      </c>
      <c r="D335" t="s">
        <v>175</v>
      </c>
      <c r="E335" t="s">
        <v>547</v>
      </c>
      <c r="F335" t="s">
        <v>177</v>
      </c>
      <c r="G335" t="s">
        <v>598</v>
      </c>
      <c r="H335">
        <v>18</v>
      </c>
      <c r="I335">
        <v>116888</v>
      </c>
      <c r="J335">
        <v>21039.84</v>
      </c>
      <c r="N335" t="s">
        <v>1</v>
      </c>
      <c r="O335" t="s">
        <v>64</v>
      </c>
    </row>
    <row r="336" spans="1:15" x14ac:dyDescent="0.25">
      <c r="A336" t="s">
        <v>173</v>
      </c>
      <c r="B336">
        <v>115669.5</v>
      </c>
      <c r="C336" t="s">
        <v>174</v>
      </c>
      <c r="D336" t="s">
        <v>175</v>
      </c>
      <c r="E336" t="s">
        <v>549</v>
      </c>
      <c r="F336" t="s">
        <v>177</v>
      </c>
      <c r="G336" t="s">
        <v>599</v>
      </c>
      <c r="H336">
        <v>18</v>
      </c>
      <c r="I336">
        <v>98025</v>
      </c>
      <c r="J336">
        <v>17644.5</v>
      </c>
      <c r="N336" t="s">
        <v>1</v>
      </c>
      <c r="O336" t="s">
        <v>64</v>
      </c>
    </row>
    <row r="337" spans="1:15" x14ac:dyDescent="0.25">
      <c r="A337" t="s">
        <v>173</v>
      </c>
      <c r="B337">
        <v>107660.25</v>
      </c>
      <c r="C337" t="s">
        <v>174</v>
      </c>
      <c r="D337" t="s">
        <v>175</v>
      </c>
      <c r="E337" t="s">
        <v>600</v>
      </c>
      <c r="F337" t="s">
        <v>177</v>
      </c>
      <c r="G337" t="s">
        <v>601</v>
      </c>
      <c r="H337">
        <v>18</v>
      </c>
      <c r="I337">
        <v>91237.5</v>
      </c>
      <c r="J337">
        <v>16422.75</v>
      </c>
      <c r="N337" t="s">
        <v>1</v>
      </c>
      <c r="O337" t="s">
        <v>64</v>
      </c>
    </row>
    <row r="338" spans="1:15" x14ac:dyDescent="0.25">
      <c r="A338" t="s">
        <v>173</v>
      </c>
      <c r="B338">
        <v>111082.96</v>
      </c>
      <c r="C338" t="s">
        <v>174</v>
      </c>
      <c r="D338" t="s">
        <v>175</v>
      </c>
      <c r="E338" t="s">
        <v>74</v>
      </c>
      <c r="F338" t="s">
        <v>177</v>
      </c>
      <c r="G338" t="s">
        <v>602</v>
      </c>
      <c r="H338">
        <v>18</v>
      </c>
      <c r="I338">
        <v>94138.1</v>
      </c>
      <c r="J338">
        <v>16944.86</v>
      </c>
      <c r="N338" t="s">
        <v>1</v>
      </c>
      <c r="O338" t="s">
        <v>64</v>
      </c>
    </row>
    <row r="339" spans="1:15" x14ac:dyDescent="0.25">
      <c r="A339" t="s">
        <v>173</v>
      </c>
      <c r="B339">
        <v>110118.54</v>
      </c>
      <c r="C339" t="s">
        <v>174</v>
      </c>
      <c r="D339" t="s">
        <v>175</v>
      </c>
      <c r="E339" t="s">
        <v>603</v>
      </c>
      <c r="F339" t="s">
        <v>177</v>
      </c>
      <c r="G339" t="s">
        <v>604</v>
      </c>
      <c r="H339">
        <v>18</v>
      </c>
      <c r="I339">
        <v>93320.8</v>
      </c>
      <c r="J339">
        <v>16797.740000000002</v>
      </c>
      <c r="N339" t="s">
        <v>1</v>
      </c>
      <c r="O339" t="s">
        <v>64</v>
      </c>
    </row>
    <row r="340" spans="1:15" x14ac:dyDescent="0.25">
      <c r="A340" t="s">
        <v>173</v>
      </c>
      <c r="B340">
        <v>195673.5</v>
      </c>
      <c r="C340" t="s">
        <v>174</v>
      </c>
      <c r="D340" t="s">
        <v>175</v>
      </c>
      <c r="E340" t="s">
        <v>549</v>
      </c>
      <c r="F340" t="s">
        <v>177</v>
      </c>
      <c r="G340" t="s">
        <v>605</v>
      </c>
      <c r="H340">
        <v>18</v>
      </c>
      <c r="I340">
        <v>165825</v>
      </c>
      <c r="J340">
        <v>29848.5</v>
      </c>
      <c r="N340" t="s">
        <v>1</v>
      </c>
      <c r="O340" t="s">
        <v>64</v>
      </c>
    </row>
    <row r="341" spans="1:15" x14ac:dyDescent="0.25">
      <c r="A341" t="s">
        <v>173</v>
      </c>
      <c r="B341">
        <v>110005.5</v>
      </c>
      <c r="C341" t="s">
        <v>174</v>
      </c>
      <c r="D341" t="s">
        <v>175</v>
      </c>
      <c r="E341" t="s">
        <v>549</v>
      </c>
      <c r="F341" t="s">
        <v>177</v>
      </c>
      <c r="G341" t="s">
        <v>606</v>
      </c>
      <c r="H341">
        <v>18</v>
      </c>
      <c r="I341">
        <v>93225</v>
      </c>
      <c r="J341">
        <v>16780.5</v>
      </c>
      <c r="N341" t="s">
        <v>1</v>
      </c>
      <c r="O341" t="s">
        <v>64</v>
      </c>
    </row>
    <row r="342" spans="1:15" x14ac:dyDescent="0.25">
      <c r="A342" t="s">
        <v>173</v>
      </c>
      <c r="B342">
        <v>115115.96</v>
      </c>
      <c r="C342" t="s">
        <v>174</v>
      </c>
      <c r="D342" t="s">
        <v>175</v>
      </c>
      <c r="E342" t="s">
        <v>552</v>
      </c>
      <c r="F342" t="s">
        <v>177</v>
      </c>
      <c r="G342" t="s">
        <v>607</v>
      </c>
      <c r="H342">
        <v>18</v>
      </c>
      <c r="I342">
        <v>97555.9</v>
      </c>
      <c r="J342">
        <v>17560.060000000001</v>
      </c>
      <c r="N342" t="s">
        <v>1</v>
      </c>
      <c r="O342" t="s">
        <v>64</v>
      </c>
    </row>
    <row r="343" spans="1:15" x14ac:dyDescent="0.25">
      <c r="A343" t="s">
        <v>173</v>
      </c>
      <c r="B343">
        <v>108145.88</v>
      </c>
      <c r="C343" t="s">
        <v>174</v>
      </c>
      <c r="D343" t="s">
        <v>175</v>
      </c>
      <c r="E343" t="s">
        <v>555</v>
      </c>
      <c r="F343" t="s">
        <v>177</v>
      </c>
      <c r="G343" t="s">
        <v>608</v>
      </c>
      <c r="H343">
        <v>18</v>
      </c>
      <c r="I343">
        <v>91649.05</v>
      </c>
      <c r="J343">
        <v>16496.830000000002</v>
      </c>
      <c r="N343" t="s">
        <v>1</v>
      </c>
      <c r="O343" t="s">
        <v>64</v>
      </c>
    </row>
    <row r="344" spans="1:15" x14ac:dyDescent="0.25">
      <c r="A344" t="s">
        <v>173</v>
      </c>
      <c r="B344">
        <v>106952</v>
      </c>
      <c r="C344" t="s">
        <v>174</v>
      </c>
      <c r="D344" t="s">
        <v>175</v>
      </c>
      <c r="E344" t="s">
        <v>596</v>
      </c>
      <c r="F344" t="s">
        <v>177</v>
      </c>
      <c r="G344" t="s">
        <v>609</v>
      </c>
      <c r="H344">
        <v>18</v>
      </c>
      <c r="I344">
        <v>90638</v>
      </c>
      <c r="J344">
        <v>16314.84</v>
      </c>
      <c r="N344" t="s">
        <v>1</v>
      </c>
      <c r="O344" t="s">
        <v>64</v>
      </c>
    </row>
    <row r="345" spans="1:15" x14ac:dyDescent="0.25">
      <c r="A345" t="s">
        <v>173</v>
      </c>
      <c r="B345">
        <v>97660</v>
      </c>
      <c r="C345" t="s">
        <v>174</v>
      </c>
      <c r="D345" t="s">
        <v>175</v>
      </c>
      <c r="E345" t="s">
        <v>547</v>
      </c>
      <c r="F345" t="s">
        <v>177</v>
      </c>
      <c r="G345" t="s">
        <v>610</v>
      </c>
      <c r="H345">
        <v>18</v>
      </c>
      <c r="I345">
        <v>82763</v>
      </c>
      <c r="J345">
        <v>14897.34</v>
      </c>
      <c r="N345" t="s">
        <v>1</v>
      </c>
      <c r="O345" t="s">
        <v>64</v>
      </c>
    </row>
    <row r="346" spans="1:15" x14ac:dyDescent="0.25">
      <c r="A346" t="s">
        <v>173</v>
      </c>
      <c r="B346">
        <v>139033.5</v>
      </c>
      <c r="C346" t="s">
        <v>174</v>
      </c>
      <c r="D346" t="s">
        <v>175</v>
      </c>
      <c r="E346" t="s">
        <v>578</v>
      </c>
      <c r="F346" t="s">
        <v>177</v>
      </c>
      <c r="G346" t="s">
        <v>611</v>
      </c>
      <c r="H346">
        <v>18</v>
      </c>
      <c r="I346">
        <v>117825</v>
      </c>
      <c r="J346">
        <v>21208.5</v>
      </c>
      <c r="N346" t="s">
        <v>1</v>
      </c>
      <c r="O346" t="s">
        <v>64</v>
      </c>
    </row>
    <row r="347" spans="1:15" x14ac:dyDescent="0.25">
      <c r="A347" t="s">
        <v>173</v>
      </c>
      <c r="B347">
        <v>180761.25</v>
      </c>
      <c r="C347" t="s">
        <v>174</v>
      </c>
      <c r="D347" t="s">
        <v>175</v>
      </c>
      <c r="E347" t="s">
        <v>549</v>
      </c>
      <c r="F347" t="s">
        <v>177</v>
      </c>
      <c r="G347" t="s">
        <v>612</v>
      </c>
      <c r="H347">
        <v>18</v>
      </c>
      <c r="I347">
        <v>153187.5</v>
      </c>
      <c r="J347">
        <v>27573.75</v>
      </c>
      <c r="N347" t="s">
        <v>1</v>
      </c>
      <c r="O347" t="s">
        <v>64</v>
      </c>
    </row>
    <row r="348" spans="1:15" x14ac:dyDescent="0.25">
      <c r="A348" t="s">
        <v>173</v>
      </c>
      <c r="B348">
        <v>111996.75</v>
      </c>
      <c r="C348" t="s">
        <v>174</v>
      </c>
      <c r="D348" t="s">
        <v>175</v>
      </c>
      <c r="E348" t="s">
        <v>549</v>
      </c>
      <c r="F348" t="s">
        <v>177</v>
      </c>
      <c r="G348" t="s">
        <v>613</v>
      </c>
      <c r="H348">
        <v>18</v>
      </c>
      <c r="I348">
        <v>94912.5</v>
      </c>
      <c r="J348">
        <v>17084.25</v>
      </c>
      <c r="N348" t="s">
        <v>1</v>
      </c>
      <c r="O348" t="s">
        <v>64</v>
      </c>
    </row>
    <row r="349" spans="1:15" x14ac:dyDescent="0.25">
      <c r="A349" t="s">
        <v>173</v>
      </c>
      <c r="B349">
        <v>117746.18</v>
      </c>
      <c r="C349" t="s">
        <v>174</v>
      </c>
      <c r="D349" t="s">
        <v>175</v>
      </c>
      <c r="E349" t="s">
        <v>552</v>
      </c>
      <c r="F349" t="s">
        <v>177</v>
      </c>
      <c r="G349" t="s">
        <v>614</v>
      </c>
      <c r="H349">
        <v>18</v>
      </c>
      <c r="I349">
        <v>99784.9</v>
      </c>
      <c r="J349">
        <v>17961.28</v>
      </c>
      <c r="N349" t="s">
        <v>1</v>
      </c>
      <c r="O349" t="s">
        <v>64</v>
      </c>
    </row>
    <row r="350" spans="1:15" x14ac:dyDescent="0.25">
      <c r="A350" t="s">
        <v>173</v>
      </c>
      <c r="B350">
        <v>99031.5</v>
      </c>
      <c r="C350" t="s">
        <v>174</v>
      </c>
      <c r="D350" t="s">
        <v>175</v>
      </c>
      <c r="E350" t="s">
        <v>600</v>
      </c>
      <c r="F350" t="s">
        <v>177</v>
      </c>
      <c r="G350" t="s">
        <v>615</v>
      </c>
      <c r="H350">
        <v>18</v>
      </c>
      <c r="I350">
        <v>83925</v>
      </c>
      <c r="J350">
        <v>15106.5</v>
      </c>
      <c r="N350" t="s">
        <v>1</v>
      </c>
      <c r="O350" t="s">
        <v>64</v>
      </c>
    </row>
    <row r="351" spans="1:15" x14ac:dyDescent="0.25">
      <c r="A351" t="s">
        <v>173</v>
      </c>
      <c r="B351">
        <v>105713.25</v>
      </c>
      <c r="C351" t="s">
        <v>174</v>
      </c>
      <c r="D351" t="s">
        <v>175</v>
      </c>
      <c r="E351" t="s">
        <v>74</v>
      </c>
      <c r="F351" t="s">
        <v>177</v>
      </c>
      <c r="G351" t="s">
        <v>616</v>
      </c>
      <c r="H351">
        <v>18</v>
      </c>
      <c r="I351">
        <v>89587.5</v>
      </c>
      <c r="J351">
        <v>16125.75</v>
      </c>
      <c r="N351" t="s">
        <v>1</v>
      </c>
      <c r="O351" t="s">
        <v>64</v>
      </c>
    </row>
    <row r="352" spans="1:15" x14ac:dyDescent="0.25">
      <c r="A352" t="s">
        <v>173</v>
      </c>
      <c r="B352">
        <v>143697.69</v>
      </c>
      <c r="C352" t="s">
        <v>174</v>
      </c>
      <c r="D352" t="s">
        <v>175</v>
      </c>
      <c r="E352" t="s">
        <v>74</v>
      </c>
      <c r="F352" t="s">
        <v>177</v>
      </c>
      <c r="G352" t="s">
        <v>617</v>
      </c>
      <c r="H352">
        <v>18</v>
      </c>
      <c r="I352">
        <v>121777.7</v>
      </c>
      <c r="J352">
        <v>21919.99</v>
      </c>
      <c r="N352" t="s">
        <v>1</v>
      </c>
      <c r="O352" t="s">
        <v>64</v>
      </c>
    </row>
    <row r="353" spans="1:15" x14ac:dyDescent="0.25">
      <c r="A353" t="s">
        <v>173</v>
      </c>
      <c r="B353">
        <v>146853.95000000001</v>
      </c>
      <c r="C353" t="s">
        <v>174</v>
      </c>
      <c r="D353" t="s">
        <v>175</v>
      </c>
      <c r="E353" t="s">
        <v>74</v>
      </c>
      <c r="F353" t="s">
        <v>177</v>
      </c>
      <c r="G353" t="s">
        <v>618</v>
      </c>
      <c r="H353">
        <v>18</v>
      </c>
      <c r="I353">
        <v>124452.5</v>
      </c>
      <c r="J353">
        <v>22401.45</v>
      </c>
      <c r="N353" t="s">
        <v>1</v>
      </c>
      <c r="O353" t="s">
        <v>64</v>
      </c>
    </row>
    <row r="354" spans="1:15" x14ac:dyDescent="0.25">
      <c r="A354" t="s">
        <v>173</v>
      </c>
      <c r="B354">
        <v>113669.34</v>
      </c>
      <c r="C354" t="s">
        <v>174</v>
      </c>
      <c r="D354" t="s">
        <v>175</v>
      </c>
      <c r="E354" t="s">
        <v>552</v>
      </c>
      <c r="F354" t="s">
        <v>177</v>
      </c>
      <c r="G354" t="s">
        <v>619</v>
      </c>
      <c r="H354">
        <v>18</v>
      </c>
      <c r="I354">
        <v>96329.95</v>
      </c>
      <c r="J354">
        <v>17339.39</v>
      </c>
      <c r="N354" t="s">
        <v>1</v>
      </c>
      <c r="O354" t="s">
        <v>64</v>
      </c>
    </row>
    <row r="355" spans="1:15" x14ac:dyDescent="0.25">
      <c r="A355" t="s">
        <v>173</v>
      </c>
      <c r="B355">
        <v>94208</v>
      </c>
      <c r="C355" t="s">
        <v>174</v>
      </c>
      <c r="D355" t="s">
        <v>175</v>
      </c>
      <c r="E355" t="s">
        <v>547</v>
      </c>
      <c r="F355" t="s">
        <v>177</v>
      </c>
      <c r="G355" t="s">
        <v>620</v>
      </c>
      <c r="H355">
        <v>18</v>
      </c>
      <c r="I355">
        <v>79838</v>
      </c>
      <c r="J355">
        <v>14370.84</v>
      </c>
      <c r="N355" t="s">
        <v>1</v>
      </c>
      <c r="O355" t="s">
        <v>64</v>
      </c>
    </row>
    <row r="356" spans="1:15" x14ac:dyDescent="0.25">
      <c r="A356" t="s">
        <v>173</v>
      </c>
      <c r="B356">
        <v>117838</v>
      </c>
      <c r="C356" t="s">
        <v>174</v>
      </c>
      <c r="D356" t="s">
        <v>175</v>
      </c>
      <c r="E356" t="s">
        <v>621</v>
      </c>
      <c r="F356" t="s">
        <v>177</v>
      </c>
      <c r="G356" t="s">
        <v>622</v>
      </c>
      <c r="H356">
        <v>18</v>
      </c>
      <c r="I356">
        <v>99863</v>
      </c>
      <c r="J356">
        <v>17975.34</v>
      </c>
      <c r="N356" t="s">
        <v>1</v>
      </c>
      <c r="O356" t="s">
        <v>64</v>
      </c>
    </row>
    <row r="357" spans="1:15" x14ac:dyDescent="0.25">
      <c r="A357" t="s">
        <v>173</v>
      </c>
      <c r="B357">
        <v>107576</v>
      </c>
      <c r="C357" t="s">
        <v>174</v>
      </c>
      <c r="D357" t="s">
        <v>175</v>
      </c>
      <c r="E357" t="s">
        <v>555</v>
      </c>
      <c r="F357" t="s">
        <v>177</v>
      </c>
      <c r="G357" t="s">
        <v>623</v>
      </c>
      <c r="H357">
        <v>18</v>
      </c>
      <c r="I357">
        <v>91166.1</v>
      </c>
      <c r="J357">
        <v>16409.900000000001</v>
      </c>
      <c r="N357" t="s">
        <v>1</v>
      </c>
      <c r="O357" t="s">
        <v>64</v>
      </c>
    </row>
    <row r="358" spans="1:15" x14ac:dyDescent="0.25">
      <c r="A358" t="s">
        <v>173</v>
      </c>
      <c r="B358">
        <v>105208.8</v>
      </c>
      <c r="C358" t="s">
        <v>174</v>
      </c>
      <c r="D358" t="s">
        <v>175</v>
      </c>
      <c r="E358" t="s">
        <v>603</v>
      </c>
      <c r="F358" t="s">
        <v>177</v>
      </c>
      <c r="G358" t="s">
        <v>624</v>
      </c>
      <c r="H358">
        <v>18</v>
      </c>
      <c r="I358">
        <v>89160</v>
      </c>
      <c r="J358">
        <v>16048.8</v>
      </c>
      <c r="N358" t="s">
        <v>1</v>
      </c>
      <c r="O358" t="s">
        <v>64</v>
      </c>
    </row>
    <row r="359" spans="1:15" x14ac:dyDescent="0.25">
      <c r="A359" t="s">
        <v>173</v>
      </c>
      <c r="B359">
        <v>114961.5</v>
      </c>
      <c r="C359" t="s">
        <v>174</v>
      </c>
      <c r="D359" t="s">
        <v>175</v>
      </c>
      <c r="E359" t="s">
        <v>549</v>
      </c>
      <c r="F359" t="s">
        <v>177</v>
      </c>
      <c r="G359" t="s">
        <v>625</v>
      </c>
      <c r="H359">
        <v>18</v>
      </c>
      <c r="I359">
        <v>97425</v>
      </c>
      <c r="J359">
        <v>17536.5</v>
      </c>
      <c r="N359" t="s">
        <v>1</v>
      </c>
      <c r="O359" t="s">
        <v>64</v>
      </c>
    </row>
    <row r="360" spans="1:15" x14ac:dyDescent="0.25">
      <c r="A360" t="s">
        <v>173</v>
      </c>
      <c r="B360">
        <v>114253.5</v>
      </c>
      <c r="C360" t="s">
        <v>174</v>
      </c>
      <c r="D360" t="s">
        <v>175</v>
      </c>
      <c r="E360" t="s">
        <v>600</v>
      </c>
      <c r="F360" t="s">
        <v>177</v>
      </c>
      <c r="G360" t="s">
        <v>626</v>
      </c>
      <c r="H360">
        <v>18</v>
      </c>
      <c r="I360">
        <v>96825</v>
      </c>
      <c r="J360">
        <v>17428.5</v>
      </c>
      <c r="N360" t="s">
        <v>1</v>
      </c>
      <c r="O360" t="s">
        <v>64</v>
      </c>
    </row>
    <row r="361" spans="1:15" x14ac:dyDescent="0.25">
      <c r="A361" t="s">
        <v>173</v>
      </c>
      <c r="B361">
        <v>112003.54</v>
      </c>
      <c r="C361" t="s">
        <v>174</v>
      </c>
      <c r="D361" t="s">
        <v>175</v>
      </c>
      <c r="E361" t="s">
        <v>555</v>
      </c>
      <c r="F361" t="s">
        <v>177</v>
      </c>
      <c r="G361" t="s">
        <v>627</v>
      </c>
      <c r="H361">
        <v>18</v>
      </c>
      <c r="I361">
        <v>94918.25</v>
      </c>
      <c r="J361">
        <v>17085.29</v>
      </c>
      <c r="N361" t="s">
        <v>1</v>
      </c>
      <c r="O361" t="s">
        <v>64</v>
      </c>
    </row>
    <row r="362" spans="1:15" x14ac:dyDescent="0.25">
      <c r="A362" t="s">
        <v>173</v>
      </c>
      <c r="B362">
        <v>96731</v>
      </c>
      <c r="C362" t="s">
        <v>174</v>
      </c>
      <c r="D362" t="s">
        <v>175</v>
      </c>
      <c r="E362" t="s">
        <v>596</v>
      </c>
      <c r="F362" t="s">
        <v>177</v>
      </c>
      <c r="G362" t="s">
        <v>628</v>
      </c>
      <c r="H362">
        <v>18</v>
      </c>
      <c r="I362">
        <v>81975</v>
      </c>
      <c r="J362">
        <v>14755.5</v>
      </c>
      <c r="N362" t="s">
        <v>1</v>
      </c>
      <c r="O362" t="s">
        <v>64</v>
      </c>
    </row>
    <row r="363" spans="1:15" x14ac:dyDescent="0.25">
      <c r="A363" t="s">
        <v>173</v>
      </c>
      <c r="B363">
        <v>97527</v>
      </c>
      <c r="C363" t="s">
        <v>174</v>
      </c>
      <c r="D363" t="s">
        <v>175</v>
      </c>
      <c r="E363" t="s">
        <v>561</v>
      </c>
      <c r="F363" t="s">
        <v>177</v>
      </c>
      <c r="G363" t="s">
        <v>629</v>
      </c>
      <c r="H363">
        <v>18</v>
      </c>
      <c r="I363">
        <v>82650</v>
      </c>
      <c r="J363">
        <v>14877</v>
      </c>
      <c r="N363" t="s">
        <v>1</v>
      </c>
      <c r="O363" t="s">
        <v>64</v>
      </c>
    </row>
    <row r="364" spans="1:15" x14ac:dyDescent="0.25">
      <c r="A364" t="s">
        <v>173</v>
      </c>
      <c r="B364">
        <v>97482.75</v>
      </c>
      <c r="C364" t="s">
        <v>174</v>
      </c>
      <c r="D364" t="s">
        <v>175</v>
      </c>
      <c r="E364" t="s">
        <v>600</v>
      </c>
      <c r="F364" t="s">
        <v>177</v>
      </c>
      <c r="G364" t="s">
        <v>630</v>
      </c>
      <c r="H364">
        <v>18</v>
      </c>
      <c r="I364">
        <v>82612.5</v>
      </c>
      <c r="J364">
        <v>14870.25</v>
      </c>
      <c r="N364" t="s">
        <v>1</v>
      </c>
      <c r="O364" t="s">
        <v>64</v>
      </c>
    </row>
    <row r="365" spans="1:15" x14ac:dyDescent="0.25">
      <c r="A365" t="s">
        <v>173</v>
      </c>
      <c r="B365">
        <v>111126.8</v>
      </c>
      <c r="C365" t="s">
        <v>174</v>
      </c>
      <c r="D365" t="s">
        <v>175</v>
      </c>
      <c r="E365" t="s">
        <v>555</v>
      </c>
      <c r="F365" t="s">
        <v>177</v>
      </c>
      <c r="G365" t="s">
        <v>631</v>
      </c>
      <c r="H365">
        <v>18</v>
      </c>
      <c r="I365">
        <v>94175.25</v>
      </c>
      <c r="J365">
        <v>16951.55</v>
      </c>
      <c r="N365" t="s">
        <v>1</v>
      </c>
      <c r="O365" t="s">
        <v>64</v>
      </c>
    </row>
    <row r="366" spans="1:15" x14ac:dyDescent="0.25">
      <c r="A366" t="s">
        <v>173</v>
      </c>
      <c r="B366">
        <v>127263</v>
      </c>
      <c r="C366" t="s">
        <v>174</v>
      </c>
      <c r="D366" t="s">
        <v>175</v>
      </c>
      <c r="E366" t="s">
        <v>632</v>
      </c>
      <c r="F366" t="s">
        <v>177</v>
      </c>
      <c r="G366" t="s">
        <v>633</v>
      </c>
      <c r="H366">
        <v>18</v>
      </c>
      <c r="I366">
        <v>107850</v>
      </c>
      <c r="J366">
        <v>19413</v>
      </c>
      <c r="N366" t="s">
        <v>1</v>
      </c>
      <c r="O366" t="s">
        <v>64</v>
      </c>
    </row>
    <row r="367" spans="1:15" x14ac:dyDescent="0.25">
      <c r="A367" t="s">
        <v>173</v>
      </c>
      <c r="B367">
        <v>107400.65</v>
      </c>
      <c r="C367" t="s">
        <v>174</v>
      </c>
      <c r="D367" t="s">
        <v>175</v>
      </c>
      <c r="E367" t="s">
        <v>603</v>
      </c>
      <c r="F367" t="s">
        <v>177</v>
      </c>
      <c r="G367" t="s">
        <v>634</v>
      </c>
      <c r="H367">
        <v>18</v>
      </c>
      <c r="I367">
        <v>91017.5</v>
      </c>
      <c r="J367">
        <v>16383.15</v>
      </c>
      <c r="N367" t="s">
        <v>1</v>
      </c>
      <c r="O367" t="s">
        <v>64</v>
      </c>
    </row>
    <row r="368" spans="1:15" x14ac:dyDescent="0.25">
      <c r="A368" t="s">
        <v>173</v>
      </c>
      <c r="B368">
        <v>109943.2</v>
      </c>
      <c r="C368" t="s">
        <v>174</v>
      </c>
      <c r="D368" t="s">
        <v>175</v>
      </c>
      <c r="E368" t="s">
        <v>603</v>
      </c>
      <c r="F368" t="s">
        <v>177</v>
      </c>
      <c r="G368" t="s">
        <v>635</v>
      </c>
      <c r="H368">
        <v>18</v>
      </c>
      <c r="I368">
        <v>93172.2</v>
      </c>
      <c r="J368">
        <v>16771</v>
      </c>
      <c r="N368" t="s">
        <v>1</v>
      </c>
      <c r="O368" t="s">
        <v>64</v>
      </c>
    </row>
    <row r="369" spans="1:15" x14ac:dyDescent="0.25">
      <c r="A369" t="s">
        <v>173</v>
      </c>
      <c r="B369">
        <v>99828</v>
      </c>
      <c r="C369" t="s">
        <v>174</v>
      </c>
      <c r="D369" t="s">
        <v>175</v>
      </c>
      <c r="E369" t="s">
        <v>547</v>
      </c>
      <c r="F369" t="s">
        <v>177</v>
      </c>
      <c r="G369" t="s">
        <v>636</v>
      </c>
      <c r="H369">
        <v>18</v>
      </c>
      <c r="I369">
        <v>84600</v>
      </c>
      <c r="J369">
        <v>15228</v>
      </c>
      <c r="N369" t="s">
        <v>1</v>
      </c>
      <c r="O369" t="s">
        <v>64</v>
      </c>
    </row>
    <row r="370" spans="1:15" x14ac:dyDescent="0.25">
      <c r="A370" t="s">
        <v>173</v>
      </c>
      <c r="B370">
        <v>122577.81</v>
      </c>
      <c r="C370" t="s">
        <v>174</v>
      </c>
      <c r="D370" t="s">
        <v>175</v>
      </c>
      <c r="E370" t="s">
        <v>637</v>
      </c>
      <c r="F370" t="s">
        <v>177</v>
      </c>
      <c r="G370" t="s">
        <v>638</v>
      </c>
      <c r="H370">
        <v>18</v>
      </c>
      <c r="I370">
        <v>103879.5</v>
      </c>
      <c r="J370">
        <v>18698.310000000001</v>
      </c>
      <c r="M370">
        <v>0</v>
      </c>
      <c r="N370" t="s">
        <v>1</v>
      </c>
      <c r="O370" t="s">
        <v>66</v>
      </c>
    </row>
    <row r="371" spans="1:15" x14ac:dyDescent="0.25">
      <c r="A371" t="s">
        <v>173</v>
      </c>
      <c r="B371">
        <v>106538.07</v>
      </c>
      <c r="C371" t="s">
        <v>174</v>
      </c>
      <c r="D371" t="s">
        <v>175</v>
      </c>
      <c r="E371" t="s">
        <v>639</v>
      </c>
      <c r="F371" t="s">
        <v>177</v>
      </c>
      <c r="G371" t="s">
        <v>640</v>
      </c>
      <c r="H371">
        <v>18</v>
      </c>
      <c r="I371">
        <v>90286.5</v>
      </c>
      <c r="J371">
        <v>16251.57</v>
      </c>
      <c r="M371">
        <v>0</v>
      </c>
      <c r="N371" t="s">
        <v>1</v>
      </c>
      <c r="O371" t="s">
        <v>66</v>
      </c>
    </row>
    <row r="372" spans="1:15" x14ac:dyDescent="0.25">
      <c r="A372" t="s">
        <v>173</v>
      </c>
      <c r="B372">
        <v>101530.74</v>
      </c>
      <c r="C372" t="s">
        <v>174</v>
      </c>
      <c r="D372" t="s">
        <v>175</v>
      </c>
      <c r="E372" t="s">
        <v>637</v>
      </c>
      <c r="F372" t="s">
        <v>177</v>
      </c>
      <c r="G372" t="s">
        <v>641</v>
      </c>
      <c r="H372">
        <v>18</v>
      </c>
      <c r="I372">
        <v>86043</v>
      </c>
      <c r="J372">
        <v>15487.74</v>
      </c>
      <c r="M372">
        <v>0</v>
      </c>
      <c r="N372" t="s">
        <v>1</v>
      </c>
      <c r="O372" t="s">
        <v>66</v>
      </c>
    </row>
    <row r="373" spans="1:15" x14ac:dyDescent="0.25">
      <c r="A373" t="s">
        <v>173</v>
      </c>
      <c r="B373">
        <v>104543.28</v>
      </c>
      <c r="C373" t="s">
        <v>174</v>
      </c>
      <c r="D373" t="s">
        <v>175</v>
      </c>
      <c r="E373" t="s">
        <v>642</v>
      </c>
      <c r="F373" t="s">
        <v>177</v>
      </c>
      <c r="G373" t="s">
        <v>643</v>
      </c>
      <c r="H373">
        <v>18</v>
      </c>
      <c r="I373">
        <v>88596</v>
      </c>
      <c r="J373">
        <v>15947.28</v>
      </c>
      <c r="M373">
        <v>0</v>
      </c>
      <c r="N373" t="s">
        <v>1</v>
      </c>
      <c r="O373" t="s">
        <v>66</v>
      </c>
    </row>
    <row r="374" spans="1:15" x14ac:dyDescent="0.25">
      <c r="A374" t="s">
        <v>173</v>
      </c>
      <c r="B374">
        <v>106985.88</v>
      </c>
      <c r="C374" t="s">
        <v>174</v>
      </c>
      <c r="D374" t="s">
        <v>175</v>
      </c>
      <c r="E374" t="s">
        <v>639</v>
      </c>
      <c r="F374" t="s">
        <v>177</v>
      </c>
      <c r="G374" t="s">
        <v>644</v>
      </c>
      <c r="H374">
        <v>18</v>
      </c>
      <c r="I374">
        <v>90666</v>
      </c>
      <c r="J374">
        <v>16319.88</v>
      </c>
      <c r="M374">
        <v>0</v>
      </c>
      <c r="N374" t="s">
        <v>1</v>
      </c>
      <c r="O374" t="s">
        <v>66</v>
      </c>
    </row>
    <row r="375" spans="1:15" x14ac:dyDescent="0.25">
      <c r="A375" t="s">
        <v>173</v>
      </c>
      <c r="B375">
        <v>102263.52</v>
      </c>
      <c r="C375" t="s">
        <v>174</v>
      </c>
      <c r="D375" t="s">
        <v>175</v>
      </c>
      <c r="E375" t="s">
        <v>639</v>
      </c>
      <c r="F375" t="s">
        <v>177</v>
      </c>
      <c r="G375" t="s">
        <v>645</v>
      </c>
      <c r="H375">
        <v>18</v>
      </c>
      <c r="I375">
        <v>86664</v>
      </c>
      <c r="J375">
        <v>15599.52</v>
      </c>
      <c r="M375">
        <v>0</v>
      </c>
      <c r="N375" t="s">
        <v>1</v>
      </c>
      <c r="O375" t="s">
        <v>66</v>
      </c>
    </row>
    <row r="376" spans="1:15" x14ac:dyDescent="0.25">
      <c r="A376" t="s">
        <v>173</v>
      </c>
      <c r="B376">
        <v>104746.83</v>
      </c>
      <c r="C376" t="s">
        <v>174</v>
      </c>
      <c r="D376" t="s">
        <v>175</v>
      </c>
      <c r="E376" t="s">
        <v>642</v>
      </c>
      <c r="F376" t="s">
        <v>177</v>
      </c>
      <c r="G376" t="s">
        <v>646</v>
      </c>
      <c r="H376">
        <v>18</v>
      </c>
      <c r="I376">
        <v>88768.5</v>
      </c>
      <c r="J376">
        <v>15978.33</v>
      </c>
      <c r="M376">
        <v>0</v>
      </c>
      <c r="N376" t="s">
        <v>1</v>
      </c>
      <c r="O376" t="s">
        <v>66</v>
      </c>
    </row>
    <row r="377" spans="1:15" x14ac:dyDescent="0.25">
      <c r="A377" t="s">
        <v>173</v>
      </c>
      <c r="B377">
        <v>103240.56</v>
      </c>
      <c r="C377" t="s">
        <v>174</v>
      </c>
      <c r="D377" t="s">
        <v>175</v>
      </c>
      <c r="E377" t="s">
        <v>639</v>
      </c>
      <c r="F377" t="s">
        <v>177</v>
      </c>
      <c r="G377" t="s">
        <v>647</v>
      </c>
      <c r="H377">
        <v>18</v>
      </c>
      <c r="I377">
        <v>87492</v>
      </c>
      <c r="J377">
        <v>15748.56</v>
      </c>
      <c r="M377">
        <v>0</v>
      </c>
      <c r="N377" t="s">
        <v>1</v>
      </c>
      <c r="O377" t="s">
        <v>66</v>
      </c>
    </row>
    <row r="378" spans="1:15" x14ac:dyDescent="0.25">
      <c r="A378" t="s">
        <v>173</v>
      </c>
      <c r="B378">
        <v>123188.46</v>
      </c>
      <c r="C378" t="s">
        <v>174</v>
      </c>
      <c r="D378" t="s">
        <v>175</v>
      </c>
      <c r="E378" t="s">
        <v>648</v>
      </c>
      <c r="F378" t="s">
        <v>177</v>
      </c>
      <c r="G378" t="s">
        <v>649</v>
      </c>
      <c r="H378">
        <v>18</v>
      </c>
      <c r="I378">
        <v>104397</v>
      </c>
      <c r="J378">
        <v>18791.46</v>
      </c>
      <c r="M378">
        <v>0</v>
      </c>
      <c r="N378" t="s">
        <v>1</v>
      </c>
      <c r="O378" t="s">
        <v>66</v>
      </c>
    </row>
    <row r="379" spans="1:15" x14ac:dyDescent="0.25">
      <c r="A379" t="s">
        <v>173</v>
      </c>
      <c r="B379">
        <v>102487.43</v>
      </c>
      <c r="C379" t="s">
        <v>174</v>
      </c>
      <c r="D379" t="s">
        <v>175</v>
      </c>
      <c r="E379" t="s">
        <v>639</v>
      </c>
      <c r="F379" t="s">
        <v>177</v>
      </c>
      <c r="G379" t="s">
        <v>650</v>
      </c>
      <c r="H379">
        <v>18</v>
      </c>
      <c r="I379">
        <v>86853.75</v>
      </c>
      <c r="J379">
        <v>15633.68</v>
      </c>
      <c r="M379">
        <v>0</v>
      </c>
      <c r="N379" t="s">
        <v>1</v>
      </c>
      <c r="O379" t="s">
        <v>66</v>
      </c>
    </row>
    <row r="380" spans="1:15" x14ac:dyDescent="0.25">
      <c r="A380" t="s">
        <v>173</v>
      </c>
      <c r="B380">
        <v>104665.41</v>
      </c>
      <c r="C380" t="s">
        <v>174</v>
      </c>
      <c r="D380" t="s">
        <v>175</v>
      </c>
      <c r="E380" t="s">
        <v>651</v>
      </c>
      <c r="F380" t="s">
        <v>177</v>
      </c>
      <c r="G380" t="s">
        <v>652</v>
      </c>
      <c r="H380">
        <v>18</v>
      </c>
      <c r="I380">
        <v>88699.5</v>
      </c>
      <c r="J380">
        <v>15965.91</v>
      </c>
      <c r="M380">
        <v>0</v>
      </c>
      <c r="N380" t="s">
        <v>1</v>
      </c>
      <c r="O380" t="s">
        <v>66</v>
      </c>
    </row>
    <row r="381" spans="1:15" x14ac:dyDescent="0.25">
      <c r="A381" t="s">
        <v>173</v>
      </c>
      <c r="B381">
        <v>123188.46</v>
      </c>
      <c r="C381" t="s">
        <v>174</v>
      </c>
      <c r="D381" t="s">
        <v>175</v>
      </c>
      <c r="E381" t="s">
        <v>651</v>
      </c>
      <c r="F381" t="s">
        <v>177</v>
      </c>
      <c r="G381" t="s">
        <v>653</v>
      </c>
      <c r="H381">
        <v>18</v>
      </c>
      <c r="I381">
        <v>104397</v>
      </c>
      <c r="J381">
        <v>18791.46</v>
      </c>
      <c r="M381">
        <v>0</v>
      </c>
      <c r="N381" t="s">
        <v>1</v>
      </c>
      <c r="O381" t="s">
        <v>66</v>
      </c>
    </row>
    <row r="382" spans="1:15" x14ac:dyDescent="0.25">
      <c r="A382" t="s">
        <v>173</v>
      </c>
      <c r="B382">
        <v>124857.57</v>
      </c>
      <c r="C382" t="s">
        <v>174</v>
      </c>
      <c r="D382" t="s">
        <v>175</v>
      </c>
      <c r="E382" t="s">
        <v>648</v>
      </c>
      <c r="F382" t="s">
        <v>177</v>
      </c>
      <c r="G382" t="s">
        <v>654</v>
      </c>
      <c r="H382">
        <v>18</v>
      </c>
      <c r="I382">
        <v>105811.5</v>
      </c>
      <c r="J382">
        <v>19046.07</v>
      </c>
      <c r="M382">
        <v>0</v>
      </c>
      <c r="N382" t="s">
        <v>1</v>
      </c>
      <c r="O382" t="s">
        <v>66</v>
      </c>
    </row>
    <row r="383" spans="1:15" x14ac:dyDescent="0.25">
      <c r="A383" t="s">
        <v>173</v>
      </c>
      <c r="B383">
        <v>102670.62</v>
      </c>
      <c r="C383" t="s">
        <v>174</v>
      </c>
      <c r="D383" t="s">
        <v>175</v>
      </c>
      <c r="E383" t="s">
        <v>655</v>
      </c>
      <c r="F383" t="s">
        <v>177</v>
      </c>
      <c r="G383" t="s">
        <v>656</v>
      </c>
      <c r="H383">
        <v>18</v>
      </c>
      <c r="I383">
        <v>87009</v>
      </c>
      <c r="J383">
        <v>15661.62</v>
      </c>
      <c r="M383">
        <v>0</v>
      </c>
      <c r="N383" t="s">
        <v>1</v>
      </c>
      <c r="O383" t="s">
        <v>66</v>
      </c>
    </row>
    <row r="384" spans="1:15" x14ac:dyDescent="0.25">
      <c r="A384" t="s">
        <v>173</v>
      </c>
      <c r="B384">
        <v>125346.09</v>
      </c>
      <c r="C384" t="s">
        <v>174</v>
      </c>
      <c r="D384" t="s">
        <v>175</v>
      </c>
      <c r="E384" t="s">
        <v>651</v>
      </c>
      <c r="F384" t="s">
        <v>177</v>
      </c>
      <c r="G384" t="s">
        <v>657</v>
      </c>
      <c r="H384">
        <v>18</v>
      </c>
      <c r="I384">
        <v>106225.5</v>
      </c>
      <c r="J384">
        <v>19120.59</v>
      </c>
      <c r="M384">
        <v>0</v>
      </c>
      <c r="N384" t="s">
        <v>1</v>
      </c>
      <c r="O384" t="s">
        <v>66</v>
      </c>
    </row>
    <row r="385" spans="1:15" x14ac:dyDescent="0.25">
      <c r="A385" t="s">
        <v>173</v>
      </c>
      <c r="B385">
        <v>123392.01</v>
      </c>
      <c r="C385" t="s">
        <v>174</v>
      </c>
      <c r="D385" t="s">
        <v>175</v>
      </c>
      <c r="E385" t="s">
        <v>639</v>
      </c>
      <c r="F385" t="s">
        <v>177</v>
      </c>
      <c r="G385" t="s">
        <v>658</v>
      </c>
      <c r="H385">
        <v>18</v>
      </c>
      <c r="I385">
        <v>104569.5</v>
      </c>
      <c r="J385">
        <v>18822.509999999998</v>
      </c>
      <c r="M385">
        <v>0</v>
      </c>
      <c r="N385" t="s">
        <v>1</v>
      </c>
      <c r="O385" t="s">
        <v>66</v>
      </c>
    </row>
    <row r="386" spans="1:15" x14ac:dyDescent="0.25">
      <c r="A386" t="s">
        <v>173</v>
      </c>
      <c r="B386">
        <v>122822.07</v>
      </c>
      <c r="C386" t="s">
        <v>174</v>
      </c>
      <c r="D386" t="s">
        <v>175</v>
      </c>
      <c r="E386" t="s">
        <v>648</v>
      </c>
      <c r="F386" t="s">
        <v>177</v>
      </c>
      <c r="G386" t="s">
        <v>659</v>
      </c>
      <c r="H386">
        <v>18</v>
      </c>
      <c r="I386">
        <v>104086.5</v>
      </c>
      <c r="J386">
        <v>18735.57</v>
      </c>
      <c r="M386">
        <v>0</v>
      </c>
      <c r="N386" t="s">
        <v>1</v>
      </c>
      <c r="O386" t="s">
        <v>66</v>
      </c>
    </row>
    <row r="387" spans="1:15" x14ac:dyDescent="0.25">
      <c r="A387" t="s">
        <v>173</v>
      </c>
      <c r="B387">
        <v>100350.15</v>
      </c>
      <c r="C387" t="s">
        <v>174</v>
      </c>
      <c r="D387" t="s">
        <v>175</v>
      </c>
      <c r="E387" t="s">
        <v>648</v>
      </c>
      <c r="F387" t="s">
        <v>177</v>
      </c>
      <c r="G387" t="s">
        <v>660</v>
      </c>
      <c r="H387">
        <v>18</v>
      </c>
      <c r="I387">
        <v>85042.5</v>
      </c>
      <c r="J387">
        <v>15307.65</v>
      </c>
      <c r="M387">
        <v>0</v>
      </c>
      <c r="N387" t="s">
        <v>1</v>
      </c>
      <c r="O387" t="s">
        <v>66</v>
      </c>
    </row>
    <row r="388" spans="1:15" x14ac:dyDescent="0.25">
      <c r="A388" t="s">
        <v>173</v>
      </c>
      <c r="B388">
        <v>103220.21</v>
      </c>
      <c r="C388" t="s">
        <v>174</v>
      </c>
      <c r="D388" t="s">
        <v>175</v>
      </c>
      <c r="E388" t="s">
        <v>639</v>
      </c>
      <c r="F388" t="s">
        <v>177</v>
      </c>
      <c r="G388" t="s">
        <v>661</v>
      </c>
      <c r="H388">
        <v>18</v>
      </c>
      <c r="I388">
        <v>87474.75</v>
      </c>
      <c r="J388">
        <v>15745.45</v>
      </c>
      <c r="M388">
        <v>0</v>
      </c>
      <c r="N388" t="s">
        <v>1</v>
      </c>
      <c r="O388" t="s">
        <v>66</v>
      </c>
    </row>
    <row r="389" spans="1:15" x14ac:dyDescent="0.25">
      <c r="A389" t="s">
        <v>173</v>
      </c>
      <c r="B389">
        <v>123107.04</v>
      </c>
      <c r="C389" t="s">
        <v>174</v>
      </c>
      <c r="D389" t="s">
        <v>175</v>
      </c>
      <c r="E389" t="s">
        <v>655</v>
      </c>
      <c r="F389" t="s">
        <v>177</v>
      </c>
      <c r="G389" t="s">
        <v>662</v>
      </c>
      <c r="H389">
        <v>18</v>
      </c>
      <c r="I389">
        <v>104328</v>
      </c>
      <c r="J389">
        <v>18779.04</v>
      </c>
      <c r="M389">
        <v>0</v>
      </c>
      <c r="N389" t="s">
        <v>1</v>
      </c>
      <c r="O389" t="s">
        <v>66</v>
      </c>
    </row>
    <row r="390" spans="1:15" x14ac:dyDescent="0.25">
      <c r="A390" t="s">
        <v>173</v>
      </c>
      <c r="B390">
        <v>124898.28</v>
      </c>
      <c r="C390" t="s">
        <v>174</v>
      </c>
      <c r="D390" t="s">
        <v>175</v>
      </c>
      <c r="E390" t="s">
        <v>639</v>
      </c>
      <c r="F390" t="s">
        <v>177</v>
      </c>
      <c r="G390" t="s">
        <v>663</v>
      </c>
      <c r="H390">
        <v>18</v>
      </c>
      <c r="I390">
        <v>105846</v>
      </c>
      <c r="J390">
        <v>19052.28</v>
      </c>
      <c r="M390">
        <v>0</v>
      </c>
      <c r="N390" t="s">
        <v>1</v>
      </c>
      <c r="O390" t="s">
        <v>66</v>
      </c>
    </row>
    <row r="391" spans="1:15" x14ac:dyDescent="0.25">
      <c r="A391" t="s">
        <v>173</v>
      </c>
      <c r="B391">
        <v>122496.39</v>
      </c>
      <c r="C391" t="s">
        <v>174</v>
      </c>
      <c r="D391" t="s">
        <v>175</v>
      </c>
      <c r="E391" t="s">
        <v>637</v>
      </c>
      <c r="F391" t="s">
        <v>177</v>
      </c>
      <c r="G391" t="s">
        <v>664</v>
      </c>
      <c r="H391">
        <v>18</v>
      </c>
      <c r="I391">
        <v>103810.5</v>
      </c>
      <c r="J391">
        <v>18685.89</v>
      </c>
      <c r="M391">
        <v>0</v>
      </c>
      <c r="N391" t="s">
        <v>1</v>
      </c>
      <c r="O391" t="s">
        <v>66</v>
      </c>
    </row>
    <row r="392" spans="1:15" x14ac:dyDescent="0.25">
      <c r="A392" t="s">
        <v>173</v>
      </c>
      <c r="B392">
        <v>128073.66</v>
      </c>
      <c r="C392" t="s">
        <v>174</v>
      </c>
      <c r="D392" t="s">
        <v>175</v>
      </c>
      <c r="E392" t="s">
        <v>655</v>
      </c>
      <c r="F392" t="s">
        <v>177</v>
      </c>
      <c r="G392" t="s">
        <v>665</v>
      </c>
      <c r="H392">
        <v>18</v>
      </c>
      <c r="I392">
        <v>108537</v>
      </c>
      <c r="J392">
        <v>19536.66</v>
      </c>
      <c r="M392">
        <v>0</v>
      </c>
      <c r="N392" t="s">
        <v>1</v>
      </c>
      <c r="O392" t="s">
        <v>66</v>
      </c>
    </row>
    <row r="393" spans="1:15" x14ac:dyDescent="0.25">
      <c r="A393" t="s">
        <v>173</v>
      </c>
      <c r="B393">
        <v>105968.13</v>
      </c>
      <c r="C393" t="s">
        <v>174</v>
      </c>
      <c r="D393" t="s">
        <v>175</v>
      </c>
      <c r="E393" t="s">
        <v>637</v>
      </c>
      <c r="F393" t="s">
        <v>177</v>
      </c>
      <c r="G393" t="s">
        <v>666</v>
      </c>
      <c r="H393">
        <v>18</v>
      </c>
      <c r="I393">
        <v>89803.5</v>
      </c>
      <c r="J393">
        <v>16164.63</v>
      </c>
      <c r="M393">
        <v>0</v>
      </c>
      <c r="N393" t="s">
        <v>1</v>
      </c>
      <c r="O393" t="s">
        <v>66</v>
      </c>
    </row>
    <row r="394" spans="1:15" x14ac:dyDescent="0.25">
      <c r="A394" t="s">
        <v>173</v>
      </c>
      <c r="B394">
        <v>122862.78</v>
      </c>
      <c r="C394" t="s">
        <v>174</v>
      </c>
      <c r="D394" t="s">
        <v>175</v>
      </c>
      <c r="E394" t="s">
        <v>655</v>
      </c>
      <c r="F394" t="s">
        <v>177</v>
      </c>
      <c r="G394" t="s">
        <v>667</v>
      </c>
      <c r="H394">
        <v>18</v>
      </c>
      <c r="I394">
        <v>104121</v>
      </c>
      <c r="J394">
        <v>18741.78</v>
      </c>
      <c r="M394">
        <v>0</v>
      </c>
      <c r="N394" t="s">
        <v>1</v>
      </c>
      <c r="O394" t="s">
        <v>66</v>
      </c>
    </row>
    <row r="395" spans="1:15" x14ac:dyDescent="0.25">
      <c r="A395" t="s">
        <v>173</v>
      </c>
      <c r="B395">
        <v>122659.23</v>
      </c>
      <c r="C395" t="s">
        <v>174</v>
      </c>
      <c r="D395" t="s">
        <v>175</v>
      </c>
      <c r="E395" t="s">
        <v>639</v>
      </c>
      <c r="F395" t="s">
        <v>177</v>
      </c>
      <c r="G395" t="s">
        <v>668</v>
      </c>
      <c r="H395">
        <v>18</v>
      </c>
      <c r="I395">
        <v>103948.5</v>
      </c>
      <c r="J395">
        <v>18710.73</v>
      </c>
      <c r="M395">
        <v>0</v>
      </c>
      <c r="N395" t="s">
        <v>1</v>
      </c>
      <c r="O395" t="s">
        <v>66</v>
      </c>
    </row>
    <row r="396" spans="1:15" x14ac:dyDescent="0.25">
      <c r="A396" t="s">
        <v>173</v>
      </c>
      <c r="B396">
        <v>122699.94</v>
      </c>
      <c r="C396" t="s">
        <v>174</v>
      </c>
      <c r="D396" t="s">
        <v>175</v>
      </c>
      <c r="E396" t="s">
        <v>639</v>
      </c>
      <c r="F396" t="s">
        <v>177</v>
      </c>
      <c r="G396" t="s">
        <v>669</v>
      </c>
      <c r="H396">
        <v>18</v>
      </c>
      <c r="I396">
        <v>103983</v>
      </c>
      <c r="J396">
        <v>18716.939999999999</v>
      </c>
      <c r="M396">
        <v>0</v>
      </c>
      <c r="N396" t="s">
        <v>1</v>
      </c>
      <c r="O396" t="s">
        <v>66</v>
      </c>
    </row>
    <row r="397" spans="1:15" x14ac:dyDescent="0.25">
      <c r="A397" t="s">
        <v>173</v>
      </c>
      <c r="B397">
        <v>107438.17</v>
      </c>
      <c r="C397" t="s">
        <v>174</v>
      </c>
      <c r="D397" t="s">
        <v>175</v>
      </c>
      <c r="E397" t="s">
        <v>670</v>
      </c>
      <c r="F397" t="s">
        <v>177</v>
      </c>
      <c r="G397" t="s">
        <v>671</v>
      </c>
      <c r="H397">
        <v>18</v>
      </c>
      <c r="I397">
        <v>91049.3</v>
      </c>
      <c r="J397">
        <v>16388.87</v>
      </c>
      <c r="N397" t="s">
        <v>1</v>
      </c>
      <c r="O397" t="s">
        <v>70</v>
      </c>
    </row>
    <row r="398" spans="1:15" x14ac:dyDescent="0.25">
      <c r="A398" t="s">
        <v>173</v>
      </c>
      <c r="B398">
        <v>116020.9</v>
      </c>
      <c r="C398" t="s">
        <v>174</v>
      </c>
      <c r="D398" t="s">
        <v>175</v>
      </c>
      <c r="E398" t="s">
        <v>672</v>
      </c>
      <c r="F398" t="s">
        <v>177</v>
      </c>
      <c r="G398" t="s">
        <v>673</v>
      </c>
      <c r="H398">
        <v>18</v>
      </c>
      <c r="I398">
        <v>98322.8</v>
      </c>
      <c r="J398">
        <v>17698.099999999999</v>
      </c>
      <c r="N398" t="s">
        <v>1</v>
      </c>
      <c r="O398" t="s">
        <v>70</v>
      </c>
    </row>
    <row r="399" spans="1:15" x14ac:dyDescent="0.25">
      <c r="A399" t="s">
        <v>173</v>
      </c>
      <c r="B399">
        <v>138393.41</v>
      </c>
      <c r="C399" t="s">
        <v>174</v>
      </c>
      <c r="D399" t="s">
        <v>175</v>
      </c>
      <c r="E399" t="s">
        <v>674</v>
      </c>
      <c r="F399" t="s">
        <v>177</v>
      </c>
      <c r="G399" t="s">
        <v>675</v>
      </c>
      <c r="H399">
        <v>18</v>
      </c>
      <c r="I399">
        <v>117282.55</v>
      </c>
      <c r="J399">
        <v>21110.86</v>
      </c>
      <c r="N399" t="s">
        <v>1</v>
      </c>
      <c r="O399" t="s">
        <v>70</v>
      </c>
    </row>
    <row r="400" spans="1:15" x14ac:dyDescent="0.25">
      <c r="A400" t="s">
        <v>173</v>
      </c>
      <c r="B400">
        <v>137015.57999999999</v>
      </c>
      <c r="C400" t="s">
        <v>174</v>
      </c>
      <c r="D400" t="s">
        <v>175</v>
      </c>
      <c r="E400" t="s">
        <v>676</v>
      </c>
      <c r="F400" t="s">
        <v>177</v>
      </c>
      <c r="G400" t="s">
        <v>677</v>
      </c>
      <c r="H400">
        <v>18</v>
      </c>
      <c r="I400">
        <v>116114.9</v>
      </c>
      <c r="J400">
        <v>20900.68</v>
      </c>
      <c r="N400" t="s">
        <v>1</v>
      </c>
      <c r="O400" t="s">
        <v>70</v>
      </c>
    </row>
    <row r="401" spans="1:15" x14ac:dyDescent="0.25">
      <c r="A401" t="s">
        <v>173</v>
      </c>
      <c r="B401">
        <v>136971.57</v>
      </c>
      <c r="C401" t="s">
        <v>174</v>
      </c>
      <c r="D401" t="s">
        <v>175</v>
      </c>
      <c r="E401" t="s">
        <v>676</v>
      </c>
      <c r="F401" t="s">
        <v>177</v>
      </c>
      <c r="G401" t="s">
        <v>678</v>
      </c>
      <c r="H401">
        <v>18</v>
      </c>
      <c r="I401">
        <v>116077.6</v>
      </c>
      <c r="J401">
        <v>20893.97</v>
      </c>
      <c r="N401" t="s">
        <v>1</v>
      </c>
      <c r="O401" t="s">
        <v>70</v>
      </c>
    </row>
    <row r="402" spans="1:15" x14ac:dyDescent="0.25">
      <c r="A402" t="s">
        <v>173</v>
      </c>
      <c r="B402">
        <v>173199.99</v>
      </c>
      <c r="C402" t="s">
        <v>174</v>
      </c>
      <c r="D402" t="s">
        <v>175</v>
      </c>
      <c r="E402" t="s">
        <v>679</v>
      </c>
      <c r="F402" t="s">
        <v>177</v>
      </c>
      <c r="G402" t="s">
        <v>680</v>
      </c>
      <c r="H402">
        <v>18</v>
      </c>
      <c r="I402">
        <v>146779.65</v>
      </c>
      <c r="J402">
        <v>26420.34</v>
      </c>
      <c r="N402" t="s">
        <v>1</v>
      </c>
      <c r="O402" t="s">
        <v>70</v>
      </c>
    </row>
    <row r="403" spans="1:15" x14ac:dyDescent="0.25">
      <c r="A403" t="s">
        <v>173</v>
      </c>
      <c r="B403">
        <v>139348.32</v>
      </c>
      <c r="C403" t="s">
        <v>174</v>
      </c>
      <c r="D403" t="s">
        <v>175</v>
      </c>
      <c r="E403" t="s">
        <v>670</v>
      </c>
      <c r="F403" t="s">
        <v>177</v>
      </c>
      <c r="G403" t="s">
        <v>681</v>
      </c>
      <c r="H403">
        <v>18</v>
      </c>
      <c r="I403">
        <v>118091.8</v>
      </c>
      <c r="J403">
        <v>21256.52</v>
      </c>
      <c r="N403" t="s">
        <v>1</v>
      </c>
      <c r="O403" t="s">
        <v>70</v>
      </c>
    </row>
    <row r="404" spans="1:15" x14ac:dyDescent="0.25">
      <c r="A404" t="s">
        <v>173</v>
      </c>
      <c r="B404">
        <v>138908.18</v>
      </c>
      <c r="C404" t="s">
        <v>174</v>
      </c>
      <c r="D404" t="s">
        <v>175</v>
      </c>
      <c r="E404" t="s">
        <v>672</v>
      </c>
      <c r="F404" t="s">
        <v>177</v>
      </c>
      <c r="G404" t="s">
        <v>682</v>
      </c>
      <c r="H404">
        <v>18</v>
      </c>
      <c r="I404">
        <v>117718.8</v>
      </c>
      <c r="J404">
        <v>21189.38</v>
      </c>
      <c r="N404" t="s">
        <v>1</v>
      </c>
      <c r="O404" t="s">
        <v>70</v>
      </c>
    </row>
    <row r="405" spans="1:15" x14ac:dyDescent="0.25">
      <c r="A405" t="s">
        <v>173</v>
      </c>
      <c r="B405">
        <v>108891.11</v>
      </c>
      <c r="C405" t="s">
        <v>174</v>
      </c>
      <c r="D405" t="s">
        <v>175</v>
      </c>
      <c r="E405" t="s">
        <v>674</v>
      </c>
      <c r="F405" t="s">
        <v>177</v>
      </c>
      <c r="G405" t="s">
        <v>683</v>
      </c>
      <c r="H405">
        <v>18</v>
      </c>
      <c r="I405">
        <v>92280.6</v>
      </c>
      <c r="J405">
        <v>16610.509999999998</v>
      </c>
      <c r="N405" t="s">
        <v>1</v>
      </c>
      <c r="O405" t="s">
        <v>70</v>
      </c>
    </row>
    <row r="406" spans="1:15" x14ac:dyDescent="0.25">
      <c r="A406" t="s">
        <v>173</v>
      </c>
      <c r="B406">
        <v>146634.76999999999</v>
      </c>
      <c r="C406" t="s">
        <v>174</v>
      </c>
      <c r="D406" t="s">
        <v>175</v>
      </c>
      <c r="E406" t="s">
        <v>684</v>
      </c>
      <c r="F406" t="s">
        <v>177</v>
      </c>
      <c r="G406" t="s">
        <v>685</v>
      </c>
      <c r="H406">
        <v>18</v>
      </c>
      <c r="I406">
        <v>124266.75</v>
      </c>
      <c r="J406">
        <v>22368.02</v>
      </c>
      <c r="N406" t="s">
        <v>1</v>
      </c>
      <c r="O406" t="s">
        <v>70</v>
      </c>
    </row>
    <row r="407" spans="1:15" x14ac:dyDescent="0.25">
      <c r="A407" t="s">
        <v>173</v>
      </c>
      <c r="B407">
        <v>116549.07</v>
      </c>
      <c r="C407" t="s">
        <v>174</v>
      </c>
      <c r="D407" t="s">
        <v>175</v>
      </c>
      <c r="E407" t="s">
        <v>670</v>
      </c>
      <c r="F407" t="s">
        <v>177</v>
      </c>
      <c r="G407" t="s">
        <v>686</v>
      </c>
      <c r="H407">
        <v>18</v>
      </c>
      <c r="I407">
        <v>98770.4</v>
      </c>
      <c r="J407">
        <v>17778.669999999998</v>
      </c>
      <c r="N407" t="s">
        <v>1</v>
      </c>
      <c r="O407" t="s">
        <v>70</v>
      </c>
    </row>
    <row r="408" spans="1:15" x14ac:dyDescent="0.25">
      <c r="A408" t="s">
        <v>173</v>
      </c>
      <c r="B408">
        <v>126188.14</v>
      </c>
      <c r="C408" t="s">
        <v>174</v>
      </c>
      <c r="D408" t="s">
        <v>175</v>
      </c>
      <c r="E408" t="s">
        <v>672</v>
      </c>
      <c r="F408" t="s">
        <v>177</v>
      </c>
      <c r="G408" t="s">
        <v>687</v>
      </c>
      <c r="H408">
        <v>18</v>
      </c>
      <c r="I408">
        <v>106939.1</v>
      </c>
      <c r="J408">
        <v>19249.04</v>
      </c>
      <c r="N408" t="s">
        <v>1</v>
      </c>
      <c r="O408" t="s">
        <v>70</v>
      </c>
    </row>
    <row r="409" spans="1:15" x14ac:dyDescent="0.25">
      <c r="A409" t="s">
        <v>173</v>
      </c>
      <c r="B409">
        <v>116196.96</v>
      </c>
      <c r="C409" t="s">
        <v>174</v>
      </c>
      <c r="D409" t="s">
        <v>175</v>
      </c>
      <c r="E409" t="s">
        <v>672</v>
      </c>
      <c r="F409" t="s">
        <v>177</v>
      </c>
      <c r="G409" t="s">
        <v>688</v>
      </c>
      <c r="H409">
        <v>18</v>
      </c>
      <c r="I409">
        <v>98472</v>
      </c>
      <c r="J409">
        <v>17724.96</v>
      </c>
      <c r="N409" t="s">
        <v>1</v>
      </c>
      <c r="O409" t="s">
        <v>70</v>
      </c>
    </row>
    <row r="410" spans="1:15" x14ac:dyDescent="0.25">
      <c r="A410" t="s">
        <v>173</v>
      </c>
      <c r="B410">
        <v>111135.35</v>
      </c>
      <c r="C410" t="s">
        <v>174</v>
      </c>
      <c r="D410" t="s">
        <v>175</v>
      </c>
      <c r="E410" t="s">
        <v>676</v>
      </c>
      <c r="F410" t="s">
        <v>177</v>
      </c>
      <c r="G410" t="s">
        <v>689</v>
      </c>
      <c r="H410">
        <v>18</v>
      </c>
      <c r="I410">
        <v>94182.5</v>
      </c>
      <c r="J410">
        <v>16952.849999999999</v>
      </c>
      <c r="N410" t="s">
        <v>1</v>
      </c>
      <c r="O410" t="s">
        <v>70</v>
      </c>
    </row>
    <row r="411" spans="1:15" x14ac:dyDescent="0.25">
      <c r="A411" t="s">
        <v>173</v>
      </c>
      <c r="B411">
        <v>168925.73</v>
      </c>
      <c r="C411" t="s">
        <v>174</v>
      </c>
      <c r="D411" t="s">
        <v>175</v>
      </c>
      <c r="E411" t="s">
        <v>676</v>
      </c>
      <c r="F411" t="s">
        <v>177</v>
      </c>
      <c r="G411" t="s">
        <v>690</v>
      </c>
      <c r="H411">
        <v>18</v>
      </c>
      <c r="I411">
        <v>143157.4</v>
      </c>
      <c r="J411">
        <v>25768.33</v>
      </c>
      <c r="N411" t="s">
        <v>1</v>
      </c>
      <c r="O411" t="s">
        <v>70</v>
      </c>
    </row>
    <row r="412" spans="1:15" x14ac:dyDescent="0.25">
      <c r="A412" t="s">
        <v>173</v>
      </c>
      <c r="B412">
        <v>113159.99</v>
      </c>
      <c r="C412" t="s">
        <v>174</v>
      </c>
      <c r="D412" t="s">
        <v>175</v>
      </c>
      <c r="E412" t="s">
        <v>670</v>
      </c>
      <c r="F412" t="s">
        <v>177</v>
      </c>
      <c r="G412" t="s">
        <v>691</v>
      </c>
      <c r="H412">
        <v>18</v>
      </c>
      <c r="I412">
        <v>95898.3</v>
      </c>
      <c r="J412">
        <v>17261.689999999999</v>
      </c>
      <c r="N412" t="s">
        <v>1</v>
      </c>
      <c r="O412" t="s">
        <v>70</v>
      </c>
    </row>
    <row r="413" spans="1:15" x14ac:dyDescent="0.25">
      <c r="A413" t="s">
        <v>173</v>
      </c>
      <c r="B413">
        <v>168661.65</v>
      </c>
      <c r="C413" t="s">
        <v>174</v>
      </c>
      <c r="D413" t="s">
        <v>175</v>
      </c>
      <c r="E413" t="s">
        <v>672</v>
      </c>
      <c r="F413" t="s">
        <v>177</v>
      </c>
      <c r="G413" t="s">
        <v>692</v>
      </c>
      <c r="H413">
        <v>18</v>
      </c>
      <c r="I413">
        <v>142933.6</v>
      </c>
      <c r="J413">
        <v>25728.05</v>
      </c>
      <c r="N413" t="s">
        <v>1</v>
      </c>
      <c r="O413" t="s">
        <v>70</v>
      </c>
    </row>
    <row r="414" spans="1:15" x14ac:dyDescent="0.25">
      <c r="A414" t="s">
        <v>173</v>
      </c>
      <c r="B414">
        <v>134623.43</v>
      </c>
      <c r="C414" t="s">
        <v>174</v>
      </c>
      <c r="D414" t="s">
        <v>175</v>
      </c>
      <c r="E414" t="s">
        <v>674</v>
      </c>
      <c r="F414" t="s">
        <v>177</v>
      </c>
      <c r="G414" t="s">
        <v>693</v>
      </c>
      <c r="H414">
        <v>18</v>
      </c>
      <c r="I414">
        <v>114087.65</v>
      </c>
      <c r="J414">
        <v>20535.78</v>
      </c>
      <c r="N414" t="s">
        <v>1</v>
      </c>
      <c r="O414" t="s">
        <v>70</v>
      </c>
    </row>
    <row r="415" spans="1:15" x14ac:dyDescent="0.25">
      <c r="A415" t="s">
        <v>173</v>
      </c>
      <c r="B415">
        <v>196039.06</v>
      </c>
      <c r="C415" t="s">
        <v>174</v>
      </c>
      <c r="D415" t="s">
        <v>175</v>
      </c>
      <c r="E415" t="s">
        <v>674</v>
      </c>
      <c r="F415" t="s">
        <v>177</v>
      </c>
      <c r="G415" t="s">
        <v>694</v>
      </c>
      <c r="H415">
        <v>18</v>
      </c>
      <c r="I415">
        <v>166134.79999999999</v>
      </c>
      <c r="J415">
        <v>29904.26</v>
      </c>
      <c r="N415" t="s">
        <v>1</v>
      </c>
      <c r="O415" t="s">
        <v>70</v>
      </c>
    </row>
    <row r="416" spans="1:15" x14ac:dyDescent="0.25">
      <c r="A416" t="s">
        <v>173</v>
      </c>
      <c r="B416">
        <v>111135.35</v>
      </c>
      <c r="C416" t="s">
        <v>174</v>
      </c>
      <c r="D416" t="s">
        <v>175</v>
      </c>
      <c r="E416" t="s">
        <v>695</v>
      </c>
      <c r="F416" t="s">
        <v>177</v>
      </c>
      <c r="G416" t="s">
        <v>696</v>
      </c>
      <c r="H416">
        <v>18</v>
      </c>
      <c r="I416">
        <v>94182.5</v>
      </c>
      <c r="J416">
        <v>16952.849999999999</v>
      </c>
      <c r="N416" t="s">
        <v>1</v>
      </c>
      <c r="O416" t="s">
        <v>70</v>
      </c>
    </row>
    <row r="417" spans="1:15" x14ac:dyDescent="0.25">
      <c r="A417" t="s">
        <v>173</v>
      </c>
      <c r="B417">
        <v>114392.39</v>
      </c>
      <c r="C417" t="s">
        <v>174</v>
      </c>
      <c r="D417" t="s">
        <v>175</v>
      </c>
      <c r="E417" t="s">
        <v>697</v>
      </c>
      <c r="F417" t="s">
        <v>177</v>
      </c>
      <c r="G417" t="s">
        <v>698</v>
      </c>
      <c r="H417">
        <v>18</v>
      </c>
      <c r="I417">
        <v>96942.7</v>
      </c>
      <c r="J417">
        <v>17449.689999999999</v>
      </c>
      <c r="N417" t="s">
        <v>1</v>
      </c>
      <c r="O417" t="s">
        <v>70</v>
      </c>
    </row>
    <row r="418" spans="1:15" x14ac:dyDescent="0.25">
      <c r="A418" t="s">
        <v>173</v>
      </c>
      <c r="B418">
        <v>122402.93</v>
      </c>
      <c r="C418" t="s">
        <v>174</v>
      </c>
      <c r="D418" t="s">
        <v>175</v>
      </c>
      <c r="E418" t="s">
        <v>676</v>
      </c>
      <c r="F418" t="s">
        <v>177</v>
      </c>
      <c r="G418" t="s">
        <v>699</v>
      </c>
      <c r="H418">
        <v>18</v>
      </c>
      <c r="I418">
        <v>103731.3</v>
      </c>
      <c r="J418">
        <v>18671.63</v>
      </c>
      <c r="N418" t="s">
        <v>1</v>
      </c>
      <c r="O418" t="s">
        <v>70</v>
      </c>
    </row>
    <row r="419" spans="1:15" x14ac:dyDescent="0.25">
      <c r="A419" t="s">
        <v>173</v>
      </c>
      <c r="B419">
        <v>140228.6</v>
      </c>
      <c r="C419" t="s">
        <v>174</v>
      </c>
      <c r="D419" t="s">
        <v>175</v>
      </c>
      <c r="E419" t="s">
        <v>700</v>
      </c>
      <c r="F419" t="s">
        <v>177</v>
      </c>
      <c r="G419" t="s">
        <v>701</v>
      </c>
      <c r="H419">
        <v>18</v>
      </c>
      <c r="I419">
        <v>118837.8</v>
      </c>
      <c r="J419">
        <v>21390.799999999999</v>
      </c>
      <c r="N419" t="s">
        <v>1</v>
      </c>
      <c r="O419" t="s">
        <v>70</v>
      </c>
    </row>
    <row r="420" spans="1:15" x14ac:dyDescent="0.25">
      <c r="A420" t="s">
        <v>173</v>
      </c>
      <c r="B420">
        <v>91945.25</v>
      </c>
      <c r="C420" t="s">
        <v>174</v>
      </c>
      <c r="D420" t="s">
        <v>175</v>
      </c>
      <c r="E420" t="s">
        <v>700</v>
      </c>
      <c r="F420" t="s">
        <v>177</v>
      </c>
      <c r="G420" t="s">
        <v>702</v>
      </c>
      <c r="H420">
        <v>18</v>
      </c>
      <c r="I420">
        <v>77919.7</v>
      </c>
      <c r="J420">
        <v>14025.55</v>
      </c>
      <c r="N420" t="s">
        <v>1</v>
      </c>
      <c r="O420" t="s">
        <v>70</v>
      </c>
    </row>
    <row r="421" spans="1:15" x14ac:dyDescent="0.25">
      <c r="A421" t="s">
        <v>173</v>
      </c>
      <c r="B421">
        <v>205420.18</v>
      </c>
      <c r="C421" t="s">
        <v>174</v>
      </c>
      <c r="D421" t="s">
        <v>175</v>
      </c>
      <c r="E421" t="s">
        <v>674</v>
      </c>
      <c r="F421" t="s">
        <v>177</v>
      </c>
      <c r="G421" t="s">
        <v>703</v>
      </c>
      <c r="H421">
        <v>18</v>
      </c>
      <c r="I421">
        <v>174084.9</v>
      </c>
      <c r="J421">
        <v>31335.279999999999</v>
      </c>
      <c r="N421" t="s">
        <v>1</v>
      </c>
      <c r="O421" t="s">
        <v>70</v>
      </c>
    </row>
    <row r="422" spans="1:15" x14ac:dyDescent="0.25">
      <c r="A422" t="s">
        <v>173</v>
      </c>
      <c r="B422">
        <v>113688.16</v>
      </c>
      <c r="C422" t="s">
        <v>174</v>
      </c>
      <c r="D422" t="s">
        <v>175</v>
      </c>
      <c r="E422" t="s">
        <v>670</v>
      </c>
      <c r="F422" t="s">
        <v>177</v>
      </c>
      <c r="G422" t="s">
        <v>704</v>
      </c>
      <c r="H422">
        <v>18</v>
      </c>
      <c r="I422">
        <v>96345.9</v>
      </c>
      <c r="J422">
        <v>17342.259999999998</v>
      </c>
      <c r="N422" t="s">
        <v>1</v>
      </c>
      <c r="O422" t="s">
        <v>70</v>
      </c>
    </row>
    <row r="423" spans="1:15" x14ac:dyDescent="0.25">
      <c r="A423" t="s">
        <v>173</v>
      </c>
      <c r="B423">
        <v>111663.52</v>
      </c>
      <c r="C423" t="s">
        <v>174</v>
      </c>
      <c r="D423" t="s">
        <v>175</v>
      </c>
      <c r="E423" t="s">
        <v>695</v>
      </c>
      <c r="F423" t="s">
        <v>177</v>
      </c>
      <c r="G423" t="s">
        <v>705</v>
      </c>
      <c r="H423">
        <v>18</v>
      </c>
      <c r="I423">
        <v>94630.1</v>
      </c>
      <c r="J423">
        <v>17033.419999999998</v>
      </c>
      <c r="N423" t="s">
        <v>1</v>
      </c>
      <c r="O423" t="s">
        <v>70</v>
      </c>
    </row>
    <row r="424" spans="1:15" x14ac:dyDescent="0.25">
      <c r="A424" t="s">
        <v>173</v>
      </c>
      <c r="B424">
        <v>104929.38</v>
      </c>
      <c r="C424" t="s">
        <v>174</v>
      </c>
      <c r="D424" t="s">
        <v>175</v>
      </c>
      <c r="E424" t="s">
        <v>706</v>
      </c>
      <c r="F424" t="s">
        <v>177</v>
      </c>
      <c r="G424" t="s">
        <v>707</v>
      </c>
      <c r="H424">
        <v>18</v>
      </c>
      <c r="I424">
        <v>88923.199999999997</v>
      </c>
      <c r="J424">
        <v>16006.18</v>
      </c>
      <c r="N424" t="s">
        <v>1</v>
      </c>
      <c r="O424" t="s">
        <v>70</v>
      </c>
    </row>
    <row r="425" spans="1:15" x14ac:dyDescent="0.25">
      <c r="A425" t="s">
        <v>173</v>
      </c>
      <c r="B425">
        <v>139216.28</v>
      </c>
      <c r="C425" t="s">
        <v>174</v>
      </c>
      <c r="D425" t="s">
        <v>175</v>
      </c>
      <c r="E425" t="s">
        <v>700</v>
      </c>
      <c r="F425" t="s">
        <v>177</v>
      </c>
      <c r="G425" t="s">
        <v>708</v>
      </c>
      <c r="H425">
        <v>18</v>
      </c>
      <c r="I425">
        <v>117979.9</v>
      </c>
      <c r="J425">
        <v>21236.38</v>
      </c>
      <c r="N425" t="s">
        <v>1</v>
      </c>
      <c r="O425" t="s">
        <v>70</v>
      </c>
    </row>
    <row r="426" spans="1:15" x14ac:dyDescent="0.25">
      <c r="A426" t="s">
        <v>173</v>
      </c>
      <c r="B426">
        <v>110167.03999999999</v>
      </c>
      <c r="C426" t="s">
        <v>174</v>
      </c>
      <c r="D426" t="s">
        <v>175</v>
      </c>
      <c r="E426" t="s">
        <v>670</v>
      </c>
      <c r="F426" t="s">
        <v>177</v>
      </c>
      <c r="G426" t="s">
        <v>709</v>
      </c>
      <c r="H426">
        <v>18</v>
      </c>
      <c r="I426">
        <v>93361.9</v>
      </c>
      <c r="J426">
        <v>16805.14</v>
      </c>
      <c r="N426" t="s">
        <v>1</v>
      </c>
      <c r="O426" t="s">
        <v>70</v>
      </c>
    </row>
    <row r="427" spans="1:15" x14ac:dyDescent="0.25">
      <c r="A427" t="s">
        <v>173</v>
      </c>
      <c r="B427">
        <v>140360.65</v>
      </c>
      <c r="C427" t="s">
        <v>174</v>
      </c>
      <c r="D427" t="s">
        <v>175</v>
      </c>
      <c r="E427" t="s">
        <v>672</v>
      </c>
      <c r="F427" t="s">
        <v>177</v>
      </c>
      <c r="G427" t="s">
        <v>710</v>
      </c>
      <c r="H427">
        <v>18</v>
      </c>
      <c r="I427">
        <v>118949.7</v>
      </c>
      <c r="J427">
        <v>21410.95</v>
      </c>
      <c r="N427" t="s">
        <v>1</v>
      </c>
      <c r="O427" t="s">
        <v>70</v>
      </c>
    </row>
    <row r="428" spans="1:15" x14ac:dyDescent="0.25">
      <c r="A428" t="s">
        <v>173</v>
      </c>
      <c r="B428">
        <v>110255.07</v>
      </c>
      <c r="C428" t="s">
        <v>174</v>
      </c>
      <c r="D428" t="s">
        <v>175</v>
      </c>
      <c r="E428" t="s">
        <v>676</v>
      </c>
      <c r="F428" t="s">
        <v>177</v>
      </c>
      <c r="G428" t="s">
        <v>711</v>
      </c>
      <c r="H428">
        <v>18</v>
      </c>
      <c r="I428">
        <v>93436.5</v>
      </c>
      <c r="J428">
        <v>16818.57</v>
      </c>
      <c r="N428" t="s">
        <v>1</v>
      </c>
      <c r="O428" t="s">
        <v>70</v>
      </c>
    </row>
    <row r="429" spans="1:15" x14ac:dyDescent="0.25">
      <c r="A429" t="s">
        <v>173</v>
      </c>
      <c r="B429">
        <v>148547.25</v>
      </c>
      <c r="C429" t="s">
        <v>174</v>
      </c>
      <c r="D429" t="s">
        <v>175</v>
      </c>
      <c r="E429" t="s">
        <v>670</v>
      </c>
      <c r="F429" t="s">
        <v>177</v>
      </c>
      <c r="G429" t="s">
        <v>712</v>
      </c>
      <c r="H429">
        <v>18</v>
      </c>
      <c r="I429">
        <v>125887.5</v>
      </c>
      <c r="J429">
        <v>22659.75</v>
      </c>
      <c r="N429" t="s">
        <v>1</v>
      </c>
      <c r="O429" t="s">
        <v>70</v>
      </c>
    </row>
    <row r="430" spans="1:15" x14ac:dyDescent="0.25">
      <c r="A430" t="s">
        <v>173</v>
      </c>
      <c r="B430">
        <v>189112.82</v>
      </c>
      <c r="C430" t="s">
        <v>174</v>
      </c>
      <c r="D430" t="s">
        <v>175</v>
      </c>
      <c r="E430" t="s">
        <v>713</v>
      </c>
      <c r="F430" t="s">
        <v>177</v>
      </c>
      <c r="G430" t="s">
        <v>714</v>
      </c>
      <c r="H430">
        <v>18</v>
      </c>
      <c r="I430">
        <v>160265.1</v>
      </c>
      <c r="J430">
        <v>28847.72</v>
      </c>
      <c r="N430" t="s">
        <v>1</v>
      </c>
      <c r="O430" t="s">
        <v>70</v>
      </c>
    </row>
    <row r="431" spans="1:15" x14ac:dyDescent="0.25">
      <c r="A431" t="s">
        <v>173</v>
      </c>
      <c r="B431">
        <v>200395.74</v>
      </c>
      <c r="C431" t="s">
        <v>174</v>
      </c>
      <c r="D431" t="s">
        <v>175</v>
      </c>
      <c r="E431" t="s">
        <v>670</v>
      </c>
      <c r="F431" t="s">
        <v>177</v>
      </c>
      <c r="G431" t="s">
        <v>715</v>
      </c>
      <c r="H431">
        <v>18</v>
      </c>
      <c r="I431">
        <v>169826.9</v>
      </c>
      <c r="J431">
        <v>30568.84</v>
      </c>
      <c r="N431" t="s">
        <v>1</v>
      </c>
      <c r="O431" t="s">
        <v>70</v>
      </c>
    </row>
    <row r="432" spans="1:15" x14ac:dyDescent="0.25">
      <c r="A432" t="s">
        <v>173</v>
      </c>
      <c r="B432">
        <v>129005.03</v>
      </c>
      <c r="C432" t="s">
        <v>174</v>
      </c>
      <c r="D432" t="s">
        <v>175</v>
      </c>
      <c r="E432" t="s">
        <v>697</v>
      </c>
      <c r="F432" t="s">
        <v>177</v>
      </c>
      <c r="G432" t="s">
        <v>716</v>
      </c>
      <c r="H432">
        <v>18</v>
      </c>
      <c r="I432">
        <v>109326.3</v>
      </c>
      <c r="J432">
        <v>19678.73</v>
      </c>
      <c r="N432" t="s">
        <v>1</v>
      </c>
      <c r="O432" t="s">
        <v>70</v>
      </c>
    </row>
    <row r="433" spans="1:15" x14ac:dyDescent="0.25">
      <c r="A433" t="s">
        <v>173</v>
      </c>
      <c r="B433">
        <v>193408.84</v>
      </c>
      <c r="C433" t="s">
        <v>174</v>
      </c>
      <c r="D433" t="s">
        <v>175</v>
      </c>
      <c r="E433" t="s">
        <v>684</v>
      </c>
      <c r="F433" t="s">
        <v>177</v>
      </c>
      <c r="G433" t="s">
        <v>717</v>
      </c>
      <c r="H433">
        <v>18</v>
      </c>
      <c r="I433">
        <v>163905.79999999999</v>
      </c>
      <c r="J433">
        <v>29503.040000000001</v>
      </c>
      <c r="N433" t="s">
        <v>1</v>
      </c>
      <c r="O433" t="s">
        <v>70</v>
      </c>
    </row>
    <row r="434" spans="1:15" x14ac:dyDescent="0.25">
      <c r="A434" t="s">
        <v>173</v>
      </c>
      <c r="B434">
        <v>101815.71</v>
      </c>
      <c r="C434" t="s">
        <v>174</v>
      </c>
      <c r="D434" t="s">
        <v>175</v>
      </c>
      <c r="E434" t="s">
        <v>718</v>
      </c>
      <c r="F434" t="s">
        <v>177</v>
      </c>
      <c r="G434" t="s">
        <v>719</v>
      </c>
      <c r="H434">
        <v>18</v>
      </c>
      <c r="I434">
        <v>86284.5</v>
      </c>
      <c r="J434">
        <v>15531.21</v>
      </c>
      <c r="M434">
        <v>0</v>
      </c>
      <c r="N434" t="s">
        <v>1</v>
      </c>
      <c r="O434" t="s">
        <v>71</v>
      </c>
    </row>
    <row r="435" spans="1:15" x14ac:dyDescent="0.25">
      <c r="A435" t="s">
        <v>173</v>
      </c>
      <c r="B435">
        <v>114842.91</v>
      </c>
      <c r="C435" t="s">
        <v>174</v>
      </c>
      <c r="D435" t="s">
        <v>175</v>
      </c>
      <c r="E435" t="s">
        <v>720</v>
      </c>
      <c r="F435" t="s">
        <v>177</v>
      </c>
      <c r="G435" t="s">
        <v>721</v>
      </c>
      <c r="H435">
        <v>18</v>
      </c>
      <c r="I435">
        <v>97324.5</v>
      </c>
      <c r="J435">
        <v>17518.41</v>
      </c>
      <c r="M435">
        <v>0</v>
      </c>
      <c r="N435" t="s">
        <v>1</v>
      </c>
      <c r="O435" t="s">
        <v>71</v>
      </c>
    </row>
    <row r="436" spans="1:15" x14ac:dyDescent="0.25">
      <c r="A436" t="s">
        <v>173</v>
      </c>
      <c r="B436">
        <v>103851.21</v>
      </c>
      <c r="C436" t="s">
        <v>174</v>
      </c>
      <c r="D436" t="s">
        <v>175</v>
      </c>
      <c r="E436" t="s">
        <v>720</v>
      </c>
      <c r="F436" t="s">
        <v>177</v>
      </c>
      <c r="G436" t="s">
        <v>722</v>
      </c>
      <c r="H436">
        <v>18</v>
      </c>
      <c r="I436">
        <v>88009.5</v>
      </c>
      <c r="J436">
        <v>15841.71</v>
      </c>
      <c r="M436">
        <v>0</v>
      </c>
      <c r="N436" t="s">
        <v>1</v>
      </c>
      <c r="O436" t="s">
        <v>71</v>
      </c>
    </row>
    <row r="437" spans="1:15" x14ac:dyDescent="0.25">
      <c r="A437" t="s">
        <v>173</v>
      </c>
      <c r="B437">
        <v>129987.03</v>
      </c>
      <c r="C437" t="s">
        <v>174</v>
      </c>
      <c r="D437" t="s">
        <v>175</v>
      </c>
      <c r="E437" t="s">
        <v>723</v>
      </c>
      <c r="F437" t="s">
        <v>177</v>
      </c>
      <c r="G437" t="s">
        <v>724</v>
      </c>
      <c r="H437">
        <v>18</v>
      </c>
      <c r="I437">
        <v>110158.5</v>
      </c>
      <c r="J437">
        <v>19828.53</v>
      </c>
      <c r="M437">
        <v>0</v>
      </c>
      <c r="N437" t="s">
        <v>1</v>
      </c>
      <c r="O437" t="s">
        <v>71</v>
      </c>
    </row>
    <row r="438" spans="1:15" x14ac:dyDescent="0.25">
      <c r="A438" t="s">
        <v>173</v>
      </c>
      <c r="B438">
        <v>127096.62</v>
      </c>
      <c r="C438" t="s">
        <v>174</v>
      </c>
      <c r="D438" t="s">
        <v>175</v>
      </c>
      <c r="E438" t="s">
        <v>723</v>
      </c>
      <c r="F438" t="s">
        <v>177</v>
      </c>
      <c r="G438" t="s">
        <v>725</v>
      </c>
      <c r="H438">
        <v>18</v>
      </c>
      <c r="I438">
        <v>107709</v>
      </c>
      <c r="J438">
        <v>19387.62</v>
      </c>
      <c r="M438">
        <v>0</v>
      </c>
      <c r="N438" t="s">
        <v>1</v>
      </c>
      <c r="O438" t="s">
        <v>71</v>
      </c>
    </row>
    <row r="439" spans="1:15" x14ac:dyDescent="0.25">
      <c r="A439" t="s">
        <v>173</v>
      </c>
      <c r="B439">
        <v>101917.49</v>
      </c>
      <c r="C439" t="s">
        <v>174</v>
      </c>
      <c r="D439" t="s">
        <v>175</v>
      </c>
      <c r="E439" t="s">
        <v>720</v>
      </c>
      <c r="F439" t="s">
        <v>177</v>
      </c>
      <c r="G439" t="s">
        <v>726</v>
      </c>
      <c r="H439">
        <v>18</v>
      </c>
      <c r="I439">
        <v>86370.75</v>
      </c>
      <c r="J439">
        <v>15546.74</v>
      </c>
      <c r="M439">
        <v>0</v>
      </c>
      <c r="N439" t="s">
        <v>1</v>
      </c>
      <c r="O439" t="s">
        <v>71</v>
      </c>
    </row>
    <row r="440" spans="1:15" x14ac:dyDescent="0.25">
      <c r="A440" t="s">
        <v>173</v>
      </c>
      <c r="B440">
        <v>126241.71</v>
      </c>
      <c r="C440" t="s">
        <v>174</v>
      </c>
      <c r="D440" t="s">
        <v>175</v>
      </c>
      <c r="E440" t="s">
        <v>727</v>
      </c>
      <c r="F440" t="s">
        <v>177</v>
      </c>
      <c r="G440" t="s">
        <v>728</v>
      </c>
      <c r="H440">
        <v>18</v>
      </c>
      <c r="I440">
        <v>106984.5</v>
      </c>
      <c r="J440">
        <v>19257.21</v>
      </c>
      <c r="M440">
        <v>0</v>
      </c>
      <c r="N440" t="s">
        <v>1</v>
      </c>
      <c r="O440" t="s">
        <v>71</v>
      </c>
    </row>
    <row r="441" spans="1:15" x14ac:dyDescent="0.25">
      <c r="A441" t="s">
        <v>173</v>
      </c>
      <c r="B441">
        <v>105031.8</v>
      </c>
      <c r="C441" t="s">
        <v>174</v>
      </c>
      <c r="D441" t="s">
        <v>175</v>
      </c>
      <c r="E441" t="s">
        <v>723</v>
      </c>
      <c r="F441" t="s">
        <v>177</v>
      </c>
      <c r="G441" t="s">
        <v>729</v>
      </c>
      <c r="H441">
        <v>18</v>
      </c>
      <c r="I441">
        <v>89010</v>
      </c>
      <c r="J441">
        <v>16021.8</v>
      </c>
      <c r="M441">
        <v>0</v>
      </c>
      <c r="N441" t="s">
        <v>1</v>
      </c>
      <c r="O441" t="s">
        <v>71</v>
      </c>
    </row>
    <row r="442" spans="1:15" x14ac:dyDescent="0.25">
      <c r="A442" t="s">
        <v>173</v>
      </c>
      <c r="B442">
        <v>125671.77</v>
      </c>
      <c r="C442" t="s">
        <v>174</v>
      </c>
      <c r="D442" t="s">
        <v>175</v>
      </c>
      <c r="E442" t="s">
        <v>730</v>
      </c>
      <c r="F442" t="s">
        <v>177</v>
      </c>
      <c r="G442" t="s">
        <v>731</v>
      </c>
      <c r="H442">
        <v>18</v>
      </c>
      <c r="I442">
        <v>106501.5</v>
      </c>
      <c r="J442">
        <v>19170.27</v>
      </c>
      <c r="M442">
        <v>0</v>
      </c>
      <c r="N442" t="s">
        <v>1</v>
      </c>
      <c r="O442" t="s">
        <v>71</v>
      </c>
    </row>
    <row r="443" spans="1:15" x14ac:dyDescent="0.25">
      <c r="A443" t="s">
        <v>173</v>
      </c>
      <c r="B443">
        <v>124531.89</v>
      </c>
      <c r="C443" t="s">
        <v>174</v>
      </c>
      <c r="D443" t="s">
        <v>175</v>
      </c>
      <c r="E443" t="s">
        <v>720</v>
      </c>
      <c r="F443" t="s">
        <v>177</v>
      </c>
      <c r="G443" t="s">
        <v>732</v>
      </c>
      <c r="H443">
        <v>18</v>
      </c>
      <c r="I443">
        <v>105535.5</v>
      </c>
      <c r="J443">
        <v>18996.39</v>
      </c>
      <c r="M443">
        <v>0</v>
      </c>
      <c r="N443" t="s">
        <v>1</v>
      </c>
      <c r="O443" t="s">
        <v>71</v>
      </c>
    </row>
    <row r="444" spans="1:15" x14ac:dyDescent="0.25">
      <c r="A444" t="s">
        <v>173</v>
      </c>
      <c r="B444">
        <v>125956.74</v>
      </c>
      <c r="C444" t="s">
        <v>174</v>
      </c>
      <c r="D444" t="s">
        <v>175</v>
      </c>
      <c r="E444" t="s">
        <v>727</v>
      </c>
      <c r="F444" t="s">
        <v>177</v>
      </c>
      <c r="G444" t="s">
        <v>733</v>
      </c>
      <c r="H444">
        <v>18</v>
      </c>
      <c r="I444">
        <v>106743</v>
      </c>
      <c r="J444">
        <v>19213.740000000002</v>
      </c>
      <c r="M444">
        <v>0</v>
      </c>
      <c r="N444" t="s">
        <v>1</v>
      </c>
      <c r="O444" t="s">
        <v>71</v>
      </c>
    </row>
    <row r="445" spans="1:15" x14ac:dyDescent="0.25">
      <c r="A445" t="s">
        <v>173</v>
      </c>
      <c r="B445">
        <v>124613.31</v>
      </c>
      <c r="C445" t="s">
        <v>174</v>
      </c>
      <c r="D445" t="s">
        <v>175</v>
      </c>
      <c r="E445" t="s">
        <v>734</v>
      </c>
      <c r="F445" t="s">
        <v>177</v>
      </c>
      <c r="G445" t="s">
        <v>735</v>
      </c>
      <c r="H445">
        <v>18</v>
      </c>
      <c r="I445">
        <v>105604.5</v>
      </c>
      <c r="J445">
        <v>19008.810000000001</v>
      </c>
      <c r="M445">
        <v>0</v>
      </c>
      <c r="N445" t="s">
        <v>1</v>
      </c>
      <c r="O445" t="s">
        <v>71</v>
      </c>
    </row>
    <row r="446" spans="1:15" x14ac:dyDescent="0.25">
      <c r="A446" t="s">
        <v>173</v>
      </c>
      <c r="B446">
        <v>124409.76</v>
      </c>
      <c r="C446" t="s">
        <v>174</v>
      </c>
      <c r="D446" t="s">
        <v>175</v>
      </c>
      <c r="E446" t="s">
        <v>734</v>
      </c>
      <c r="F446" t="s">
        <v>177</v>
      </c>
      <c r="G446" t="s">
        <v>736</v>
      </c>
      <c r="H446">
        <v>18</v>
      </c>
      <c r="I446">
        <v>105432</v>
      </c>
      <c r="J446">
        <v>18977.759999999998</v>
      </c>
      <c r="M446">
        <v>0</v>
      </c>
      <c r="N446" t="s">
        <v>1</v>
      </c>
      <c r="O446" t="s">
        <v>71</v>
      </c>
    </row>
    <row r="447" spans="1:15" x14ac:dyDescent="0.25">
      <c r="A447" t="s">
        <v>173</v>
      </c>
      <c r="B447">
        <v>105153.93</v>
      </c>
      <c r="C447" t="s">
        <v>174</v>
      </c>
      <c r="D447" t="s">
        <v>175</v>
      </c>
      <c r="E447" t="s">
        <v>723</v>
      </c>
      <c r="F447" t="s">
        <v>177</v>
      </c>
      <c r="G447" t="s">
        <v>737</v>
      </c>
      <c r="H447">
        <v>18</v>
      </c>
      <c r="I447">
        <v>89113.5</v>
      </c>
      <c r="J447">
        <v>16040.43</v>
      </c>
      <c r="M447">
        <v>0</v>
      </c>
      <c r="N447" t="s">
        <v>1</v>
      </c>
      <c r="O447" t="s">
        <v>71</v>
      </c>
    </row>
    <row r="448" spans="1:15" x14ac:dyDescent="0.25">
      <c r="A448" t="s">
        <v>173</v>
      </c>
      <c r="B448">
        <v>102914.88</v>
      </c>
      <c r="C448" t="s">
        <v>174</v>
      </c>
      <c r="D448" t="s">
        <v>175</v>
      </c>
      <c r="E448" t="s">
        <v>720</v>
      </c>
      <c r="F448" t="s">
        <v>177</v>
      </c>
      <c r="G448" t="s">
        <v>738</v>
      </c>
      <c r="H448">
        <v>18</v>
      </c>
      <c r="I448">
        <v>87216</v>
      </c>
      <c r="J448">
        <v>15698.88</v>
      </c>
      <c r="M448">
        <v>0</v>
      </c>
      <c r="N448" t="s">
        <v>1</v>
      </c>
      <c r="O448" t="s">
        <v>71</v>
      </c>
    </row>
    <row r="449" spans="1:15" x14ac:dyDescent="0.25">
      <c r="A449" t="s">
        <v>173</v>
      </c>
      <c r="B449">
        <v>122822.07</v>
      </c>
      <c r="C449" t="s">
        <v>174</v>
      </c>
      <c r="D449" t="s">
        <v>175</v>
      </c>
      <c r="E449" t="s">
        <v>734</v>
      </c>
      <c r="F449" t="s">
        <v>177</v>
      </c>
      <c r="G449" t="s">
        <v>739</v>
      </c>
      <c r="H449">
        <v>18</v>
      </c>
      <c r="I449">
        <v>104086.5</v>
      </c>
      <c r="J449">
        <v>18735.57</v>
      </c>
      <c r="M449">
        <v>0</v>
      </c>
      <c r="N449" t="s">
        <v>1</v>
      </c>
      <c r="O449" t="s">
        <v>71</v>
      </c>
    </row>
    <row r="450" spans="1:15" x14ac:dyDescent="0.25">
      <c r="A450" t="s">
        <v>173</v>
      </c>
      <c r="B450">
        <v>103037.01</v>
      </c>
      <c r="C450" t="s">
        <v>174</v>
      </c>
      <c r="D450" t="s">
        <v>175</v>
      </c>
      <c r="E450" t="s">
        <v>740</v>
      </c>
      <c r="F450" t="s">
        <v>177</v>
      </c>
      <c r="G450" t="s">
        <v>741</v>
      </c>
      <c r="H450">
        <v>18</v>
      </c>
      <c r="I450">
        <v>87319.5</v>
      </c>
      <c r="J450">
        <v>15717.51</v>
      </c>
      <c r="M450">
        <v>0</v>
      </c>
      <c r="N450" t="s">
        <v>1</v>
      </c>
      <c r="O450" t="s">
        <v>71</v>
      </c>
    </row>
    <row r="451" spans="1:15" x14ac:dyDescent="0.25">
      <c r="A451" t="s">
        <v>173</v>
      </c>
      <c r="B451">
        <v>102752.04</v>
      </c>
      <c r="C451" t="s">
        <v>174</v>
      </c>
      <c r="D451" t="s">
        <v>175</v>
      </c>
      <c r="E451" t="s">
        <v>740</v>
      </c>
      <c r="F451" t="s">
        <v>177</v>
      </c>
      <c r="G451" t="s">
        <v>742</v>
      </c>
      <c r="H451">
        <v>18</v>
      </c>
      <c r="I451">
        <v>87078</v>
      </c>
      <c r="J451">
        <v>15674.04</v>
      </c>
      <c r="M451">
        <v>0</v>
      </c>
      <c r="N451" t="s">
        <v>1</v>
      </c>
      <c r="O451" t="s">
        <v>71</v>
      </c>
    </row>
    <row r="452" spans="1:15" x14ac:dyDescent="0.25">
      <c r="A452" t="s">
        <v>173</v>
      </c>
      <c r="B452">
        <v>105927.42</v>
      </c>
      <c r="C452" t="s">
        <v>174</v>
      </c>
      <c r="D452" t="s">
        <v>175</v>
      </c>
      <c r="E452" t="s">
        <v>740</v>
      </c>
      <c r="F452" t="s">
        <v>177</v>
      </c>
      <c r="G452" t="s">
        <v>743</v>
      </c>
      <c r="H452">
        <v>18</v>
      </c>
      <c r="I452">
        <v>89769</v>
      </c>
      <c r="J452">
        <v>16158.42</v>
      </c>
      <c r="M452">
        <v>0</v>
      </c>
      <c r="N452" t="s">
        <v>1</v>
      </c>
      <c r="O452" t="s">
        <v>71</v>
      </c>
    </row>
    <row r="453" spans="1:15" x14ac:dyDescent="0.25">
      <c r="A453" t="s">
        <v>173</v>
      </c>
      <c r="B453">
        <v>124450.47</v>
      </c>
      <c r="C453" t="s">
        <v>174</v>
      </c>
      <c r="D453" t="s">
        <v>175</v>
      </c>
      <c r="E453" t="s">
        <v>740</v>
      </c>
      <c r="F453" t="s">
        <v>177</v>
      </c>
      <c r="G453" t="s">
        <v>744</v>
      </c>
      <c r="H453">
        <v>18</v>
      </c>
      <c r="I453">
        <v>105466.5</v>
      </c>
      <c r="J453">
        <v>18983.97</v>
      </c>
      <c r="M453">
        <v>0</v>
      </c>
      <c r="N453" t="s">
        <v>1</v>
      </c>
      <c r="O453" t="s">
        <v>71</v>
      </c>
    </row>
    <row r="454" spans="1:15" x14ac:dyDescent="0.25">
      <c r="A454" t="s">
        <v>173</v>
      </c>
      <c r="B454">
        <v>120908.7</v>
      </c>
      <c r="C454" t="s">
        <v>174</v>
      </c>
      <c r="D454" t="s">
        <v>175</v>
      </c>
      <c r="E454" t="s">
        <v>734</v>
      </c>
      <c r="F454" t="s">
        <v>177</v>
      </c>
      <c r="G454" t="s">
        <v>745</v>
      </c>
      <c r="H454">
        <v>18</v>
      </c>
      <c r="I454">
        <v>102465</v>
      </c>
      <c r="J454">
        <v>18443.7</v>
      </c>
      <c r="M454">
        <v>0</v>
      </c>
      <c r="N454" t="s">
        <v>1</v>
      </c>
      <c r="O454" t="s">
        <v>71</v>
      </c>
    </row>
    <row r="455" spans="1:15" x14ac:dyDescent="0.25">
      <c r="A455" t="s">
        <v>173</v>
      </c>
      <c r="B455">
        <v>101937.84</v>
      </c>
      <c r="C455" t="s">
        <v>174</v>
      </c>
      <c r="D455" t="s">
        <v>175</v>
      </c>
      <c r="E455" t="s">
        <v>718</v>
      </c>
      <c r="F455" t="s">
        <v>177</v>
      </c>
      <c r="G455" t="s">
        <v>746</v>
      </c>
      <c r="H455">
        <v>18</v>
      </c>
      <c r="I455">
        <v>86388</v>
      </c>
      <c r="J455">
        <v>15549.84</v>
      </c>
      <c r="M455">
        <v>0</v>
      </c>
      <c r="N455" t="s">
        <v>1</v>
      </c>
      <c r="O455" t="s">
        <v>71</v>
      </c>
    </row>
    <row r="456" spans="1:15" x14ac:dyDescent="0.25">
      <c r="A456" t="s">
        <v>173</v>
      </c>
      <c r="B456">
        <v>123717.69</v>
      </c>
      <c r="C456" t="s">
        <v>174</v>
      </c>
      <c r="D456" t="s">
        <v>175</v>
      </c>
      <c r="E456" t="s">
        <v>740</v>
      </c>
      <c r="F456" t="s">
        <v>177</v>
      </c>
      <c r="G456" t="s">
        <v>747</v>
      </c>
      <c r="H456">
        <v>18</v>
      </c>
      <c r="I456">
        <v>104845.5</v>
      </c>
      <c r="J456">
        <v>18872.189999999999</v>
      </c>
      <c r="M456">
        <v>0</v>
      </c>
      <c r="N456" t="s">
        <v>1</v>
      </c>
      <c r="O456" t="s">
        <v>71</v>
      </c>
    </row>
    <row r="457" spans="1:15" x14ac:dyDescent="0.25">
      <c r="A457" t="s">
        <v>173</v>
      </c>
      <c r="B457">
        <v>101734.29</v>
      </c>
      <c r="C457" t="s">
        <v>174</v>
      </c>
      <c r="D457" t="s">
        <v>175</v>
      </c>
      <c r="E457" t="s">
        <v>734</v>
      </c>
      <c r="F457" t="s">
        <v>177</v>
      </c>
      <c r="G457" t="s">
        <v>748</v>
      </c>
      <c r="H457">
        <v>18</v>
      </c>
      <c r="I457">
        <v>86215.5</v>
      </c>
      <c r="J457">
        <v>15518.79</v>
      </c>
      <c r="M457">
        <v>0</v>
      </c>
      <c r="N457" t="s">
        <v>1</v>
      </c>
      <c r="O457" t="s">
        <v>71</v>
      </c>
    </row>
    <row r="458" spans="1:15" x14ac:dyDescent="0.25">
      <c r="A458" t="s">
        <v>173</v>
      </c>
      <c r="B458">
        <v>139594.59</v>
      </c>
      <c r="C458" t="s">
        <v>174</v>
      </c>
      <c r="D458" t="s">
        <v>175</v>
      </c>
      <c r="E458" t="s">
        <v>727</v>
      </c>
      <c r="F458" t="s">
        <v>177</v>
      </c>
      <c r="G458" t="s">
        <v>749</v>
      </c>
      <c r="H458">
        <v>18</v>
      </c>
      <c r="I458">
        <v>118300.5</v>
      </c>
      <c r="J458">
        <v>21294.09</v>
      </c>
      <c r="M458">
        <v>0</v>
      </c>
      <c r="N458" t="s">
        <v>1</v>
      </c>
      <c r="O458" t="s">
        <v>71</v>
      </c>
    </row>
    <row r="459" spans="1:15" x14ac:dyDescent="0.25">
      <c r="A459" t="s">
        <v>173</v>
      </c>
      <c r="B459">
        <v>141955.76999999999</v>
      </c>
      <c r="C459" t="s">
        <v>174</v>
      </c>
      <c r="D459" t="s">
        <v>175</v>
      </c>
      <c r="E459" t="s">
        <v>727</v>
      </c>
      <c r="F459" t="s">
        <v>177</v>
      </c>
      <c r="G459" t="s">
        <v>750</v>
      </c>
      <c r="H459">
        <v>18</v>
      </c>
      <c r="I459">
        <v>120301.5</v>
      </c>
      <c r="J459">
        <v>21654.27</v>
      </c>
      <c r="M459">
        <v>0</v>
      </c>
      <c r="N459" t="s">
        <v>1</v>
      </c>
      <c r="O459" t="s">
        <v>71</v>
      </c>
    </row>
    <row r="460" spans="1:15" x14ac:dyDescent="0.25">
      <c r="A460" t="s">
        <v>173</v>
      </c>
      <c r="B460">
        <v>103362.69</v>
      </c>
      <c r="C460" t="s">
        <v>174</v>
      </c>
      <c r="D460" t="s">
        <v>175</v>
      </c>
      <c r="E460" t="s">
        <v>718</v>
      </c>
      <c r="F460" t="s">
        <v>177</v>
      </c>
      <c r="G460" t="s">
        <v>751</v>
      </c>
      <c r="H460">
        <v>18</v>
      </c>
      <c r="I460">
        <v>87595.5</v>
      </c>
      <c r="J460">
        <v>15767.19</v>
      </c>
      <c r="M460">
        <v>0</v>
      </c>
      <c r="N460" t="s">
        <v>1</v>
      </c>
      <c r="O460" t="s">
        <v>71</v>
      </c>
    </row>
    <row r="461" spans="1:15" x14ac:dyDescent="0.25">
      <c r="A461" t="s">
        <v>173</v>
      </c>
      <c r="B461">
        <v>105316.77</v>
      </c>
      <c r="C461" t="s">
        <v>174</v>
      </c>
      <c r="D461" t="s">
        <v>175</v>
      </c>
      <c r="E461" t="s">
        <v>752</v>
      </c>
      <c r="F461" t="s">
        <v>177</v>
      </c>
      <c r="G461" t="s">
        <v>753</v>
      </c>
      <c r="H461">
        <v>18</v>
      </c>
      <c r="I461">
        <v>89251.5</v>
      </c>
      <c r="J461">
        <v>16065.27</v>
      </c>
      <c r="M461">
        <v>0</v>
      </c>
      <c r="N461" t="s">
        <v>1</v>
      </c>
      <c r="O461" t="s">
        <v>71</v>
      </c>
    </row>
    <row r="462" spans="1:15" x14ac:dyDescent="0.25">
      <c r="A462" t="s">
        <v>173</v>
      </c>
      <c r="B462">
        <v>103484.82</v>
      </c>
      <c r="C462" t="s">
        <v>174</v>
      </c>
      <c r="D462" t="s">
        <v>175</v>
      </c>
      <c r="E462" t="s">
        <v>727</v>
      </c>
      <c r="F462" t="s">
        <v>177</v>
      </c>
      <c r="G462" t="s">
        <v>754</v>
      </c>
      <c r="H462">
        <v>18</v>
      </c>
      <c r="I462">
        <v>87699</v>
      </c>
      <c r="J462">
        <v>15785.82</v>
      </c>
      <c r="M462">
        <v>0</v>
      </c>
      <c r="N462" t="s">
        <v>1</v>
      </c>
      <c r="O462" t="s">
        <v>71</v>
      </c>
    </row>
    <row r="463" spans="1:15" x14ac:dyDescent="0.25">
      <c r="A463" t="s">
        <v>173</v>
      </c>
      <c r="B463">
        <v>103240.56</v>
      </c>
      <c r="C463" t="s">
        <v>174</v>
      </c>
      <c r="D463" t="s">
        <v>175</v>
      </c>
      <c r="E463" t="s">
        <v>755</v>
      </c>
      <c r="F463" t="s">
        <v>177</v>
      </c>
      <c r="G463" t="s">
        <v>756</v>
      </c>
      <c r="H463">
        <v>18</v>
      </c>
      <c r="I463">
        <v>87492</v>
      </c>
      <c r="J463">
        <v>15748.56</v>
      </c>
      <c r="M463">
        <v>0</v>
      </c>
      <c r="N463" t="s">
        <v>1</v>
      </c>
      <c r="O463" t="s">
        <v>71</v>
      </c>
    </row>
    <row r="464" spans="1:15" x14ac:dyDescent="0.25">
      <c r="A464" t="s">
        <v>173</v>
      </c>
      <c r="B464">
        <v>101897.13</v>
      </c>
      <c r="C464" t="s">
        <v>174</v>
      </c>
      <c r="D464" t="s">
        <v>175</v>
      </c>
      <c r="E464" t="s">
        <v>752</v>
      </c>
      <c r="F464" t="s">
        <v>177</v>
      </c>
      <c r="G464" t="s">
        <v>757</v>
      </c>
      <c r="H464">
        <v>18</v>
      </c>
      <c r="I464">
        <v>86353.5</v>
      </c>
      <c r="J464">
        <v>15543.63</v>
      </c>
      <c r="M464">
        <v>0</v>
      </c>
      <c r="N464" t="s">
        <v>1</v>
      </c>
      <c r="O464" t="s">
        <v>71</v>
      </c>
    </row>
    <row r="465" spans="1:15" x14ac:dyDescent="0.25">
      <c r="A465" t="s">
        <v>173</v>
      </c>
      <c r="B465">
        <v>105153.93</v>
      </c>
      <c r="C465" t="s">
        <v>174</v>
      </c>
      <c r="D465" t="s">
        <v>175</v>
      </c>
      <c r="E465" t="s">
        <v>752</v>
      </c>
      <c r="F465" t="s">
        <v>177</v>
      </c>
      <c r="G465" t="s">
        <v>758</v>
      </c>
      <c r="H465">
        <v>18</v>
      </c>
      <c r="I465">
        <v>89113.5</v>
      </c>
      <c r="J465">
        <v>16040.43</v>
      </c>
      <c r="M465">
        <v>0</v>
      </c>
      <c r="N465" t="s">
        <v>1</v>
      </c>
      <c r="O465" t="s">
        <v>71</v>
      </c>
    </row>
    <row r="466" spans="1:15" x14ac:dyDescent="0.25">
      <c r="A466" t="s">
        <v>173</v>
      </c>
      <c r="B466">
        <v>104502.57</v>
      </c>
      <c r="C466" t="s">
        <v>174</v>
      </c>
      <c r="D466" t="s">
        <v>175</v>
      </c>
      <c r="E466" t="s">
        <v>718</v>
      </c>
      <c r="F466" t="s">
        <v>177</v>
      </c>
      <c r="G466" t="s">
        <v>759</v>
      </c>
      <c r="H466">
        <v>18</v>
      </c>
      <c r="I466">
        <v>88561.5</v>
      </c>
      <c r="J466">
        <v>15941.07</v>
      </c>
      <c r="M466">
        <v>0</v>
      </c>
      <c r="N466" t="s">
        <v>1</v>
      </c>
      <c r="O466" t="s">
        <v>71</v>
      </c>
    </row>
    <row r="467" spans="1:15" x14ac:dyDescent="0.25">
      <c r="A467" t="s">
        <v>173</v>
      </c>
      <c r="B467">
        <v>103077.72</v>
      </c>
      <c r="C467" t="s">
        <v>174</v>
      </c>
      <c r="D467" t="s">
        <v>175</v>
      </c>
      <c r="E467" t="s">
        <v>752</v>
      </c>
      <c r="F467" t="s">
        <v>177</v>
      </c>
      <c r="G467" t="s">
        <v>760</v>
      </c>
      <c r="H467">
        <v>18</v>
      </c>
      <c r="I467">
        <v>87354</v>
      </c>
      <c r="J467">
        <v>15723.72</v>
      </c>
      <c r="M467">
        <v>0</v>
      </c>
      <c r="N467" t="s">
        <v>1</v>
      </c>
      <c r="O467" t="s">
        <v>71</v>
      </c>
    </row>
    <row r="468" spans="1:15" x14ac:dyDescent="0.25">
      <c r="A468" t="s">
        <v>173</v>
      </c>
      <c r="B468">
        <v>104991.09</v>
      </c>
      <c r="C468" t="s">
        <v>174</v>
      </c>
      <c r="D468" t="s">
        <v>175</v>
      </c>
      <c r="E468" t="s">
        <v>752</v>
      </c>
      <c r="F468" t="s">
        <v>177</v>
      </c>
      <c r="G468" t="s">
        <v>761</v>
      </c>
      <c r="H468">
        <v>18</v>
      </c>
      <c r="I468">
        <v>88975.5</v>
      </c>
      <c r="J468">
        <v>16015.59</v>
      </c>
      <c r="M468">
        <v>0</v>
      </c>
      <c r="N468" t="s">
        <v>1</v>
      </c>
      <c r="O468" t="s">
        <v>71</v>
      </c>
    </row>
    <row r="469" spans="1:15" x14ac:dyDescent="0.25">
      <c r="A469" t="s">
        <v>173</v>
      </c>
      <c r="B469">
        <v>125916.03</v>
      </c>
      <c r="C469" t="s">
        <v>174</v>
      </c>
      <c r="D469" t="s">
        <v>175</v>
      </c>
      <c r="E469" t="s">
        <v>727</v>
      </c>
      <c r="F469" t="s">
        <v>177</v>
      </c>
      <c r="G469" t="s">
        <v>762</v>
      </c>
      <c r="H469">
        <v>18</v>
      </c>
      <c r="I469">
        <v>106708.5</v>
      </c>
      <c r="J469">
        <v>19207.53</v>
      </c>
      <c r="M469">
        <v>0</v>
      </c>
      <c r="N469" t="s">
        <v>1</v>
      </c>
      <c r="O469" t="s">
        <v>71</v>
      </c>
    </row>
    <row r="470" spans="1:15" x14ac:dyDescent="0.25">
      <c r="A470" t="s">
        <v>173</v>
      </c>
      <c r="B470">
        <v>103362.69</v>
      </c>
      <c r="C470" t="s">
        <v>174</v>
      </c>
      <c r="D470" t="s">
        <v>175</v>
      </c>
      <c r="E470" t="s">
        <v>755</v>
      </c>
      <c r="F470" t="s">
        <v>177</v>
      </c>
      <c r="G470" t="s">
        <v>763</v>
      </c>
      <c r="H470">
        <v>18</v>
      </c>
      <c r="I470">
        <v>87595.5</v>
      </c>
      <c r="J470">
        <v>15767.19</v>
      </c>
      <c r="M470">
        <v>0</v>
      </c>
      <c r="N470" t="s">
        <v>1</v>
      </c>
      <c r="O470" t="s">
        <v>71</v>
      </c>
    </row>
    <row r="471" spans="1:15" x14ac:dyDescent="0.25">
      <c r="A471" t="s">
        <v>173</v>
      </c>
      <c r="B471">
        <v>143665.59</v>
      </c>
      <c r="C471" t="s">
        <v>174</v>
      </c>
      <c r="D471" t="s">
        <v>175</v>
      </c>
      <c r="E471" t="s">
        <v>718</v>
      </c>
      <c r="F471" t="s">
        <v>177</v>
      </c>
      <c r="G471" t="s">
        <v>764</v>
      </c>
      <c r="H471">
        <v>18</v>
      </c>
      <c r="I471">
        <v>121750.5</v>
      </c>
      <c r="J471">
        <v>21915.09</v>
      </c>
      <c r="M471">
        <v>0</v>
      </c>
      <c r="N471" t="s">
        <v>1</v>
      </c>
      <c r="O471" t="s">
        <v>71</v>
      </c>
    </row>
    <row r="472" spans="1:15" x14ac:dyDescent="0.25">
      <c r="A472" t="s">
        <v>173</v>
      </c>
      <c r="B472">
        <v>125386.8</v>
      </c>
      <c r="C472" t="s">
        <v>174</v>
      </c>
      <c r="D472" t="s">
        <v>175</v>
      </c>
      <c r="E472" t="s">
        <v>718</v>
      </c>
      <c r="F472" t="s">
        <v>177</v>
      </c>
      <c r="G472" t="s">
        <v>765</v>
      </c>
      <c r="H472">
        <v>18</v>
      </c>
      <c r="I472">
        <v>106260</v>
      </c>
      <c r="J472">
        <v>19126.8</v>
      </c>
      <c r="M472">
        <v>0</v>
      </c>
      <c r="N472" t="s">
        <v>1</v>
      </c>
      <c r="O472" t="s">
        <v>71</v>
      </c>
    </row>
    <row r="473" spans="1:15" x14ac:dyDescent="0.25">
      <c r="A473" t="s">
        <v>173</v>
      </c>
      <c r="B473">
        <v>122211.42</v>
      </c>
      <c r="C473" t="s">
        <v>174</v>
      </c>
      <c r="D473" t="s">
        <v>175</v>
      </c>
      <c r="E473" t="s">
        <v>752</v>
      </c>
      <c r="F473" t="s">
        <v>177</v>
      </c>
      <c r="G473" t="s">
        <v>766</v>
      </c>
      <c r="H473">
        <v>18</v>
      </c>
      <c r="I473">
        <v>103569</v>
      </c>
      <c r="J473">
        <v>18642.419999999998</v>
      </c>
      <c r="M473">
        <v>0</v>
      </c>
      <c r="N473" t="s">
        <v>1</v>
      </c>
      <c r="O473" t="s">
        <v>71</v>
      </c>
    </row>
    <row r="474" spans="1:15" x14ac:dyDescent="0.25">
      <c r="A474" t="s">
        <v>173</v>
      </c>
      <c r="B474">
        <v>121275.09</v>
      </c>
      <c r="C474" t="s">
        <v>174</v>
      </c>
      <c r="D474" t="s">
        <v>175</v>
      </c>
      <c r="E474" t="s">
        <v>727</v>
      </c>
      <c r="F474" t="s">
        <v>177</v>
      </c>
      <c r="G474" t="s">
        <v>767</v>
      </c>
      <c r="H474">
        <v>18</v>
      </c>
      <c r="I474">
        <v>102775.5</v>
      </c>
      <c r="J474">
        <v>18499.59</v>
      </c>
      <c r="M474">
        <v>0</v>
      </c>
      <c r="N474" t="s">
        <v>1</v>
      </c>
      <c r="O474" t="s">
        <v>71</v>
      </c>
    </row>
    <row r="475" spans="1:15" x14ac:dyDescent="0.25">
      <c r="A475" t="s">
        <v>173</v>
      </c>
      <c r="B475">
        <v>124776.15</v>
      </c>
      <c r="C475" t="s">
        <v>174</v>
      </c>
      <c r="D475" t="s">
        <v>175</v>
      </c>
      <c r="E475" t="s">
        <v>720</v>
      </c>
      <c r="F475" t="s">
        <v>177</v>
      </c>
      <c r="G475" t="s">
        <v>768</v>
      </c>
      <c r="H475">
        <v>18</v>
      </c>
      <c r="I475">
        <v>105742.5</v>
      </c>
      <c r="J475">
        <v>19033.650000000001</v>
      </c>
      <c r="M475">
        <v>0</v>
      </c>
      <c r="N475" t="s">
        <v>1</v>
      </c>
      <c r="O475" t="s">
        <v>71</v>
      </c>
    </row>
    <row r="476" spans="1:15" x14ac:dyDescent="0.25">
      <c r="A476" t="s">
        <v>173</v>
      </c>
      <c r="B476">
        <v>103037.01</v>
      </c>
      <c r="C476" t="s">
        <v>174</v>
      </c>
      <c r="D476" t="s">
        <v>175</v>
      </c>
      <c r="E476" t="s">
        <v>769</v>
      </c>
      <c r="F476" t="s">
        <v>177</v>
      </c>
      <c r="G476" t="s">
        <v>770</v>
      </c>
      <c r="H476">
        <v>18</v>
      </c>
      <c r="I476">
        <v>87319.5</v>
      </c>
      <c r="J476">
        <v>15717.51</v>
      </c>
      <c r="M476">
        <v>0</v>
      </c>
      <c r="N476" t="s">
        <v>1</v>
      </c>
      <c r="O476" t="s">
        <v>71</v>
      </c>
    </row>
    <row r="477" spans="1:15" x14ac:dyDescent="0.25">
      <c r="A477" t="s">
        <v>173</v>
      </c>
      <c r="B477">
        <v>123310.59</v>
      </c>
      <c r="C477" t="s">
        <v>174</v>
      </c>
      <c r="D477" t="s">
        <v>175</v>
      </c>
      <c r="E477" t="s">
        <v>718</v>
      </c>
      <c r="F477" t="s">
        <v>177</v>
      </c>
      <c r="G477" t="s">
        <v>771</v>
      </c>
      <c r="H477">
        <v>18</v>
      </c>
      <c r="I477">
        <v>104500.5</v>
      </c>
      <c r="J477">
        <v>18810.09</v>
      </c>
      <c r="M477">
        <v>0</v>
      </c>
      <c r="N477" t="s">
        <v>1</v>
      </c>
      <c r="O477" t="s">
        <v>71</v>
      </c>
    </row>
    <row r="478" spans="1:15" x14ac:dyDescent="0.25">
      <c r="A478" t="s">
        <v>173</v>
      </c>
      <c r="B478">
        <v>122292.84</v>
      </c>
      <c r="C478" t="s">
        <v>174</v>
      </c>
      <c r="D478" t="s">
        <v>175</v>
      </c>
      <c r="E478" t="s">
        <v>720</v>
      </c>
      <c r="F478" t="s">
        <v>177</v>
      </c>
      <c r="G478" t="s">
        <v>772</v>
      </c>
      <c r="H478">
        <v>18</v>
      </c>
      <c r="I478">
        <v>103638</v>
      </c>
      <c r="J478">
        <v>18654.84</v>
      </c>
      <c r="M478">
        <v>0</v>
      </c>
      <c r="N478" t="s">
        <v>1</v>
      </c>
      <c r="O478" t="s">
        <v>71</v>
      </c>
    </row>
    <row r="479" spans="1:15" x14ac:dyDescent="0.25">
      <c r="A479" t="s">
        <v>173</v>
      </c>
      <c r="B479">
        <v>141019.44</v>
      </c>
      <c r="C479" t="s">
        <v>174</v>
      </c>
      <c r="D479" t="s">
        <v>175</v>
      </c>
      <c r="E479" t="s">
        <v>727</v>
      </c>
      <c r="F479" t="s">
        <v>177</v>
      </c>
      <c r="G479" t="s">
        <v>773</v>
      </c>
      <c r="H479">
        <v>18</v>
      </c>
      <c r="I479">
        <v>119508</v>
      </c>
      <c r="J479">
        <v>21511.439999999999</v>
      </c>
      <c r="M479">
        <v>0</v>
      </c>
      <c r="N479" t="s">
        <v>1</v>
      </c>
      <c r="O479" t="s">
        <v>71</v>
      </c>
    </row>
    <row r="480" spans="1:15" x14ac:dyDescent="0.25">
      <c r="A480" t="s">
        <v>173</v>
      </c>
      <c r="B480">
        <v>104868.96</v>
      </c>
      <c r="C480" t="s">
        <v>174</v>
      </c>
      <c r="D480" t="s">
        <v>175</v>
      </c>
      <c r="E480" t="s">
        <v>718</v>
      </c>
      <c r="F480" t="s">
        <v>177</v>
      </c>
      <c r="G480" t="s">
        <v>774</v>
      </c>
      <c r="H480">
        <v>18</v>
      </c>
      <c r="I480">
        <v>88872</v>
      </c>
      <c r="J480">
        <v>15996.96</v>
      </c>
      <c r="M480">
        <v>0</v>
      </c>
      <c r="N480" t="s">
        <v>1</v>
      </c>
      <c r="O480" t="s">
        <v>71</v>
      </c>
    </row>
    <row r="481" spans="1:15" x14ac:dyDescent="0.25">
      <c r="A481" t="s">
        <v>173</v>
      </c>
      <c r="B481">
        <v>125468.22</v>
      </c>
      <c r="C481" t="s">
        <v>174</v>
      </c>
      <c r="D481" t="s">
        <v>175</v>
      </c>
      <c r="E481" t="s">
        <v>720</v>
      </c>
      <c r="F481" t="s">
        <v>177</v>
      </c>
      <c r="G481" t="s">
        <v>775</v>
      </c>
      <c r="H481">
        <v>18</v>
      </c>
      <c r="I481">
        <v>106329</v>
      </c>
      <c r="J481">
        <v>19139.22</v>
      </c>
      <c r="M481">
        <v>0</v>
      </c>
      <c r="N481" t="s">
        <v>1</v>
      </c>
      <c r="O481" t="s">
        <v>71</v>
      </c>
    </row>
    <row r="482" spans="1:15" x14ac:dyDescent="0.25">
      <c r="A482" t="s">
        <v>173</v>
      </c>
      <c r="B482">
        <v>130027.74</v>
      </c>
      <c r="C482" t="s">
        <v>174</v>
      </c>
      <c r="D482" t="s">
        <v>175</v>
      </c>
      <c r="E482" t="s">
        <v>730</v>
      </c>
      <c r="F482" t="s">
        <v>177</v>
      </c>
      <c r="G482" t="s">
        <v>776</v>
      </c>
      <c r="H482">
        <v>18</v>
      </c>
      <c r="I482">
        <v>110193</v>
      </c>
      <c r="J482">
        <v>19834.740000000002</v>
      </c>
      <c r="M482">
        <v>0</v>
      </c>
      <c r="N482" t="s">
        <v>1</v>
      </c>
      <c r="O482" t="s">
        <v>71</v>
      </c>
    </row>
    <row r="483" spans="1:15" x14ac:dyDescent="0.25">
      <c r="A483" t="s">
        <v>173</v>
      </c>
      <c r="B483">
        <v>124613.31</v>
      </c>
      <c r="C483" t="s">
        <v>174</v>
      </c>
      <c r="D483" t="s">
        <v>175</v>
      </c>
      <c r="E483" t="s">
        <v>777</v>
      </c>
      <c r="F483" t="s">
        <v>177</v>
      </c>
      <c r="G483" t="s">
        <v>778</v>
      </c>
      <c r="H483">
        <v>18</v>
      </c>
      <c r="I483">
        <v>105604.5</v>
      </c>
      <c r="J483">
        <v>19008.810000000001</v>
      </c>
      <c r="M483">
        <v>0</v>
      </c>
      <c r="N483" t="s">
        <v>1</v>
      </c>
      <c r="O483" t="s">
        <v>71</v>
      </c>
    </row>
    <row r="484" spans="1:15" x14ac:dyDescent="0.25">
      <c r="A484" t="s">
        <v>173</v>
      </c>
      <c r="B484">
        <v>126038.16</v>
      </c>
      <c r="C484" t="s">
        <v>174</v>
      </c>
      <c r="D484" t="s">
        <v>175</v>
      </c>
      <c r="E484" t="s">
        <v>727</v>
      </c>
      <c r="F484" t="s">
        <v>177</v>
      </c>
      <c r="G484" t="s">
        <v>779</v>
      </c>
      <c r="H484">
        <v>18</v>
      </c>
      <c r="I484">
        <v>106812</v>
      </c>
      <c r="J484">
        <v>19226.16</v>
      </c>
      <c r="M484">
        <v>0</v>
      </c>
      <c r="N484" t="s">
        <v>1</v>
      </c>
      <c r="O484" t="s">
        <v>71</v>
      </c>
    </row>
    <row r="485" spans="1:15" x14ac:dyDescent="0.25">
      <c r="A485" t="s">
        <v>173</v>
      </c>
      <c r="B485">
        <v>123799.11</v>
      </c>
      <c r="C485" t="s">
        <v>174</v>
      </c>
      <c r="D485" t="s">
        <v>175</v>
      </c>
      <c r="E485" t="s">
        <v>755</v>
      </c>
      <c r="F485" t="s">
        <v>177</v>
      </c>
      <c r="G485" t="s">
        <v>780</v>
      </c>
      <c r="H485">
        <v>18</v>
      </c>
      <c r="I485">
        <v>104914.5</v>
      </c>
      <c r="J485">
        <v>18884.61</v>
      </c>
      <c r="M485">
        <v>0</v>
      </c>
      <c r="N485" t="s">
        <v>1</v>
      </c>
      <c r="O485" t="s">
        <v>71</v>
      </c>
    </row>
    <row r="486" spans="1:15" x14ac:dyDescent="0.25">
      <c r="A486" t="s">
        <v>173</v>
      </c>
      <c r="B486">
        <v>139635.29999999999</v>
      </c>
      <c r="C486" t="s">
        <v>174</v>
      </c>
      <c r="D486" t="s">
        <v>175</v>
      </c>
      <c r="E486" t="s">
        <v>718</v>
      </c>
      <c r="F486" t="s">
        <v>177</v>
      </c>
      <c r="G486" t="s">
        <v>781</v>
      </c>
      <c r="H486">
        <v>18</v>
      </c>
      <c r="I486">
        <v>118335</v>
      </c>
      <c r="J486">
        <v>21300.3</v>
      </c>
      <c r="M486">
        <v>0</v>
      </c>
      <c r="N486" t="s">
        <v>1</v>
      </c>
      <c r="O486" t="s">
        <v>71</v>
      </c>
    </row>
    <row r="487" spans="1:15" x14ac:dyDescent="0.25">
      <c r="A487" t="s">
        <v>173</v>
      </c>
      <c r="B487">
        <v>125549.64</v>
      </c>
      <c r="C487" t="s">
        <v>174</v>
      </c>
      <c r="D487" t="s">
        <v>175</v>
      </c>
      <c r="E487" t="s">
        <v>730</v>
      </c>
      <c r="F487" t="s">
        <v>177</v>
      </c>
      <c r="G487" t="s">
        <v>782</v>
      </c>
      <c r="H487">
        <v>18</v>
      </c>
      <c r="I487">
        <v>106398</v>
      </c>
      <c r="J487">
        <v>19151.64</v>
      </c>
      <c r="M487">
        <v>0</v>
      </c>
      <c r="N487" t="s">
        <v>1</v>
      </c>
      <c r="O487" t="s">
        <v>71</v>
      </c>
    </row>
    <row r="488" spans="1:15" x14ac:dyDescent="0.25">
      <c r="A488" t="s">
        <v>173</v>
      </c>
      <c r="B488">
        <v>104665.41</v>
      </c>
      <c r="C488" t="s">
        <v>174</v>
      </c>
      <c r="D488" t="s">
        <v>175</v>
      </c>
      <c r="E488" t="s">
        <v>718</v>
      </c>
      <c r="F488" t="s">
        <v>177</v>
      </c>
      <c r="G488" t="s">
        <v>783</v>
      </c>
      <c r="H488">
        <v>18</v>
      </c>
      <c r="I488">
        <v>88699.5</v>
      </c>
      <c r="J488">
        <v>15965.91</v>
      </c>
      <c r="M488">
        <v>0</v>
      </c>
      <c r="N488" t="s">
        <v>1</v>
      </c>
      <c r="O488" t="s">
        <v>71</v>
      </c>
    </row>
    <row r="489" spans="1:15" x14ac:dyDescent="0.25">
      <c r="A489" t="s">
        <v>173</v>
      </c>
      <c r="B489">
        <v>105031.8</v>
      </c>
      <c r="C489" t="s">
        <v>174</v>
      </c>
      <c r="D489" t="s">
        <v>175</v>
      </c>
      <c r="E489" t="s">
        <v>752</v>
      </c>
      <c r="F489" t="s">
        <v>177</v>
      </c>
      <c r="G489" t="s">
        <v>784</v>
      </c>
      <c r="H489">
        <v>18</v>
      </c>
      <c r="I489">
        <v>89010</v>
      </c>
      <c r="J489">
        <v>16021.8</v>
      </c>
      <c r="M489">
        <v>0</v>
      </c>
      <c r="N489" t="s">
        <v>1</v>
      </c>
      <c r="O489" t="s">
        <v>71</v>
      </c>
    </row>
    <row r="490" spans="1:15" x14ac:dyDescent="0.25">
      <c r="A490" t="s">
        <v>173</v>
      </c>
      <c r="B490">
        <v>122903.49</v>
      </c>
      <c r="C490" t="s">
        <v>174</v>
      </c>
      <c r="D490" t="s">
        <v>175</v>
      </c>
      <c r="E490" t="s">
        <v>727</v>
      </c>
      <c r="F490" t="s">
        <v>177</v>
      </c>
      <c r="G490" t="s">
        <v>785</v>
      </c>
      <c r="H490">
        <v>18</v>
      </c>
      <c r="I490">
        <v>104155.5</v>
      </c>
      <c r="J490">
        <v>18747.990000000002</v>
      </c>
      <c r="M490">
        <v>0</v>
      </c>
      <c r="N490" t="s">
        <v>1</v>
      </c>
      <c r="O490" t="s">
        <v>71</v>
      </c>
    </row>
    <row r="491" spans="1:15" x14ac:dyDescent="0.25">
      <c r="A491" t="s">
        <v>173</v>
      </c>
      <c r="B491">
        <v>104950.38</v>
      </c>
      <c r="C491" t="s">
        <v>174</v>
      </c>
      <c r="D491" t="s">
        <v>175</v>
      </c>
      <c r="E491" t="s">
        <v>755</v>
      </c>
      <c r="F491" t="s">
        <v>177</v>
      </c>
      <c r="G491" t="s">
        <v>786</v>
      </c>
      <c r="H491">
        <v>18</v>
      </c>
      <c r="I491">
        <v>88941</v>
      </c>
      <c r="J491">
        <v>16009.38</v>
      </c>
      <c r="M491">
        <v>0</v>
      </c>
      <c r="N491" t="s">
        <v>1</v>
      </c>
      <c r="O491" t="s">
        <v>71</v>
      </c>
    </row>
    <row r="492" spans="1:15" x14ac:dyDescent="0.25">
      <c r="A492" t="s">
        <v>173</v>
      </c>
      <c r="B492">
        <v>122862.78</v>
      </c>
      <c r="C492" t="s">
        <v>174</v>
      </c>
      <c r="D492" t="s">
        <v>175</v>
      </c>
      <c r="E492" t="s">
        <v>723</v>
      </c>
      <c r="F492" t="s">
        <v>177</v>
      </c>
      <c r="G492" t="s">
        <v>787</v>
      </c>
      <c r="H492">
        <v>18</v>
      </c>
      <c r="I492">
        <v>104121</v>
      </c>
      <c r="J492">
        <v>18741.78</v>
      </c>
      <c r="M492">
        <v>0</v>
      </c>
      <c r="N492" t="s">
        <v>1</v>
      </c>
      <c r="O492" t="s">
        <v>71</v>
      </c>
    </row>
    <row r="493" spans="1:15" x14ac:dyDescent="0.25">
      <c r="A493" t="s">
        <v>173</v>
      </c>
      <c r="B493">
        <v>124735.44</v>
      </c>
      <c r="C493" t="s">
        <v>174</v>
      </c>
      <c r="D493" t="s">
        <v>175</v>
      </c>
      <c r="E493" t="s">
        <v>752</v>
      </c>
      <c r="F493" t="s">
        <v>177</v>
      </c>
      <c r="G493" t="s">
        <v>788</v>
      </c>
      <c r="H493">
        <v>18</v>
      </c>
      <c r="I493">
        <v>105708</v>
      </c>
      <c r="J493">
        <v>19027.439999999999</v>
      </c>
      <c r="M493">
        <v>0</v>
      </c>
      <c r="N493" t="s">
        <v>1</v>
      </c>
      <c r="O493" t="s">
        <v>71</v>
      </c>
    </row>
    <row r="494" spans="1:15" x14ac:dyDescent="0.25">
      <c r="A494" t="s">
        <v>173</v>
      </c>
      <c r="B494">
        <v>123554.85</v>
      </c>
      <c r="C494" t="s">
        <v>174</v>
      </c>
      <c r="D494" t="s">
        <v>175</v>
      </c>
      <c r="E494" t="s">
        <v>723</v>
      </c>
      <c r="F494" t="s">
        <v>177</v>
      </c>
      <c r="G494" t="s">
        <v>789</v>
      </c>
      <c r="H494">
        <v>18</v>
      </c>
      <c r="I494">
        <v>104707.5</v>
      </c>
      <c r="J494">
        <v>18847.349999999999</v>
      </c>
      <c r="M494">
        <v>0</v>
      </c>
      <c r="N494" t="s">
        <v>1</v>
      </c>
      <c r="O494" t="s">
        <v>71</v>
      </c>
    </row>
    <row r="495" spans="1:15" x14ac:dyDescent="0.25">
      <c r="A495" t="s">
        <v>173</v>
      </c>
      <c r="B495">
        <v>106293.81</v>
      </c>
      <c r="C495" t="s">
        <v>174</v>
      </c>
      <c r="D495" t="s">
        <v>175</v>
      </c>
      <c r="E495" t="s">
        <v>790</v>
      </c>
      <c r="F495" t="s">
        <v>177</v>
      </c>
      <c r="G495" t="s">
        <v>791</v>
      </c>
      <c r="H495">
        <v>18</v>
      </c>
      <c r="I495">
        <v>90079.5</v>
      </c>
      <c r="J495">
        <v>16214.31</v>
      </c>
      <c r="N495" t="s">
        <v>1</v>
      </c>
      <c r="O495" t="s">
        <v>76</v>
      </c>
    </row>
    <row r="496" spans="1:15" x14ac:dyDescent="0.25">
      <c r="A496" t="s">
        <v>173</v>
      </c>
      <c r="B496">
        <v>84242.8</v>
      </c>
      <c r="C496" t="s">
        <v>174</v>
      </c>
      <c r="D496" t="s">
        <v>175</v>
      </c>
      <c r="E496" t="s">
        <v>792</v>
      </c>
      <c r="F496" t="s">
        <v>177</v>
      </c>
      <c r="G496" t="s">
        <v>793</v>
      </c>
      <c r="H496">
        <v>18</v>
      </c>
      <c r="I496">
        <v>71392.2</v>
      </c>
      <c r="J496">
        <v>12850.6</v>
      </c>
      <c r="N496" t="s">
        <v>1</v>
      </c>
      <c r="O496" t="s">
        <v>76</v>
      </c>
    </row>
    <row r="497" spans="1:15" x14ac:dyDescent="0.25">
      <c r="A497" t="s">
        <v>173</v>
      </c>
      <c r="B497">
        <v>114216.33</v>
      </c>
      <c r="C497" t="s">
        <v>174</v>
      </c>
      <c r="D497" t="s">
        <v>175</v>
      </c>
      <c r="E497" t="s">
        <v>794</v>
      </c>
      <c r="F497" t="s">
        <v>177</v>
      </c>
      <c r="G497" t="s">
        <v>795</v>
      </c>
      <c r="H497">
        <v>18</v>
      </c>
      <c r="I497">
        <v>96793.5</v>
      </c>
      <c r="J497">
        <v>17422.830000000002</v>
      </c>
      <c r="N497" t="s">
        <v>1</v>
      </c>
      <c r="O497" t="s">
        <v>76</v>
      </c>
    </row>
    <row r="498" spans="1:15" x14ac:dyDescent="0.25">
      <c r="A498" t="s">
        <v>173</v>
      </c>
      <c r="B498">
        <v>132834.25</v>
      </c>
      <c r="C498" t="s">
        <v>174</v>
      </c>
      <c r="D498" t="s">
        <v>175</v>
      </c>
      <c r="E498" t="s">
        <v>796</v>
      </c>
      <c r="F498" t="s">
        <v>177</v>
      </c>
      <c r="G498" t="s">
        <v>797</v>
      </c>
      <c r="H498">
        <v>18</v>
      </c>
      <c r="I498">
        <v>112571.4</v>
      </c>
      <c r="J498">
        <v>20262.849999999999</v>
      </c>
      <c r="N498" t="s">
        <v>1</v>
      </c>
      <c r="O498" t="s">
        <v>76</v>
      </c>
    </row>
    <row r="499" spans="1:15" x14ac:dyDescent="0.25">
      <c r="A499" t="s">
        <v>173</v>
      </c>
      <c r="B499">
        <v>115052.6</v>
      </c>
      <c r="C499" t="s">
        <v>174</v>
      </c>
      <c r="D499" t="s">
        <v>175</v>
      </c>
      <c r="E499" t="s">
        <v>796</v>
      </c>
      <c r="F499" t="s">
        <v>177</v>
      </c>
      <c r="G499" t="s">
        <v>798</v>
      </c>
      <c r="H499">
        <v>18</v>
      </c>
      <c r="I499">
        <v>97502.2</v>
      </c>
      <c r="J499">
        <v>17550.400000000001</v>
      </c>
      <c r="N499" t="s">
        <v>1</v>
      </c>
      <c r="O499" t="s">
        <v>76</v>
      </c>
    </row>
    <row r="500" spans="1:15" x14ac:dyDescent="0.25">
      <c r="A500" t="s">
        <v>173</v>
      </c>
      <c r="B500">
        <v>131997.99</v>
      </c>
      <c r="C500" t="s">
        <v>174</v>
      </c>
      <c r="D500" t="s">
        <v>175</v>
      </c>
      <c r="E500" t="s">
        <v>790</v>
      </c>
      <c r="F500" t="s">
        <v>177</v>
      </c>
      <c r="G500" t="s">
        <v>799</v>
      </c>
      <c r="H500">
        <v>18</v>
      </c>
      <c r="I500">
        <v>111862.7</v>
      </c>
      <c r="J500">
        <v>20135.29</v>
      </c>
      <c r="N500" t="s">
        <v>1</v>
      </c>
      <c r="O500" t="s">
        <v>76</v>
      </c>
    </row>
    <row r="501" spans="1:15" x14ac:dyDescent="0.25">
      <c r="A501" t="s">
        <v>173</v>
      </c>
      <c r="B501">
        <v>108494.51</v>
      </c>
      <c r="C501" t="s">
        <v>174</v>
      </c>
      <c r="D501" t="s">
        <v>175</v>
      </c>
      <c r="E501" t="s">
        <v>790</v>
      </c>
      <c r="F501" t="s">
        <v>177</v>
      </c>
      <c r="G501" t="s">
        <v>800</v>
      </c>
      <c r="H501">
        <v>18</v>
      </c>
      <c r="I501">
        <v>91944.5</v>
      </c>
      <c r="J501">
        <v>16550.009999999998</v>
      </c>
      <c r="N501" t="s">
        <v>1</v>
      </c>
      <c r="O501" t="s">
        <v>76</v>
      </c>
    </row>
    <row r="502" spans="1:15" x14ac:dyDescent="0.25">
      <c r="A502" t="s">
        <v>173</v>
      </c>
      <c r="B502">
        <v>197666.87</v>
      </c>
      <c r="C502" t="s">
        <v>174</v>
      </c>
      <c r="D502" t="s">
        <v>175</v>
      </c>
      <c r="E502" t="s">
        <v>792</v>
      </c>
      <c r="F502" t="s">
        <v>177</v>
      </c>
      <c r="G502" t="s">
        <v>801</v>
      </c>
      <c r="H502">
        <v>18</v>
      </c>
      <c r="I502">
        <v>167514.29999999999</v>
      </c>
      <c r="J502">
        <v>30152.57</v>
      </c>
      <c r="N502" t="s">
        <v>1</v>
      </c>
      <c r="O502" t="s">
        <v>76</v>
      </c>
    </row>
    <row r="503" spans="1:15" x14ac:dyDescent="0.25">
      <c r="A503" t="s">
        <v>173</v>
      </c>
      <c r="B503">
        <v>108098.38</v>
      </c>
      <c r="C503" t="s">
        <v>174</v>
      </c>
      <c r="D503" t="s">
        <v>175</v>
      </c>
      <c r="E503" t="s">
        <v>792</v>
      </c>
      <c r="F503" t="s">
        <v>177</v>
      </c>
      <c r="G503" t="s">
        <v>802</v>
      </c>
      <c r="H503">
        <v>18</v>
      </c>
      <c r="I503">
        <v>91608.8</v>
      </c>
      <c r="J503">
        <v>16489.580000000002</v>
      </c>
      <c r="N503" t="s">
        <v>1</v>
      </c>
      <c r="O503" t="s">
        <v>76</v>
      </c>
    </row>
    <row r="504" spans="1:15" x14ac:dyDescent="0.25">
      <c r="A504" t="s">
        <v>173</v>
      </c>
      <c r="B504">
        <v>114656.47</v>
      </c>
      <c r="C504" t="s">
        <v>174</v>
      </c>
      <c r="D504" t="s">
        <v>175</v>
      </c>
      <c r="E504" t="s">
        <v>803</v>
      </c>
      <c r="F504" t="s">
        <v>177</v>
      </c>
      <c r="G504" t="s">
        <v>804</v>
      </c>
      <c r="H504">
        <v>18</v>
      </c>
      <c r="I504">
        <v>97166.5</v>
      </c>
      <c r="J504">
        <v>17489.97</v>
      </c>
      <c r="N504" t="s">
        <v>1</v>
      </c>
      <c r="O504" t="s">
        <v>76</v>
      </c>
    </row>
    <row r="505" spans="1:15" x14ac:dyDescent="0.25">
      <c r="A505" t="s">
        <v>173</v>
      </c>
      <c r="B505">
        <v>112895.91</v>
      </c>
      <c r="C505" t="s">
        <v>174</v>
      </c>
      <c r="D505" t="s">
        <v>175</v>
      </c>
      <c r="E505" t="s">
        <v>794</v>
      </c>
      <c r="F505" t="s">
        <v>177</v>
      </c>
      <c r="G505" t="s">
        <v>805</v>
      </c>
      <c r="H505">
        <v>18</v>
      </c>
      <c r="I505">
        <v>95674.5</v>
      </c>
      <c r="J505">
        <v>17221.41</v>
      </c>
      <c r="N505" t="s">
        <v>1</v>
      </c>
      <c r="O505" t="s">
        <v>76</v>
      </c>
    </row>
    <row r="506" spans="1:15" x14ac:dyDescent="0.25">
      <c r="A506" t="s">
        <v>173</v>
      </c>
      <c r="B506">
        <v>201892.22</v>
      </c>
      <c r="C506" t="s">
        <v>174</v>
      </c>
      <c r="D506" t="s">
        <v>175</v>
      </c>
      <c r="E506" t="s">
        <v>806</v>
      </c>
      <c r="F506" t="s">
        <v>177</v>
      </c>
      <c r="G506" t="s">
        <v>807</v>
      </c>
      <c r="H506">
        <v>18</v>
      </c>
      <c r="I506">
        <v>171095.1</v>
      </c>
      <c r="J506">
        <v>30797.119999999999</v>
      </c>
      <c r="N506" t="s">
        <v>1</v>
      </c>
      <c r="O506" t="s">
        <v>76</v>
      </c>
    </row>
    <row r="507" spans="1:15" x14ac:dyDescent="0.25">
      <c r="A507" t="s">
        <v>173</v>
      </c>
      <c r="B507">
        <v>176628.18</v>
      </c>
      <c r="C507" t="s">
        <v>174</v>
      </c>
      <c r="D507" t="s">
        <v>175</v>
      </c>
      <c r="E507" t="s">
        <v>790</v>
      </c>
      <c r="F507" t="s">
        <v>177</v>
      </c>
      <c r="G507" t="s">
        <v>808</v>
      </c>
      <c r="H507">
        <v>18</v>
      </c>
      <c r="I507">
        <v>149684.9</v>
      </c>
      <c r="J507">
        <v>26943.279999999999</v>
      </c>
      <c r="N507" t="s">
        <v>1</v>
      </c>
      <c r="O507" t="s">
        <v>76</v>
      </c>
    </row>
    <row r="508" spans="1:15" x14ac:dyDescent="0.25">
      <c r="A508" t="s">
        <v>173</v>
      </c>
      <c r="B508">
        <v>138159.95000000001</v>
      </c>
      <c r="C508" t="s">
        <v>174</v>
      </c>
      <c r="D508" t="s">
        <v>175</v>
      </c>
      <c r="E508" t="s">
        <v>809</v>
      </c>
      <c r="F508" t="s">
        <v>177</v>
      </c>
      <c r="G508" t="s">
        <v>810</v>
      </c>
      <c r="H508">
        <v>18</v>
      </c>
      <c r="I508">
        <v>117084.7</v>
      </c>
      <c r="J508">
        <v>21075.25</v>
      </c>
      <c r="N508" t="s">
        <v>1</v>
      </c>
      <c r="O508" t="s">
        <v>76</v>
      </c>
    </row>
    <row r="509" spans="1:15" x14ac:dyDescent="0.25">
      <c r="A509" t="s">
        <v>173</v>
      </c>
      <c r="B509">
        <v>192605.26</v>
      </c>
      <c r="C509" t="s">
        <v>174</v>
      </c>
      <c r="D509" t="s">
        <v>175</v>
      </c>
      <c r="E509" t="s">
        <v>792</v>
      </c>
      <c r="F509" t="s">
        <v>177</v>
      </c>
      <c r="G509" t="s">
        <v>811</v>
      </c>
      <c r="H509">
        <v>18</v>
      </c>
      <c r="I509">
        <v>163224.79999999999</v>
      </c>
      <c r="J509">
        <v>29380.46</v>
      </c>
      <c r="N509" t="s">
        <v>1</v>
      </c>
      <c r="O509" t="s">
        <v>76</v>
      </c>
    </row>
    <row r="510" spans="1:15" x14ac:dyDescent="0.25">
      <c r="A510" t="s">
        <v>173</v>
      </c>
      <c r="B510">
        <v>112015.63</v>
      </c>
      <c r="C510" t="s">
        <v>174</v>
      </c>
      <c r="D510" t="s">
        <v>175</v>
      </c>
      <c r="E510" t="s">
        <v>803</v>
      </c>
      <c r="F510" t="s">
        <v>177</v>
      </c>
      <c r="G510" t="s">
        <v>812</v>
      </c>
      <c r="H510">
        <v>18</v>
      </c>
      <c r="I510">
        <v>94928.5</v>
      </c>
      <c r="J510">
        <v>17087.13</v>
      </c>
      <c r="N510" t="s">
        <v>1</v>
      </c>
      <c r="O510" t="s">
        <v>76</v>
      </c>
    </row>
    <row r="511" spans="1:15" x14ac:dyDescent="0.25">
      <c r="A511" t="s">
        <v>173</v>
      </c>
      <c r="B511">
        <v>113952.25</v>
      </c>
      <c r="C511" t="s">
        <v>174</v>
      </c>
      <c r="D511" t="s">
        <v>175</v>
      </c>
      <c r="E511" t="s">
        <v>813</v>
      </c>
      <c r="F511" t="s">
        <v>177</v>
      </c>
      <c r="G511" t="s">
        <v>814</v>
      </c>
      <c r="H511">
        <v>18</v>
      </c>
      <c r="I511">
        <v>96569.7</v>
      </c>
      <c r="J511">
        <v>17382.55</v>
      </c>
      <c r="N511" t="s">
        <v>1</v>
      </c>
      <c r="O511" t="s">
        <v>76</v>
      </c>
    </row>
    <row r="512" spans="1:15" x14ac:dyDescent="0.25">
      <c r="A512" t="s">
        <v>173</v>
      </c>
      <c r="B512">
        <v>110827.25</v>
      </c>
      <c r="C512" t="s">
        <v>174</v>
      </c>
      <c r="D512" t="s">
        <v>175</v>
      </c>
      <c r="E512" t="s">
        <v>813</v>
      </c>
      <c r="F512" t="s">
        <v>177</v>
      </c>
      <c r="G512" t="s">
        <v>815</v>
      </c>
      <c r="H512">
        <v>18</v>
      </c>
      <c r="I512">
        <v>93921.4</v>
      </c>
      <c r="J512">
        <v>16905.849999999999</v>
      </c>
      <c r="N512" t="s">
        <v>1</v>
      </c>
      <c r="O512" t="s">
        <v>76</v>
      </c>
    </row>
    <row r="513" spans="1:15" x14ac:dyDescent="0.25">
      <c r="A513" t="s">
        <v>173</v>
      </c>
      <c r="B513">
        <v>138203.96</v>
      </c>
      <c r="C513" t="s">
        <v>174</v>
      </c>
      <c r="D513" t="s">
        <v>175</v>
      </c>
      <c r="E513" t="s">
        <v>796</v>
      </c>
      <c r="F513" t="s">
        <v>177</v>
      </c>
      <c r="G513" t="s">
        <v>816</v>
      </c>
      <c r="H513">
        <v>18</v>
      </c>
      <c r="I513">
        <v>117122</v>
      </c>
      <c r="J513">
        <v>21081.96</v>
      </c>
      <c r="N513" t="s">
        <v>1</v>
      </c>
      <c r="O513" t="s">
        <v>76</v>
      </c>
    </row>
    <row r="514" spans="1:15" x14ac:dyDescent="0.25">
      <c r="A514" t="s">
        <v>173</v>
      </c>
      <c r="B514">
        <v>133010.31</v>
      </c>
      <c r="C514" t="s">
        <v>174</v>
      </c>
      <c r="D514" t="s">
        <v>175</v>
      </c>
      <c r="E514" t="s">
        <v>796</v>
      </c>
      <c r="F514" t="s">
        <v>177</v>
      </c>
      <c r="G514" t="s">
        <v>817</v>
      </c>
      <c r="H514">
        <v>18</v>
      </c>
      <c r="I514">
        <v>112720.6</v>
      </c>
      <c r="J514">
        <v>20289.71</v>
      </c>
      <c r="N514" t="s">
        <v>1</v>
      </c>
      <c r="O514" t="s">
        <v>76</v>
      </c>
    </row>
    <row r="515" spans="1:15" x14ac:dyDescent="0.25">
      <c r="A515" t="s">
        <v>173</v>
      </c>
      <c r="B515">
        <v>110827.25</v>
      </c>
      <c r="C515" t="s">
        <v>174</v>
      </c>
      <c r="D515" t="s">
        <v>175</v>
      </c>
      <c r="E515" t="s">
        <v>806</v>
      </c>
      <c r="F515" t="s">
        <v>177</v>
      </c>
      <c r="G515" t="s">
        <v>818</v>
      </c>
      <c r="H515">
        <v>18</v>
      </c>
      <c r="I515">
        <v>93921.4</v>
      </c>
      <c r="J515">
        <v>16905.849999999999</v>
      </c>
      <c r="N515" t="s">
        <v>1</v>
      </c>
      <c r="O515" t="s">
        <v>76</v>
      </c>
    </row>
    <row r="516" spans="1:15" x14ac:dyDescent="0.25">
      <c r="A516" t="s">
        <v>173</v>
      </c>
      <c r="B516">
        <v>132790.24</v>
      </c>
      <c r="C516" t="s">
        <v>174</v>
      </c>
      <c r="D516" t="s">
        <v>175</v>
      </c>
      <c r="E516" t="s">
        <v>790</v>
      </c>
      <c r="F516" t="s">
        <v>177</v>
      </c>
      <c r="G516" t="s">
        <v>819</v>
      </c>
      <c r="H516">
        <v>18</v>
      </c>
      <c r="I516">
        <v>112534.1</v>
      </c>
      <c r="J516">
        <v>20256.14</v>
      </c>
      <c r="N516" t="s">
        <v>1</v>
      </c>
      <c r="O516" t="s">
        <v>76</v>
      </c>
    </row>
    <row r="517" spans="1:15" x14ac:dyDescent="0.25">
      <c r="A517" t="s">
        <v>173</v>
      </c>
      <c r="B517">
        <v>109506.83</v>
      </c>
      <c r="C517" t="s">
        <v>174</v>
      </c>
      <c r="D517" t="s">
        <v>175</v>
      </c>
      <c r="E517" t="s">
        <v>796</v>
      </c>
      <c r="F517" t="s">
        <v>177</v>
      </c>
      <c r="G517" t="s">
        <v>820</v>
      </c>
      <c r="H517">
        <v>18</v>
      </c>
      <c r="I517">
        <v>92802.4</v>
      </c>
      <c r="J517">
        <v>16704.43</v>
      </c>
      <c r="N517" t="s">
        <v>1</v>
      </c>
      <c r="O517" t="s">
        <v>76</v>
      </c>
    </row>
    <row r="518" spans="1:15" x14ac:dyDescent="0.25">
      <c r="A518" t="s">
        <v>173</v>
      </c>
      <c r="B518">
        <v>110299.08</v>
      </c>
      <c r="C518" t="s">
        <v>174</v>
      </c>
      <c r="D518" t="s">
        <v>175</v>
      </c>
      <c r="E518" t="s">
        <v>821</v>
      </c>
      <c r="F518" t="s">
        <v>177</v>
      </c>
      <c r="G518" t="s">
        <v>822</v>
      </c>
      <c r="H518">
        <v>18</v>
      </c>
      <c r="I518">
        <v>93473.8</v>
      </c>
      <c r="J518">
        <v>16825.28</v>
      </c>
      <c r="N518" t="s">
        <v>1</v>
      </c>
      <c r="O518" t="s">
        <v>76</v>
      </c>
    </row>
    <row r="519" spans="1:15" x14ac:dyDescent="0.25">
      <c r="A519" t="s">
        <v>173</v>
      </c>
      <c r="B519">
        <v>111751.55</v>
      </c>
      <c r="C519" t="s">
        <v>174</v>
      </c>
      <c r="D519" t="s">
        <v>175</v>
      </c>
      <c r="E519" t="s">
        <v>813</v>
      </c>
      <c r="F519" t="s">
        <v>177</v>
      </c>
      <c r="G519" t="s">
        <v>823</v>
      </c>
      <c r="H519">
        <v>18</v>
      </c>
      <c r="I519">
        <v>94704.7</v>
      </c>
      <c r="J519">
        <v>17046.849999999999</v>
      </c>
      <c r="N519" t="s">
        <v>1</v>
      </c>
      <c r="O519" t="s">
        <v>76</v>
      </c>
    </row>
    <row r="520" spans="1:15" x14ac:dyDescent="0.25">
      <c r="A520" t="s">
        <v>173</v>
      </c>
      <c r="B520">
        <v>114084.29</v>
      </c>
      <c r="C520" t="s">
        <v>174</v>
      </c>
      <c r="D520" t="s">
        <v>175</v>
      </c>
      <c r="E520" t="s">
        <v>813</v>
      </c>
      <c r="F520" t="s">
        <v>177</v>
      </c>
      <c r="G520" t="s">
        <v>824</v>
      </c>
      <c r="H520">
        <v>18</v>
      </c>
      <c r="I520">
        <v>96681.600000000006</v>
      </c>
      <c r="J520">
        <v>17402.689999999999</v>
      </c>
      <c r="N520" t="s">
        <v>1</v>
      </c>
      <c r="O520" t="s">
        <v>76</v>
      </c>
    </row>
    <row r="521" spans="1:15" x14ac:dyDescent="0.25">
      <c r="A521" t="s">
        <v>173</v>
      </c>
      <c r="B521">
        <v>109946.97</v>
      </c>
      <c r="C521" t="s">
        <v>174</v>
      </c>
      <c r="D521" t="s">
        <v>175</v>
      </c>
      <c r="E521" t="s">
        <v>796</v>
      </c>
      <c r="F521" t="s">
        <v>177</v>
      </c>
      <c r="G521" t="s">
        <v>825</v>
      </c>
      <c r="H521">
        <v>18</v>
      </c>
      <c r="I521">
        <v>93175.4</v>
      </c>
      <c r="J521">
        <v>16771.57</v>
      </c>
      <c r="N521" t="s">
        <v>1</v>
      </c>
      <c r="O521" t="s">
        <v>76</v>
      </c>
    </row>
    <row r="522" spans="1:15" x14ac:dyDescent="0.25">
      <c r="A522" t="s">
        <v>173</v>
      </c>
      <c r="B522">
        <v>109858.94</v>
      </c>
      <c r="C522" t="s">
        <v>174</v>
      </c>
      <c r="D522" t="s">
        <v>175</v>
      </c>
      <c r="E522" t="s">
        <v>806</v>
      </c>
      <c r="F522" t="s">
        <v>177</v>
      </c>
      <c r="G522" t="s">
        <v>826</v>
      </c>
      <c r="H522">
        <v>18</v>
      </c>
      <c r="I522">
        <v>93100.800000000003</v>
      </c>
      <c r="J522">
        <v>16758.14</v>
      </c>
      <c r="N522" t="s">
        <v>1</v>
      </c>
      <c r="O522" t="s">
        <v>76</v>
      </c>
    </row>
    <row r="523" spans="1:15" x14ac:dyDescent="0.25">
      <c r="A523" t="s">
        <v>173</v>
      </c>
      <c r="B523">
        <v>132350.1</v>
      </c>
      <c r="C523" t="s">
        <v>174</v>
      </c>
      <c r="D523" t="s">
        <v>175</v>
      </c>
      <c r="E523" t="s">
        <v>806</v>
      </c>
      <c r="F523" t="s">
        <v>177</v>
      </c>
      <c r="G523" t="s">
        <v>827</v>
      </c>
      <c r="H523">
        <v>18</v>
      </c>
      <c r="I523">
        <v>112161.1</v>
      </c>
      <c r="J523">
        <v>20189</v>
      </c>
      <c r="N523" t="s">
        <v>1</v>
      </c>
      <c r="O523" t="s">
        <v>76</v>
      </c>
    </row>
    <row r="524" spans="1:15" x14ac:dyDescent="0.25">
      <c r="A524" t="s">
        <v>173</v>
      </c>
      <c r="B524">
        <v>184638.73</v>
      </c>
      <c r="C524" t="s">
        <v>174</v>
      </c>
      <c r="D524" t="s">
        <v>175</v>
      </c>
      <c r="E524" t="s">
        <v>790</v>
      </c>
      <c r="F524" t="s">
        <v>177</v>
      </c>
      <c r="G524" t="s">
        <v>828</v>
      </c>
      <c r="H524">
        <v>18</v>
      </c>
      <c r="I524">
        <v>156473.5</v>
      </c>
      <c r="J524">
        <v>28165.23</v>
      </c>
      <c r="N524" t="s">
        <v>1</v>
      </c>
      <c r="O524" t="s">
        <v>76</v>
      </c>
    </row>
    <row r="525" spans="1:15" x14ac:dyDescent="0.25">
      <c r="A525" t="s">
        <v>173</v>
      </c>
      <c r="B525">
        <v>108230.43</v>
      </c>
      <c r="C525" t="s">
        <v>174</v>
      </c>
      <c r="D525" t="s">
        <v>175</v>
      </c>
      <c r="E525" t="s">
        <v>796</v>
      </c>
      <c r="F525" t="s">
        <v>177</v>
      </c>
      <c r="G525" t="s">
        <v>829</v>
      </c>
      <c r="H525">
        <v>18</v>
      </c>
      <c r="I525">
        <v>91720.7</v>
      </c>
      <c r="J525">
        <v>16509.73</v>
      </c>
      <c r="N525" t="s">
        <v>1</v>
      </c>
      <c r="O525" t="s">
        <v>76</v>
      </c>
    </row>
    <row r="526" spans="1:15" x14ac:dyDescent="0.25">
      <c r="A526" t="s">
        <v>173</v>
      </c>
      <c r="B526">
        <v>116769.14</v>
      </c>
      <c r="C526" t="s">
        <v>174</v>
      </c>
      <c r="D526" t="s">
        <v>175</v>
      </c>
      <c r="E526" t="s">
        <v>796</v>
      </c>
      <c r="F526" t="s">
        <v>177</v>
      </c>
      <c r="G526" t="s">
        <v>830</v>
      </c>
      <c r="H526">
        <v>18</v>
      </c>
      <c r="I526">
        <v>98956.9</v>
      </c>
      <c r="J526">
        <v>17812.240000000002</v>
      </c>
      <c r="N526" t="s">
        <v>1</v>
      </c>
      <c r="O526" t="s">
        <v>76</v>
      </c>
    </row>
    <row r="527" spans="1:15" x14ac:dyDescent="0.25">
      <c r="A527" t="s">
        <v>173</v>
      </c>
      <c r="B527">
        <v>101408.26</v>
      </c>
      <c r="C527" t="s">
        <v>174</v>
      </c>
      <c r="D527" t="s">
        <v>175</v>
      </c>
      <c r="E527" t="s">
        <v>831</v>
      </c>
      <c r="F527" t="s">
        <v>177</v>
      </c>
      <c r="G527" t="s">
        <v>832</v>
      </c>
      <c r="H527">
        <v>18</v>
      </c>
      <c r="I527">
        <v>85939.199999999997</v>
      </c>
      <c r="J527">
        <v>15469.06</v>
      </c>
      <c r="N527" t="s">
        <v>1</v>
      </c>
      <c r="O527" t="s">
        <v>76</v>
      </c>
    </row>
    <row r="528" spans="1:15" x14ac:dyDescent="0.25">
      <c r="A528" t="s">
        <v>173</v>
      </c>
      <c r="B528">
        <v>114392.39</v>
      </c>
      <c r="C528" t="s">
        <v>174</v>
      </c>
      <c r="D528" t="s">
        <v>175</v>
      </c>
      <c r="E528" t="s">
        <v>821</v>
      </c>
      <c r="F528" t="s">
        <v>177</v>
      </c>
      <c r="G528" t="s">
        <v>833</v>
      </c>
      <c r="H528">
        <v>18</v>
      </c>
      <c r="I528">
        <v>96942.7</v>
      </c>
      <c r="J528">
        <v>17449.689999999999</v>
      </c>
      <c r="N528" t="s">
        <v>1</v>
      </c>
      <c r="O528" t="s">
        <v>76</v>
      </c>
    </row>
    <row r="529" spans="1:15" x14ac:dyDescent="0.25">
      <c r="A529" t="s">
        <v>173</v>
      </c>
      <c r="B529">
        <v>113270.03</v>
      </c>
      <c r="C529" t="s">
        <v>174</v>
      </c>
      <c r="D529" t="s">
        <v>175</v>
      </c>
      <c r="E529" t="s">
        <v>803</v>
      </c>
      <c r="F529" t="s">
        <v>177</v>
      </c>
      <c r="G529" t="s">
        <v>834</v>
      </c>
      <c r="H529">
        <v>18</v>
      </c>
      <c r="I529">
        <v>95991.55</v>
      </c>
      <c r="J529">
        <v>17278.48</v>
      </c>
      <c r="N529" t="s">
        <v>1</v>
      </c>
      <c r="O529" t="s">
        <v>76</v>
      </c>
    </row>
    <row r="530" spans="1:15" x14ac:dyDescent="0.25">
      <c r="A530" t="s">
        <v>173</v>
      </c>
      <c r="B530">
        <v>133714.53</v>
      </c>
      <c r="C530" t="s">
        <v>174</v>
      </c>
      <c r="D530" t="s">
        <v>175</v>
      </c>
      <c r="E530" t="s">
        <v>835</v>
      </c>
      <c r="F530" t="s">
        <v>177</v>
      </c>
      <c r="G530" t="s">
        <v>836</v>
      </c>
      <c r="H530">
        <v>18</v>
      </c>
      <c r="I530">
        <v>113317.4</v>
      </c>
      <c r="J530">
        <v>20397.13</v>
      </c>
      <c r="N530" t="s">
        <v>1</v>
      </c>
      <c r="O530" t="s">
        <v>76</v>
      </c>
    </row>
    <row r="531" spans="1:15" x14ac:dyDescent="0.25">
      <c r="A531" t="s">
        <v>173</v>
      </c>
      <c r="B531">
        <v>112191.69</v>
      </c>
      <c r="C531" t="s">
        <v>174</v>
      </c>
      <c r="D531" t="s">
        <v>175</v>
      </c>
      <c r="E531" t="s">
        <v>796</v>
      </c>
      <c r="F531" t="s">
        <v>177</v>
      </c>
      <c r="G531" t="s">
        <v>837</v>
      </c>
      <c r="H531">
        <v>18</v>
      </c>
      <c r="I531">
        <v>95077.7</v>
      </c>
      <c r="J531">
        <v>17113.990000000002</v>
      </c>
      <c r="N531" t="s">
        <v>1</v>
      </c>
      <c r="O531" t="s">
        <v>76</v>
      </c>
    </row>
    <row r="532" spans="1:15" x14ac:dyDescent="0.25">
      <c r="A532" t="s">
        <v>173</v>
      </c>
      <c r="B532">
        <v>128080.74</v>
      </c>
      <c r="C532" t="s">
        <v>174</v>
      </c>
      <c r="D532" t="s">
        <v>175</v>
      </c>
      <c r="E532" t="s">
        <v>835</v>
      </c>
      <c r="F532" t="s">
        <v>177</v>
      </c>
      <c r="G532" t="s">
        <v>838</v>
      </c>
      <c r="H532">
        <v>18</v>
      </c>
      <c r="I532">
        <v>108543</v>
      </c>
      <c r="J532">
        <v>19537.740000000002</v>
      </c>
      <c r="N532" t="s">
        <v>1</v>
      </c>
      <c r="O532" t="s">
        <v>76</v>
      </c>
    </row>
    <row r="533" spans="1:15" x14ac:dyDescent="0.25">
      <c r="A533" t="s">
        <v>173</v>
      </c>
      <c r="B533">
        <v>132878.26999999999</v>
      </c>
      <c r="C533" t="s">
        <v>174</v>
      </c>
      <c r="D533" t="s">
        <v>175</v>
      </c>
      <c r="E533" t="s">
        <v>790</v>
      </c>
      <c r="F533" t="s">
        <v>177</v>
      </c>
      <c r="G533" t="s">
        <v>839</v>
      </c>
      <c r="H533">
        <v>18</v>
      </c>
      <c r="I533">
        <v>112608.7</v>
      </c>
      <c r="J533">
        <v>20269.57</v>
      </c>
      <c r="N533" t="s">
        <v>1</v>
      </c>
      <c r="O533" t="s">
        <v>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68970-4F26-4CA6-A9B0-180C6F4F04B0}">
  <dimension ref="A1:L2"/>
  <sheetViews>
    <sheetView workbookViewId="0">
      <selection activeCell="B1" sqref="B1"/>
    </sheetView>
  </sheetViews>
  <sheetFormatPr defaultRowHeight="15" x14ac:dyDescent="0.25"/>
  <cols>
    <col min="1" max="1" width="11.7109375" bestFit="1" customWidth="1"/>
    <col min="2" max="2" width="5" bestFit="1" customWidth="1"/>
    <col min="3" max="3" width="19" bestFit="1" customWidth="1"/>
    <col min="4" max="4" width="14.5703125" bestFit="1" customWidth="1"/>
    <col min="5" max="5" width="19.42578125" bestFit="1" customWidth="1"/>
    <col min="6" max="6" width="13.5703125" bestFit="1" customWidth="1"/>
    <col min="7" max="7" width="4.85546875" bestFit="1" customWidth="1"/>
    <col min="8" max="8" width="5.42578125" bestFit="1" customWidth="1"/>
    <col min="9" max="9" width="5.28515625" bestFit="1" customWidth="1"/>
    <col min="10" max="10" width="5.140625" bestFit="1" customWidth="1"/>
    <col min="11" max="11" width="16.85546875" bestFit="1" customWidth="1"/>
    <col min="12" max="12" width="12.140625" bestFit="1" customWidth="1"/>
  </cols>
  <sheetData>
    <row r="1" spans="1:12" x14ac:dyDescent="0.25">
      <c r="A1" t="s">
        <v>841</v>
      </c>
      <c r="B1" t="s">
        <v>165</v>
      </c>
      <c r="C1" t="s">
        <v>842</v>
      </c>
      <c r="D1" t="s">
        <v>161</v>
      </c>
      <c r="E1" t="s">
        <v>843</v>
      </c>
      <c r="F1" t="s">
        <v>166</v>
      </c>
      <c r="G1" t="s">
        <v>167</v>
      </c>
      <c r="H1" t="s">
        <v>168</v>
      </c>
      <c r="I1" t="s">
        <v>169</v>
      </c>
      <c r="J1" t="s">
        <v>170</v>
      </c>
      <c r="K1" t="s">
        <v>171</v>
      </c>
      <c r="L1" t="s">
        <v>172</v>
      </c>
    </row>
    <row r="2" spans="1:12" x14ac:dyDescent="0.25">
      <c r="A2" t="s">
        <v>844</v>
      </c>
      <c r="B2">
        <v>18</v>
      </c>
      <c r="C2" t="s">
        <v>845</v>
      </c>
      <c r="D2" t="s">
        <v>175</v>
      </c>
      <c r="F2">
        <v>0</v>
      </c>
      <c r="G2">
        <v>0</v>
      </c>
      <c r="H2">
        <v>0</v>
      </c>
      <c r="I2">
        <v>0</v>
      </c>
      <c r="J2">
        <v>0</v>
      </c>
      <c r="K2" t="s">
        <v>1</v>
      </c>
      <c r="L2" t="s">
        <v>60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30"/>
  <sheetViews>
    <sheetView topLeftCell="A210" workbookViewId="0">
      <selection activeCell="O2" sqref="O2:P230"/>
    </sheetView>
  </sheetViews>
  <sheetFormatPr defaultRowHeight="15" x14ac:dyDescent="0.25"/>
  <cols>
    <col min="1" max="1" width="18" bestFit="1" customWidth="1"/>
    <col min="2" max="2" width="11" bestFit="1" customWidth="1"/>
    <col min="3" max="3" width="10.140625" bestFit="1" customWidth="1"/>
    <col min="4" max="4" width="13.28515625" bestFit="1" customWidth="1"/>
    <col min="5" max="5" width="16.28515625" bestFit="1" customWidth="1"/>
    <col min="6" max="6" width="12" bestFit="1" customWidth="1"/>
    <col min="7" max="7" width="10.42578125" bestFit="1" customWidth="1"/>
    <col min="8" max="8" width="11" bestFit="1" customWidth="1"/>
    <col min="9" max="9" width="13.5703125" bestFit="1" customWidth="1"/>
    <col min="10" max="10" width="5" bestFit="1" customWidth="1"/>
    <col min="11" max="11" width="9" bestFit="1" customWidth="1"/>
    <col min="12" max="12" width="5.42578125" bestFit="1" customWidth="1"/>
    <col min="13" max="13" width="5.28515625" bestFit="1" customWidth="1"/>
    <col min="14" max="14" width="5.140625" bestFit="1" customWidth="1"/>
    <col min="15" max="15" width="16.85546875" bestFit="1" customWidth="1"/>
    <col min="16" max="16" width="12.140625" bestFit="1" customWidth="1"/>
  </cols>
  <sheetData>
    <row r="1" spans="1:16" x14ac:dyDescent="0.25">
      <c r="A1" t="s">
        <v>158</v>
      </c>
      <c r="B1" t="s">
        <v>846</v>
      </c>
      <c r="C1" t="s">
        <v>847</v>
      </c>
      <c r="D1" t="s">
        <v>848</v>
      </c>
      <c r="E1" t="s">
        <v>164</v>
      </c>
      <c r="F1" t="s">
        <v>840</v>
      </c>
      <c r="G1" t="s">
        <v>849</v>
      </c>
      <c r="H1" t="s">
        <v>850</v>
      </c>
      <c r="I1" t="s">
        <v>166</v>
      </c>
      <c r="J1" t="s">
        <v>165</v>
      </c>
      <c r="K1" t="s">
        <v>167</v>
      </c>
      <c r="L1" t="s">
        <v>168</v>
      </c>
      <c r="M1" t="s">
        <v>169</v>
      </c>
      <c r="N1" t="s">
        <v>170</v>
      </c>
      <c r="O1" t="s">
        <v>171</v>
      </c>
      <c r="P1" t="s">
        <v>172</v>
      </c>
    </row>
    <row r="2" spans="1:16" x14ac:dyDescent="0.25">
      <c r="A2" t="s">
        <v>173</v>
      </c>
      <c r="B2">
        <v>692.07</v>
      </c>
      <c r="C2" t="s">
        <v>851</v>
      </c>
      <c r="D2" t="s">
        <v>852</v>
      </c>
      <c r="E2" t="s">
        <v>736</v>
      </c>
      <c r="F2" t="s">
        <v>734</v>
      </c>
      <c r="G2" t="s">
        <v>853</v>
      </c>
      <c r="H2" t="s">
        <v>177</v>
      </c>
      <c r="I2">
        <v>586.5</v>
      </c>
      <c r="J2">
        <v>18</v>
      </c>
      <c r="K2">
        <v>105.57</v>
      </c>
      <c r="O2" t="s">
        <v>1</v>
      </c>
      <c r="P2" t="s">
        <v>17</v>
      </c>
    </row>
    <row r="3" spans="1:16" x14ac:dyDescent="0.25">
      <c r="A3" t="s">
        <v>173</v>
      </c>
      <c r="B3">
        <v>854.91</v>
      </c>
      <c r="C3" t="s">
        <v>851</v>
      </c>
      <c r="D3" t="s">
        <v>854</v>
      </c>
      <c r="E3" t="s">
        <v>743</v>
      </c>
      <c r="F3" t="s">
        <v>740</v>
      </c>
      <c r="G3" t="s">
        <v>752</v>
      </c>
      <c r="H3" t="s">
        <v>177</v>
      </c>
      <c r="I3">
        <v>724.5</v>
      </c>
      <c r="J3">
        <v>18</v>
      </c>
      <c r="K3">
        <v>130.41</v>
      </c>
      <c r="O3" t="s">
        <v>1</v>
      </c>
      <c r="P3" t="s">
        <v>17</v>
      </c>
    </row>
    <row r="4" spans="1:16" x14ac:dyDescent="0.25">
      <c r="A4" t="s">
        <v>173</v>
      </c>
      <c r="B4">
        <v>651.95000000000005</v>
      </c>
      <c r="C4" t="s">
        <v>851</v>
      </c>
      <c r="D4" t="s">
        <v>855</v>
      </c>
      <c r="E4" t="s">
        <v>719</v>
      </c>
      <c r="F4" t="s">
        <v>718</v>
      </c>
      <c r="G4" t="s">
        <v>755</v>
      </c>
      <c r="H4" t="s">
        <v>177</v>
      </c>
      <c r="I4">
        <v>552.5</v>
      </c>
      <c r="J4">
        <v>18</v>
      </c>
      <c r="K4">
        <v>99.45</v>
      </c>
      <c r="O4" t="s">
        <v>1</v>
      </c>
      <c r="P4" t="s">
        <v>17</v>
      </c>
    </row>
    <row r="5" spans="1:16" x14ac:dyDescent="0.25">
      <c r="A5" t="s">
        <v>173</v>
      </c>
      <c r="B5">
        <v>1302.1300000000001</v>
      </c>
      <c r="C5" t="s">
        <v>851</v>
      </c>
      <c r="D5" t="s">
        <v>856</v>
      </c>
      <c r="E5" t="s">
        <v>749</v>
      </c>
      <c r="F5" t="s">
        <v>727</v>
      </c>
      <c r="G5" t="s">
        <v>857</v>
      </c>
      <c r="H5" t="s">
        <v>177</v>
      </c>
      <c r="I5">
        <v>1103.5</v>
      </c>
      <c r="J5">
        <v>18</v>
      </c>
      <c r="K5">
        <v>198.63</v>
      </c>
      <c r="O5" t="s">
        <v>1</v>
      </c>
      <c r="P5" t="s">
        <v>17</v>
      </c>
    </row>
    <row r="6" spans="1:16" x14ac:dyDescent="0.25">
      <c r="A6" t="s">
        <v>173</v>
      </c>
      <c r="B6">
        <v>732.78</v>
      </c>
      <c r="C6" t="s">
        <v>851</v>
      </c>
      <c r="D6" t="s">
        <v>858</v>
      </c>
      <c r="E6" t="s">
        <v>738</v>
      </c>
      <c r="F6" t="s">
        <v>720</v>
      </c>
      <c r="G6" t="s">
        <v>857</v>
      </c>
      <c r="H6" t="s">
        <v>177</v>
      </c>
      <c r="I6">
        <v>621</v>
      </c>
      <c r="J6">
        <v>18</v>
      </c>
      <c r="K6">
        <v>111.78</v>
      </c>
      <c r="O6" t="s">
        <v>1</v>
      </c>
      <c r="P6" t="s">
        <v>17</v>
      </c>
    </row>
    <row r="7" spans="1:16" x14ac:dyDescent="0.25">
      <c r="A7" t="s">
        <v>173</v>
      </c>
      <c r="B7">
        <v>176537.44</v>
      </c>
      <c r="C7" t="s">
        <v>851</v>
      </c>
      <c r="D7" t="s">
        <v>859</v>
      </c>
      <c r="E7" t="s">
        <v>767</v>
      </c>
      <c r="F7" t="s">
        <v>727</v>
      </c>
      <c r="G7" t="s">
        <v>857</v>
      </c>
      <c r="H7" t="s">
        <v>177</v>
      </c>
      <c r="I7">
        <v>149608</v>
      </c>
      <c r="J7">
        <v>18</v>
      </c>
      <c r="K7">
        <v>26929.439999999999</v>
      </c>
      <c r="O7" t="s">
        <v>1</v>
      </c>
      <c r="P7" t="s">
        <v>17</v>
      </c>
    </row>
    <row r="8" spans="1:16" x14ac:dyDescent="0.25">
      <c r="A8" t="s">
        <v>173</v>
      </c>
      <c r="B8">
        <v>813.61</v>
      </c>
      <c r="C8" t="s">
        <v>851</v>
      </c>
      <c r="D8" t="s">
        <v>860</v>
      </c>
      <c r="E8" t="s">
        <v>744</v>
      </c>
      <c r="F8" t="s">
        <v>740</v>
      </c>
      <c r="G8" t="s">
        <v>752</v>
      </c>
      <c r="H8" t="s">
        <v>177</v>
      </c>
      <c r="I8">
        <v>689.5</v>
      </c>
      <c r="J8">
        <v>18</v>
      </c>
      <c r="K8">
        <v>124.11</v>
      </c>
      <c r="O8" t="s">
        <v>1</v>
      </c>
      <c r="P8" t="s">
        <v>17</v>
      </c>
    </row>
    <row r="9" spans="1:16" x14ac:dyDescent="0.25">
      <c r="A9" t="s">
        <v>173</v>
      </c>
      <c r="B9">
        <v>1547.57</v>
      </c>
      <c r="C9" t="s">
        <v>851</v>
      </c>
      <c r="D9" t="s">
        <v>861</v>
      </c>
      <c r="E9" t="s">
        <v>762</v>
      </c>
      <c r="F9" t="s">
        <v>727</v>
      </c>
      <c r="G9" t="s">
        <v>857</v>
      </c>
      <c r="H9" t="s">
        <v>177</v>
      </c>
      <c r="I9">
        <v>1311.5</v>
      </c>
      <c r="J9">
        <v>18</v>
      </c>
      <c r="K9">
        <v>236.07</v>
      </c>
      <c r="O9" t="s">
        <v>1</v>
      </c>
      <c r="P9" t="s">
        <v>17</v>
      </c>
    </row>
    <row r="10" spans="1:16" x14ac:dyDescent="0.25">
      <c r="A10" t="s">
        <v>173</v>
      </c>
      <c r="B10">
        <v>529.23</v>
      </c>
      <c r="C10" t="s">
        <v>851</v>
      </c>
      <c r="D10" t="s">
        <v>862</v>
      </c>
      <c r="E10" t="s">
        <v>756</v>
      </c>
      <c r="F10" t="s">
        <v>755</v>
      </c>
      <c r="G10" t="s">
        <v>857</v>
      </c>
      <c r="H10" t="s">
        <v>177</v>
      </c>
      <c r="I10">
        <v>448.5</v>
      </c>
      <c r="J10">
        <v>18</v>
      </c>
      <c r="K10">
        <v>80.73</v>
      </c>
      <c r="O10" t="s">
        <v>1</v>
      </c>
      <c r="P10" t="s">
        <v>17</v>
      </c>
    </row>
    <row r="11" spans="1:16" x14ac:dyDescent="0.25">
      <c r="A11" t="s">
        <v>173</v>
      </c>
      <c r="B11">
        <v>1710.41</v>
      </c>
      <c r="C11" t="s">
        <v>851</v>
      </c>
      <c r="D11" t="s">
        <v>863</v>
      </c>
      <c r="E11" t="s">
        <v>724</v>
      </c>
      <c r="F11" t="s">
        <v>723</v>
      </c>
      <c r="G11" t="s">
        <v>755</v>
      </c>
      <c r="H11" t="s">
        <v>177</v>
      </c>
      <c r="I11">
        <v>1449.5</v>
      </c>
      <c r="J11">
        <v>18</v>
      </c>
      <c r="K11">
        <v>260.91000000000003</v>
      </c>
      <c r="O11" t="s">
        <v>1</v>
      </c>
      <c r="P11" t="s">
        <v>17</v>
      </c>
    </row>
    <row r="12" spans="1:16" x14ac:dyDescent="0.25">
      <c r="A12" t="s">
        <v>173</v>
      </c>
      <c r="B12">
        <v>936.33</v>
      </c>
      <c r="C12" t="s">
        <v>851</v>
      </c>
      <c r="D12" t="s">
        <v>864</v>
      </c>
      <c r="E12" t="s">
        <v>784</v>
      </c>
      <c r="F12" t="s">
        <v>752</v>
      </c>
      <c r="G12" t="s">
        <v>865</v>
      </c>
      <c r="H12" t="s">
        <v>177</v>
      </c>
      <c r="I12">
        <v>793.5</v>
      </c>
      <c r="J12">
        <v>18</v>
      </c>
      <c r="K12">
        <v>142.83000000000001</v>
      </c>
      <c r="O12" t="s">
        <v>1</v>
      </c>
      <c r="P12" t="s">
        <v>17</v>
      </c>
    </row>
    <row r="13" spans="1:16" x14ac:dyDescent="0.25">
      <c r="A13" t="s">
        <v>173</v>
      </c>
      <c r="B13">
        <v>935.74</v>
      </c>
      <c r="C13" t="s">
        <v>851</v>
      </c>
      <c r="D13" t="s">
        <v>866</v>
      </c>
      <c r="E13" t="s">
        <v>783</v>
      </c>
      <c r="F13" t="s">
        <v>718</v>
      </c>
      <c r="G13" t="s">
        <v>755</v>
      </c>
      <c r="H13" t="s">
        <v>177</v>
      </c>
      <c r="I13">
        <v>793</v>
      </c>
      <c r="J13">
        <v>18</v>
      </c>
      <c r="K13">
        <v>142.74</v>
      </c>
      <c r="O13" t="s">
        <v>1</v>
      </c>
      <c r="P13" t="s">
        <v>17</v>
      </c>
    </row>
    <row r="14" spans="1:16" x14ac:dyDescent="0.25">
      <c r="A14" t="s">
        <v>173</v>
      </c>
      <c r="B14">
        <v>732.19</v>
      </c>
      <c r="C14" t="s">
        <v>851</v>
      </c>
      <c r="D14" t="s">
        <v>867</v>
      </c>
      <c r="E14" t="s">
        <v>722</v>
      </c>
      <c r="F14" t="s">
        <v>720</v>
      </c>
      <c r="G14" t="s">
        <v>857</v>
      </c>
      <c r="H14" t="s">
        <v>177</v>
      </c>
      <c r="I14">
        <v>620.5</v>
      </c>
      <c r="J14">
        <v>18</v>
      </c>
      <c r="K14">
        <v>111.69</v>
      </c>
      <c r="O14" t="s">
        <v>1</v>
      </c>
      <c r="P14" t="s">
        <v>17</v>
      </c>
    </row>
    <row r="15" spans="1:16" x14ac:dyDescent="0.25">
      <c r="A15" t="s">
        <v>173</v>
      </c>
      <c r="B15">
        <v>854.91</v>
      </c>
      <c r="C15" t="s">
        <v>851</v>
      </c>
      <c r="D15" t="s">
        <v>868</v>
      </c>
      <c r="E15" t="s">
        <v>788</v>
      </c>
      <c r="F15" t="s">
        <v>752</v>
      </c>
      <c r="G15" t="s">
        <v>865</v>
      </c>
      <c r="H15" t="s">
        <v>177</v>
      </c>
      <c r="I15">
        <v>724.5</v>
      </c>
      <c r="J15">
        <v>18</v>
      </c>
      <c r="K15">
        <v>130.41</v>
      </c>
      <c r="O15" t="s">
        <v>1</v>
      </c>
      <c r="P15" t="s">
        <v>17</v>
      </c>
    </row>
    <row r="16" spans="1:16" x14ac:dyDescent="0.25">
      <c r="A16" t="s">
        <v>173</v>
      </c>
      <c r="B16">
        <v>1017.75</v>
      </c>
      <c r="C16" t="s">
        <v>851</v>
      </c>
      <c r="D16" t="s">
        <v>869</v>
      </c>
      <c r="E16" t="s">
        <v>754</v>
      </c>
      <c r="F16" t="s">
        <v>727</v>
      </c>
      <c r="G16" t="s">
        <v>857</v>
      </c>
      <c r="H16" t="s">
        <v>177</v>
      </c>
      <c r="I16">
        <v>862.5</v>
      </c>
      <c r="J16">
        <v>18</v>
      </c>
      <c r="K16">
        <v>155.25</v>
      </c>
      <c r="O16" t="s">
        <v>1</v>
      </c>
      <c r="P16" t="s">
        <v>17</v>
      </c>
    </row>
    <row r="17" spans="1:16" x14ac:dyDescent="0.25">
      <c r="A17" t="s">
        <v>173</v>
      </c>
      <c r="B17">
        <v>774.08</v>
      </c>
      <c r="C17" t="s">
        <v>851</v>
      </c>
      <c r="D17" t="s">
        <v>870</v>
      </c>
      <c r="E17" t="s">
        <v>763</v>
      </c>
      <c r="F17" t="s">
        <v>755</v>
      </c>
      <c r="G17" t="s">
        <v>857</v>
      </c>
      <c r="H17" t="s">
        <v>177</v>
      </c>
      <c r="I17">
        <v>656</v>
      </c>
      <c r="J17">
        <v>18</v>
      </c>
      <c r="K17">
        <v>118.08</v>
      </c>
      <c r="O17" t="s">
        <v>1</v>
      </c>
      <c r="P17" t="s">
        <v>17</v>
      </c>
    </row>
    <row r="18" spans="1:16" x14ac:dyDescent="0.25">
      <c r="A18" t="s">
        <v>173</v>
      </c>
      <c r="B18">
        <v>1750.53</v>
      </c>
      <c r="C18" t="s">
        <v>851</v>
      </c>
      <c r="D18" t="s">
        <v>871</v>
      </c>
      <c r="E18" t="s">
        <v>760</v>
      </c>
      <c r="F18" t="s">
        <v>752</v>
      </c>
      <c r="G18" t="s">
        <v>755</v>
      </c>
      <c r="H18" t="s">
        <v>177</v>
      </c>
      <c r="I18">
        <v>1483.5</v>
      </c>
      <c r="J18">
        <v>18</v>
      </c>
      <c r="K18">
        <v>267.02999999999997</v>
      </c>
      <c r="O18" t="s">
        <v>1</v>
      </c>
      <c r="P18" t="s">
        <v>17</v>
      </c>
    </row>
    <row r="19" spans="1:16" x14ac:dyDescent="0.25">
      <c r="A19" t="s">
        <v>173</v>
      </c>
      <c r="B19">
        <v>2483.9</v>
      </c>
      <c r="C19" t="s">
        <v>851</v>
      </c>
      <c r="D19" t="s">
        <v>872</v>
      </c>
      <c r="E19" t="s">
        <v>757</v>
      </c>
      <c r="F19" t="s">
        <v>752</v>
      </c>
      <c r="G19" t="s">
        <v>755</v>
      </c>
      <c r="H19" t="s">
        <v>177</v>
      </c>
      <c r="I19">
        <v>2105</v>
      </c>
      <c r="J19">
        <v>18</v>
      </c>
      <c r="K19">
        <v>378.9</v>
      </c>
      <c r="O19" t="s">
        <v>1</v>
      </c>
      <c r="P19" t="s">
        <v>17</v>
      </c>
    </row>
    <row r="20" spans="1:16" x14ac:dyDescent="0.25">
      <c r="A20" t="s">
        <v>173</v>
      </c>
      <c r="B20">
        <v>855.5</v>
      </c>
      <c r="C20" t="s">
        <v>851</v>
      </c>
      <c r="D20" t="s">
        <v>873</v>
      </c>
      <c r="E20" t="s">
        <v>778</v>
      </c>
      <c r="F20" t="s">
        <v>777</v>
      </c>
      <c r="G20" t="s">
        <v>755</v>
      </c>
      <c r="H20" t="s">
        <v>177</v>
      </c>
      <c r="I20">
        <v>725</v>
      </c>
      <c r="J20">
        <v>18</v>
      </c>
      <c r="K20">
        <v>130.5</v>
      </c>
      <c r="O20" t="s">
        <v>1</v>
      </c>
      <c r="P20" t="s">
        <v>17</v>
      </c>
    </row>
    <row r="21" spans="1:16" x14ac:dyDescent="0.25">
      <c r="A21" t="s">
        <v>173</v>
      </c>
      <c r="B21">
        <v>774.08</v>
      </c>
      <c r="C21" t="s">
        <v>851</v>
      </c>
      <c r="D21" t="s">
        <v>874</v>
      </c>
      <c r="E21" t="s">
        <v>758</v>
      </c>
      <c r="F21" t="s">
        <v>752</v>
      </c>
      <c r="G21" t="s">
        <v>755</v>
      </c>
      <c r="H21" t="s">
        <v>177</v>
      </c>
      <c r="I21">
        <v>656</v>
      </c>
      <c r="J21">
        <v>18</v>
      </c>
      <c r="K21">
        <v>118.08</v>
      </c>
      <c r="O21" t="s">
        <v>1</v>
      </c>
      <c r="P21" t="s">
        <v>17</v>
      </c>
    </row>
    <row r="22" spans="1:16" x14ac:dyDescent="0.25">
      <c r="A22" t="s">
        <v>173</v>
      </c>
      <c r="B22">
        <v>814.2</v>
      </c>
      <c r="C22" t="s">
        <v>851</v>
      </c>
      <c r="D22" t="s">
        <v>875</v>
      </c>
      <c r="E22" t="s">
        <v>742</v>
      </c>
      <c r="F22" t="s">
        <v>740</v>
      </c>
      <c r="G22" t="s">
        <v>752</v>
      </c>
      <c r="H22" t="s">
        <v>177</v>
      </c>
      <c r="I22">
        <v>690</v>
      </c>
      <c r="J22">
        <v>18</v>
      </c>
      <c r="K22">
        <v>124.2</v>
      </c>
      <c r="O22" t="s">
        <v>1</v>
      </c>
      <c r="P22" t="s">
        <v>17</v>
      </c>
    </row>
    <row r="23" spans="1:16" x14ac:dyDescent="0.25">
      <c r="A23" t="s">
        <v>173</v>
      </c>
      <c r="B23">
        <v>854.32</v>
      </c>
      <c r="C23" t="s">
        <v>851</v>
      </c>
      <c r="D23" t="s">
        <v>876</v>
      </c>
      <c r="E23" t="s">
        <v>739</v>
      </c>
      <c r="F23" t="s">
        <v>734</v>
      </c>
      <c r="G23" t="s">
        <v>752</v>
      </c>
      <c r="H23" t="s">
        <v>177</v>
      </c>
      <c r="I23">
        <v>724</v>
      </c>
      <c r="J23">
        <v>18</v>
      </c>
      <c r="K23">
        <v>130.32</v>
      </c>
      <c r="O23" t="s">
        <v>1</v>
      </c>
      <c r="P23" t="s">
        <v>17</v>
      </c>
    </row>
    <row r="24" spans="1:16" x14ac:dyDescent="0.25">
      <c r="A24" t="s">
        <v>173</v>
      </c>
      <c r="B24">
        <v>570.53</v>
      </c>
      <c r="C24" t="s">
        <v>851</v>
      </c>
      <c r="D24" t="s">
        <v>877</v>
      </c>
      <c r="E24" t="s">
        <v>737</v>
      </c>
      <c r="F24" t="s">
        <v>723</v>
      </c>
      <c r="G24" t="s">
        <v>755</v>
      </c>
      <c r="H24" t="s">
        <v>177</v>
      </c>
      <c r="I24">
        <v>483.5</v>
      </c>
      <c r="J24">
        <v>18</v>
      </c>
      <c r="K24">
        <v>87.03</v>
      </c>
      <c r="O24" t="s">
        <v>1</v>
      </c>
      <c r="P24" t="s">
        <v>17</v>
      </c>
    </row>
    <row r="25" spans="1:16" x14ac:dyDescent="0.25">
      <c r="A25" t="s">
        <v>173</v>
      </c>
      <c r="B25">
        <v>774.08</v>
      </c>
      <c r="C25" t="s">
        <v>851</v>
      </c>
      <c r="D25" t="s">
        <v>878</v>
      </c>
      <c r="E25" t="s">
        <v>735</v>
      </c>
      <c r="F25" t="s">
        <v>734</v>
      </c>
      <c r="G25" t="s">
        <v>752</v>
      </c>
      <c r="H25" t="s">
        <v>177</v>
      </c>
      <c r="I25">
        <v>656</v>
      </c>
      <c r="J25">
        <v>18</v>
      </c>
      <c r="K25">
        <v>118.08</v>
      </c>
      <c r="O25" t="s">
        <v>1</v>
      </c>
      <c r="P25" t="s">
        <v>17</v>
      </c>
    </row>
    <row r="26" spans="1:16" x14ac:dyDescent="0.25">
      <c r="A26" t="s">
        <v>173</v>
      </c>
      <c r="B26">
        <v>1303.31</v>
      </c>
      <c r="C26" t="s">
        <v>851</v>
      </c>
      <c r="D26" t="s">
        <v>879</v>
      </c>
      <c r="E26" t="s">
        <v>750</v>
      </c>
      <c r="F26" t="s">
        <v>727</v>
      </c>
      <c r="G26" t="s">
        <v>857</v>
      </c>
      <c r="H26" t="s">
        <v>177</v>
      </c>
      <c r="I26">
        <v>1104.5</v>
      </c>
      <c r="J26">
        <v>18</v>
      </c>
      <c r="K26">
        <v>198.81</v>
      </c>
      <c r="O26" t="s">
        <v>1</v>
      </c>
      <c r="P26" t="s">
        <v>17</v>
      </c>
    </row>
    <row r="27" spans="1:16" x14ac:dyDescent="0.25">
      <c r="A27" t="s">
        <v>173</v>
      </c>
      <c r="B27">
        <v>1140.47</v>
      </c>
      <c r="C27" t="s">
        <v>851</v>
      </c>
      <c r="D27" t="s">
        <v>880</v>
      </c>
      <c r="E27" t="s">
        <v>770</v>
      </c>
      <c r="F27" t="s">
        <v>769</v>
      </c>
      <c r="G27" t="s">
        <v>755</v>
      </c>
      <c r="H27" t="s">
        <v>177</v>
      </c>
      <c r="I27">
        <v>966.5</v>
      </c>
      <c r="J27">
        <v>18</v>
      </c>
      <c r="K27">
        <v>173.97</v>
      </c>
      <c r="O27" t="s">
        <v>1</v>
      </c>
      <c r="P27" t="s">
        <v>17</v>
      </c>
    </row>
    <row r="28" spans="1:16" x14ac:dyDescent="0.25">
      <c r="A28" t="s">
        <v>173</v>
      </c>
      <c r="B28">
        <v>814.2</v>
      </c>
      <c r="C28" t="s">
        <v>851</v>
      </c>
      <c r="D28" t="s">
        <v>881</v>
      </c>
      <c r="E28" t="s">
        <v>786</v>
      </c>
      <c r="F28" t="s">
        <v>755</v>
      </c>
      <c r="G28" t="s">
        <v>857</v>
      </c>
      <c r="H28" t="s">
        <v>177</v>
      </c>
      <c r="I28">
        <v>690</v>
      </c>
      <c r="J28">
        <v>18</v>
      </c>
      <c r="K28">
        <v>124.2</v>
      </c>
      <c r="O28" t="s">
        <v>1</v>
      </c>
      <c r="P28" t="s">
        <v>17</v>
      </c>
    </row>
    <row r="29" spans="1:16" x14ac:dyDescent="0.25">
      <c r="A29" t="s">
        <v>173</v>
      </c>
      <c r="B29">
        <v>895.03</v>
      </c>
      <c r="C29" t="s">
        <v>851</v>
      </c>
      <c r="D29" t="s">
        <v>882</v>
      </c>
      <c r="E29" t="s">
        <v>785</v>
      </c>
      <c r="F29" t="s">
        <v>727</v>
      </c>
      <c r="G29" t="s">
        <v>857</v>
      </c>
      <c r="H29" t="s">
        <v>177</v>
      </c>
      <c r="I29">
        <v>758.8</v>
      </c>
      <c r="J29">
        <v>18</v>
      </c>
      <c r="K29">
        <v>136.58000000000001</v>
      </c>
      <c r="O29" t="s">
        <v>1</v>
      </c>
      <c r="P29" t="s">
        <v>17</v>
      </c>
    </row>
    <row r="30" spans="1:16" x14ac:dyDescent="0.25">
      <c r="A30" t="s">
        <v>173</v>
      </c>
      <c r="B30">
        <v>691.48</v>
      </c>
      <c r="C30" t="s">
        <v>851</v>
      </c>
      <c r="D30" t="s">
        <v>883</v>
      </c>
      <c r="E30" t="s">
        <v>741</v>
      </c>
      <c r="F30" t="s">
        <v>740</v>
      </c>
      <c r="G30" t="s">
        <v>155</v>
      </c>
      <c r="H30" t="s">
        <v>177</v>
      </c>
      <c r="I30">
        <v>586</v>
      </c>
      <c r="J30">
        <v>18</v>
      </c>
      <c r="K30">
        <v>105.48</v>
      </c>
      <c r="O30" t="s">
        <v>1</v>
      </c>
      <c r="P30" t="s">
        <v>17</v>
      </c>
    </row>
    <row r="31" spans="1:16" x14ac:dyDescent="0.25">
      <c r="A31" t="s">
        <v>173</v>
      </c>
      <c r="B31">
        <v>5577.86</v>
      </c>
      <c r="C31" t="s">
        <v>851</v>
      </c>
      <c r="D31" t="s">
        <v>884</v>
      </c>
      <c r="E31" t="s">
        <v>751</v>
      </c>
      <c r="F31" t="s">
        <v>718</v>
      </c>
      <c r="G31" t="s">
        <v>755</v>
      </c>
      <c r="H31" t="s">
        <v>177</v>
      </c>
      <c r="I31">
        <v>4727</v>
      </c>
      <c r="J31">
        <v>18</v>
      </c>
      <c r="K31">
        <v>850.86</v>
      </c>
      <c r="O31" t="s">
        <v>1</v>
      </c>
      <c r="P31" t="s">
        <v>17</v>
      </c>
    </row>
    <row r="32" spans="1:16" x14ac:dyDescent="0.25">
      <c r="A32" t="s">
        <v>173</v>
      </c>
      <c r="B32">
        <v>854.91</v>
      </c>
      <c r="C32" t="s">
        <v>851</v>
      </c>
      <c r="D32" t="s">
        <v>885</v>
      </c>
      <c r="E32" t="s">
        <v>779</v>
      </c>
      <c r="F32" t="s">
        <v>727</v>
      </c>
      <c r="G32" t="s">
        <v>857</v>
      </c>
      <c r="H32" t="s">
        <v>177</v>
      </c>
      <c r="I32">
        <v>724.5</v>
      </c>
      <c r="J32">
        <v>18</v>
      </c>
      <c r="K32">
        <v>130.41</v>
      </c>
      <c r="O32" t="s">
        <v>1</v>
      </c>
      <c r="P32" t="s">
        <v>17</v>
      </c>
    </row>
    <row r="33" spans="1:16" x14ac:dyDescent="0.25">
      <c r="A33" t="s">
        <v>173</v>
      </c>
      <c r="B33">
        <v>772.9</v>
      </c>
      <c r="C33" t="s">
        <v>851</v>
      </c>
      <c r="D33" t="s">
        <v>886</v>
      </c>
      <c r="E33" t="s">
        <v>747</v>
      </c>
      <c r="F33" t="s">
        <v>740</v>
      </c>
      <c r="G33" t="s">
        <v>155</v>
      </c>
      <c r="H33" t="s">
        <v>177</v>
      </c>
      <c r="I33">
        <v>655</v>
      </c>
      <c r="J33">
        <v>18</v>
      </c>
      <c r="K33">
        <v>117.9</v>
      </c>
      <c r="O33" t="s">
        <v>1</v>
      </c>
      <c r="P33" t="s">
        <v>17</v>
      </c>
    </row>
    <row r="34" spans="1:16" x14ac:dyDescent="0.25">
      <c r="A34" t="s">
        <v>173</v>
      </c>
      <c r="B34">
        <v>772.9</v>
      </c>
      <c r="C34" t="s">
        <v>851</v>
      </c>
      <c r="D34" t="s">
        <v>887</v>
      </c>
      <c r="E34" t="s">
        <v>771</v>
      </c>
      <c r="F34" t="s">
        <v>718</v>
      </c>
      <c r="G34" t="s">
        <v>155</v>
      </c>
      <c r="H34" t="s">
        <v>177</v>
      </c>
      <c r="I34">
        <v>655</v>
      </c>
      <c r="J34">
        <v>18</v>
      </c>
      <c r="K34">
        <v>117.9</v>
      </c>
      <c r="O34" t="s">
        <v>1</v>
      </c>
      <c r="P34" t="s">
        <v>17</v>
      </c>
    </row>
    <row r="35" spans="1:16" x14ac:dyDescent="0.25">
      <c r="A35" t="s">
        <v>173</v>
      </c>
      <c r="B35">
        <v>3827.33</v>
      </c>
      <c r="C35" t="s">
        <v>851</v>
      </c>
      <c r="D35" t="s">
        <v>888</v>
      </c>
      <c r="E35" t="s">
        <v>759</v>
      </c>
      <c r="F35" t="s">
        <v>718</v>
      </c>
      <c r="G35" t="s">
        <v>755</v>
      </c>
      <c r="H35" t="s">
        <v>177</v>
      </c>
      <c r="I35">
        <v>3243.5</v>
      </c>
      <c r="J35">
        <v>18</v>
      </c>
      <c r="K35">
        <v>583.83000000000004</v>
      </c>
      <c r="O35" t="s">
        <v>1</v>
      </c>
      <c r="P35" t="s">
        <v>17</v>
      </c>
    </row>
    <row r="36" spans="1:16" x14ac:dyDescent="0.25">
      <c r="A36" t="s">
        <v>173</v>
      </c>
      <c r="B36">
        <v>2321.06</v>
      </c>
      <c r="C36" t="s">
        <v>851</v>
      </c>
      <c r="D36" t="s">
        <v>889</v>
      </c>
      <c r="E36" t="s">
        <v>731</v>
      </c>
      <c r="F36" t="s">
        <v>730</v>
      </c>
      <c r="G36" t="s">
        <v>755</v>
      </c>
      <c r="H36" t="s">
        <v>177</v>
      </c>
      <c r="I36">
        <v>1967</v>
      </c>
      <c r="J36">
        <v>18</v>
      </c>
      <c r="K36">
        <v>354.06</v>
      </c>
      <c r="O36" t="s">
        <v>1</v>
      </c>
      <c r="P36" t="s">
        <v>17</v>
      </c>
    </row>
    <row r="37" spans="1:16" x14ac:dyDescent="0.25">
      <c r="A37" t="s">
        <v>173</v>
      </c>
      <c r="B37">
        <v>2035.5</v>
      </c>
      <c r="C37" t="s">
        <v>851</v>
      </c>
      <c r="D37" t="s">
        <v>890</v>
      </c>
      <c r="E37" t="s">
        <v>773</v>
      </c>
      <c r="F37" t="s">
        <v>727</v>
      </c>
      <c r="G37" t="s">
        <v>857</v>
      </c>
      <c r="H37" t="s">
        <v>177</v>
      </c>
      <c r="I37">
        <v>1725</v>
      </c>
      <c r="J37">
        <v>18</v>
      </c>
      <c r="K37">
        <v>310.5</v>
      </c>
      <c r="O37" t="s">
        <v>1</v>
      </c>
      <c r="P37" t="s">
        <v>17</v>
      </c>
    </row>
    <row r="38" spans="1:16" x14ac:dyDescent="0.25">
      <c r="A38" t="s">
        <v>173</v>
      </c>
      <c r="B38">
        <v>732.78</v>
      </c>
      <c r="C38" t="s">
        <v>851</v>
      </c>
      <c r="D38" t="s">
        <v>891</v>
      </c>
      <c r="E38" t="s">
        <v>746</v>
      </c>
      <c r="F38" t="s">
        <v>718</v>
      </c>
      <c r="G38" t="s">
        <v>755</v>
      </c>
      <c r="H38" t="s">
        <v>177</v>
      </c>
      <c r="I38">
        <v>621</v>
      </c>
      <c r="J38">
        <v>18</v>
      </c>
      <c r="K38">
        <v>111.78</v>
      </c>
      <c r="O38" t="s">
        <v>1</v>
      </c>
      <c r="P38" t="s">
        <v>17</v>
      </c>
    </row>
    <row r="39" spans="1:16" x14ac:dyDescent="0.25">
      <c r="A39" t="s">
        <v>173</v>
      </c>
      <c r="B39">
        <v>3521.71</v>
      </c>
      <c r="C39" t="s">
        <v>851</v>
      </c>
      <c r="D39" t="s">
        <v>892</v>
      </c>
      <c r="E39" t="s">
        <v>726</v>
      </c>
      <c r="F39" t="s">
        <v>720</v>
      </c>
      <c r="G39" t="s">
        <v>857</v>
      </c>
      <c r="H39" t="s">
        <v>177</v>
      </c>
      <c r="I39">
        <v>2984.5</v>
      </c>
      <c r="J39">
        <v>18</v>
      </c>
      <c r="K39">
        <v>537.21</v>
      </c>
      <c r="O39" t="s">
        <v>1</v>
      </c>
      <c r="P39" t="s">
        <v>17</v>
      </c>
    </row>
    <row r="40" spans="1:16" x14ac:dyDescent="0.25">
      <c r="A40" t="s">
        <v>173</v>
      </c>
      <c r="B40">
        <v>651.95000000000005</v>
      </c>
      <c r="C40" t="s">
        <v>851</v>
      </c>
      <c r="D40" t="s">
        <v>893</v>
      </c>
      <c r="E40" t="s">
        <v>753</v>
      </c>
      <c r="F40" t="s">
        <v>752</v>
      </c>
      <c r="G40" t="s">
        <v>865</v>
      </c>
      <c r="H40" t="s">
        <v>177</v>
      </c>
      <c r="I40">
        <v>552.5</v>
      </c>
      <c r="J40">
        <v>18</v>
      </c>
      <c r="K40">
        <v>99.45</v>
      </c>
      <c r="O40" t="s">
        <v>1</v>
      </c>
      <c r="P40" t="s">
        <v>17</v>
      </c>
    </row>
    <row r="41" spans="1:16" x14ac:dyDescent="0.25">
      <c r="A41" t="s">
        <v>173</v>
      </c>
      <c r="B41">
        <v>1994.79</v>
      </c>
      <c r="C41" t="s">
        <v>851</v>
      </c>
      <c r="D41" t="s">
        <v>894</v>
      </c>
      <c r="E41" t="s">
        <v>725</v>
      </c>
      <c r="F41" t="s">
        <v>723</v>
      </c>
      <c r="G41" t="s">
        <v>755</v>
      </c>
      <c r="H41" t="s">
        <v>177</v>
      </c>
      <c r="I41">
        <v>1690.5</v>
      </c>
      <c r="J41">
        <v>18</v>
      </c>
      <c r="K41">
        <v>304.29000000000002</v>
      </c>
      <c r="O41" t="s">
        <v>1</v>
      </c>
      <c r="P41" t="s">
        <v>17</v>
      </c>
    </row>
    <row r="42" spans="1:16" x14ac:dyDescent="0.25">
      <c r="A42" t="s">
        <v>173</v>
      </c>
      <c r="B42">
        <v>569.94000000000005</v>
      </c>
      <c r="C42" t="s">
        <v>851</v>
      </c>
      <c r="D42" t="s">
        <v>895</v>
      </c>
      <c r="E42" t="s">
        <v>774</v>
      </c>
      <c r="F42" t="s">
        <v>718</v>
      </c>
      <c r="G42" t="s">
        <v>755</v>
      </c>
      <c r="H42" t="s">
        <v>177</v>
      </c>
      <c r="I42">
        <v>483</v>
      </c>
      <c r="J42">
        <v>18</v>
      </c>
      <c r="K42">
        <v>86.94</v>
      </c>
      <c r="O42" t="s">
        <v>1</v>
      </c>
      <c r="P42" t="s">
        <v>17</v>
      </c>
    </row>
    <row r="43" spans="1:16" x14ac:dyDescent="0.25">
      <c r="A43" t="s">
        <v>173</v>
      </c>
      <c r="B43">
        <v>1140.47</v>
      </c>
      <c r="C43" t="s">
        <v>851</v>
      </c>
      <c r="D43" t="s">
        <v>896</v>
      </c>
      <c r="E43" t="s">
        <v>780</v>
      </c>
      <c r="F43" t="s">
        <v>755</v>
      </c>
      <c r="G43" t="s">
        <v>755</v>
      </c>
      <c r="H43" t="s">
        <v>177</v>
      </c>
      <c r="I43">
        <v>966.5</v>
      </c>
      <c r="J43">
        <v>18</v>
      </c>
      <c r="K43">
        <v>173.97</v>
      </c>
      <c r="O43" t="s">
        <v>1</v>
      </c>
      <c r="P43" t="s">
        <v>17</v>
      </c>
    </row>
    <row r="44" spans="1:16" x14ac:dyDescent="0.25">
      <c r="A44" t="s">
        <v>173</v>
      </c>
      <c r="B44">
        <v>18831</v>
      </c>
      <c r="C44" t="s">
        <v>851</v>
      </c>
      <c r="D44" t="s">
        <v>897</v>
      </c>
      <c r="E44" t="s">
        <v>832</v>
      </c>
      <c r="F44" t="s">
        <v>831</v>
      </c>
      <c r="G44" t="s">
        <v>191</v>
      </c>
      <c r="H44" t="s">
        <v>177</v>
      </c>
      <c r="I44">
        <v>15958.47</v>
      </c>
      <c r="J44">
        <v>18</v>
      </c>
      <c r="K44">
        <v>2872.52</v>
      </c>
      <c r="O44" t="s">
        <v>1</v>
      </c>
      <c r="P44" t="s">
        <v>26</v>
      </c>
    </row>
    <row r="45" spans="1:16" x14ac:dyDescent="0.25">
      <c r="A45" t="s">
        <v>173</v>
      </c>
      <c r="B45">
        <v>10168</v>
      </c>
      <c r="C45" t="s">
        <v>851</v>
      </c>
      <c r="D45" t="s">
        <v>898</v>
      </c>
      <c r="E45" t="s">
        <v>693</v>
      </c>
      <c r="F45" t="s">
        <v>674</v>
      </c>
      <c r="G45" t="s">
        <v>899</v>
      </c>
      <c r="H45" t="s">
        <v>177</v>
      </c>
      <c r="I45">
        <v>8616.94</v>
      </c>
      <c r="J45">
        <v>18</v>
      </c>
      <c r="K45">
        <v>1551.05</v>
      </c>
      <c r="O45" t="s">
        <v>1</v>
      </c>
      <c r="P45" t="s">
        <v>26</v>
      </c>
    </row>
    <row r="46" spans="1:16" x14ac:dyDescent="0.25">
      <c r="A46" t="s">
        <v>173</v>
      </c>
      <c r="B46">
        <v>27946</v>
      </c>
      <c r="C46" t="s">
        <v>851</v>
      </c>
      <c r="D46" t="s">
        <v>900</v>
      </c>
      <c r="E46" t="s">
        <v>197</v>
      </c>
      <c r="F46" t="s">
        <v>187</v>
      </c>
      <c r="G46" t="s">
        <v>210</v>
      </c>
      <c r="H46" t="s">
        <v>177</v>
      </c>
      <c r="I46">
        <v>23683.05</v>
      </c>
      <c r="J46">
        <v>18</v>
      </c>
      <c r="K46">
        <v>4262.95</v>
      </c>
      <c r="O46" t="s">
        <v>1</v>
      </c>
      <c r="P46" t="s">
        <v>26</v>
      </c>
    </row>
    <row r="47" spans="1:16" x14ac:dyDescent="0.25">
      <c r="A47" t="s">
        <v>173</v>
      </c>
      <c r="B47">
        <v>58995</v>
      </c>
      <c r="C47" t="s">
        <v>851</v>
      </c>
      <c r="D47" t="s">
        <v>901</v>
      </c>
      <c r="E47" t="s">
        <v>223</v>
      </c>
      <c r="F47" t="s">
        <v>194</v>
      </c>
      <c r="G47" t="s">
        <v>183</v>
      </c>
      <c r="H47" t="s">
        <v>177</v>
      </c>
      <c r="I47">
        <v>49995.76</v>
      </c>
      <c r="J47">
        <v>18</v>
      </c>
      <c r="K47">
        <v>8999.24</v>
      </c>
      <c r="O47" t="s">
        <v>1</v>
      </c>
      <c r="P47" t="s">
        <v>26</v>
      </c>
    </row>
    <row r="48" spans="1:16" x14ac:dyDescent="0.25">
      <c r="A48" t="s">
        <v>173</v>
      </c>
      <c r="B48">
        <v>54618</v>
      </c>
      <c r="C48" t="s">
        <v>851</v>
      </c>
      <c r="D48" t="s">
        <v>902</v>
      </c>
      <c r="E48" t="s">
        <v>694</v>
      </c>
      <c r="F48" t="s">
        <v>674</v>
      </c>
      <c r="G48" t="s">
        <v>903</v>
      </c>
      <c r="H48" t="s">
        <v>177</v>
      </c>
      <c r="I48">
        <v>46286.44</v>
      </c>
      <c r="J48">
        <v>18</v>
      </c>
      <c r="K48">
        <v>8331.56</v>
      </c>
      <c r="O48" t="s">
        <v>1</v>
      </c>
      <c r="P48" t="s">
        <v>26</v>
      </c>
    </row>
    <row r="49" spans="1:16" x14ac:dyDescent="0.25">
      <c r="A49" t="s">
        <v>173</v>
      </c>
      <c r="B49">
        <v>18017</v>
      </c>
      <c r="C49" t="s">
        <v>851</v>
      </c>
      <c r="D49" t="s">
        <v>904</v>
      </c>
      <c r="E49" t="s">
        <v>554</v>
      </c>
      <c r="F49" t="s">
        <v>537</v>
      </c>
      <c r="G49" t="s">
        <v>903</v>
      </c>
      <c r="H49" t="s">
        <v>177</v>
      </c>
      <c r="I49">
        <v>15268.64</v>
      </c>
      <c r="J49">
        <v>18</v>
      </c>
      <c r="K49">
        <v>2748.36</v>
      </c>
      <c r="O49" t="s">
        <v>1</v>
      </c>
      <c r="P49" t="s">
        <v>26</v>
      </c>
    </row>
    <row r="50" spans="1:16" x14ac:dyDescent="0.25">
      <c r="A50" t="s">
        <v>173</v>
      </c>
      <c r="B50">
        <v>52240</v>
      </c>
      <c r="C50" t="s">
        <v>851</v>
      </c>
      <c r="D50" t="s">
        <v>905</v>
      </c>
      <c r="E50" t="s">
        <v>543</v>
      </c>
      <c r="F50" t="s">
        <v>537</v>
      </c>
      <c r="G50" t="s">
        <v>903</v>
      </c>
      <c r="H50" t="s">
        <v>177</v>
      </c>
      <c r="I50">
        <v>44271.18</v>
      </c>
      <c r="J50">
        <v>18</v>
      </c>
      <c r="K50">
        <v>7968.81</v>
      </c>
      <c r="O50" t="s">
        <v>1</v>
      </c>
      <c r="P50" t="s">
        <v>26</v>
      </c>
    </row>
    <row r="51" spans="1:16" x14ac:dyDescent="0.25">
      <c r="A51" t="s">
        <v>173</v>
      </c>
      <c r="B51">
        <v>45402</v>
      </c>
      <c r="C51" t="s">
        <v>851</v>
      </c>
      <c r="D51" t="s">
        <v>906</v>
      </c>
      <c r="E51" t="s">
        <v>701</v>
      </c>
      <c r="F51" t="s">
        <v>700</v>
      </c>
      <c r="G51" t="s">
        <v>809</v>
      </c>
      <c r="H51" t="s">
        <v>177</v>
      </c>
      <c r="I51">
        <v>38476.269999999997</v>
      </c>
      <c r="J51">
        <v>18</v>
      </c>
      <c r="K51">
        <v>6925.73</v>
      </c>
      <c r="O51" t="s">
        <v>1</v>
      </c>
      <c r="P51" t="s">
        <v>26</v>
      </c>
    </row>
    <row r="52" spans="1:16" x14ac:dyDescent="0.25">
      <c r="A52" t="s">
        <v>173</v>
      </c>
      <c r="B52">
        <v>13454</v>
      </c>
      <c r="C52" t="s">
        <v>851</v>
      </c>
      <c r="D52" t="s">
        <v>907</v>
      </c>
      <c r="E52" t="s">
        <v>554</v>
      </c>
      <c r="F52" t="s">
        <v>537</v>
      </c>
      <c r="G52" t="s">
        <v>903</v>
      </c>
      <c r="H52" t="s">
        <v>177</v>
      </c>
      <c r="I52">
        <v>11401.69</v>
      </c>
      <c r="J52">
        <v>18</v>
      </c>
      <c r="K52">
        <v>2052.3000000000002</v>
      </c>
      <c r="O52" t="s">
        <v>1</v>
      </c>
      <c r="P52" t="s">
        <v>26</v>
      </c>
    </row>
    <row r="53" spans="1:16" x14ac:dyDescent="0.25">
      <c r="A53" t="s">
        <v>173</v>
      </c>
      <c r="B53">
        <v>54687</v>
      </c>
      <c r="C53" t="s">
        <v>851</v>
      </c>
      <c r="D53" t="s">
        <v>908</v>
      </c>
      <c r="E53" t="s">
        <v>680</v>
      </c>
      <c r="F53" t="s">
        <v>679</v>
      </c>
      <c r="G53" t="s">
        <v>909</v>
      </c>
      <c r="H53" t="s">
        <v>177</v>
      </c>
      <c r="I53">
        <v>46344.91</v>
      </c>
      <c r="J53">
        <v>18</v>
      </c>
      <c r="K53">
        <v>8342.08</v>
      </c>
      <c r="O53" t="s">
        <v>1</v>
      </c>
      <c r="P53" t="s">
        <v>26</v>
      </c>
    </row>
    <row r="54" spans="1:16" x14ac:dyDescent="0.25">
      <c r="A54" t="s">
        <v>173</v>
      </c>
      <c r="B54">
        <v>2288.73</v>
      </c>
      <c r="C54" t="s">
        <v>851</v>
      </c>
      <c r="D54" t="s">
        <v>910</v>
      </c>
      <c r="E54" t="s">
        <v>816</v>
      </c>
      <c r="F54" t="s">
        <v>796</v>
      </c>
      <c r="G54" t="s">
        <v>911</v>
      </c>
      <c r="H54" t="s">
        <v>177</v>
      </c>
      <c r="I54">
        <v>1939.6</v>
      </c>
      <c r="J54">
        <v>18</v>
      </c>
      <c r="K54">
        <v>349.13</v>
      </c>
      <c r="O54" t="s">
        <v>1</v>
      </c>
      <c r="P54" t="s">
        <v>35</v>
      </c>
    </row>
    <row r="55" spans="1:16" x14ac:dyDescent="0.25">
      <c r="A55" t="s">
        <v>173</v>
      </c>
      <c r="B55">
        <v>2144.65</v>
      </c>
      <c r="C55" t="s">
        <v>851</v>
      </c>
      <c r="D55" t="s">
        <v>912</v>
      </c>
      <c r="E55" t="s">
        <v>196</v>
      </c>
      <c r="F55" t="s">
        <v>194</v>
      </c>
      <c r="G55" t="s">
        <v>913</v>
      </c>
      <c r="H55" t="s">
        <v>177</v>
      </c>
      <c r="I55">
        <v>1817.5</v>
      </c>
      <c r="J55">
        <v>18</v>
      </c>
      <c r="K55">
        <v>327.14999999999998</v>
      </c>
      <c r="O55" t="s">
        <v>1</v>
      </c>
      <c r="P55" t="s">
        <v>35</v>
      </c>
    </row>
    <row r="56" spans="1:16" x14ac:dyDescent="0.25">
      <c r="A56" t="s">
        <v>173</v>
      </c>
      <c r="B56">
        <v>788.12</v>
      </c>
      <c r="C56" t="s">
        <v>851</v>
      </c>
      <c r="D56" t="s">
        <v>914</v>
      </c>
      <c r="E56" t="s">
        <v>216</v>
      </c>
      <c r="F56" t="s">
        <v>181</v>
      </c>
      <c r="G56" t="s">
        <v>915</v>
      </c>
      <c r="H56" t="s">
        <v>177</v>
      </c>
      <c r="I56">
        <v>667.9</v>
      </c>
      <c r="J56">
        <v>18</v>
      </c>
      <c r="K56">
        <v>120.22</v>
      </c>
      <c r="O56" t="s">
        <v>1</v>
      </c>
      <c r="P56" t="s">
        <v>35</v>
      </c>
    </row>
    <row r="57" spans="1:16" x14ac:dyDescent="0.25">
      <c r="A57" t="s">
        <v>173</v>
      </c>
      <c r="B57">
        <v>1408.68</v>
      </c>
      <c r="C57" t="s">
        <v>851</v>
      </c>
      <c r="D57" t="s">
        <v>916</v>
      </c>
      <c r="E57" t="s">
        <v>811</v>
      </c>
      <c r="F57" t="s">
        <v>792</v>
      </c>
      <c r="G57" t="s">
        <v>803</v>
      </c>
      <c r="H57" t="s">
        <v>177</v>
      </c>
      <c r="I57">
        <v>1193.8</v>
      </c>
      <c r="J57">
        <v>18</v>
      </c>
      <c r="K57">
        <v>214.88</v>
      </c>
      <c r="O57" t="s">
        <v>1</v>
      </c>
      <c r="P57" t="s">
        <v>35</v>
      </c>
    </row>
    <row r="58" spans="1:16" x14ac:dyDescent="0.25">
      <c r="A58" t="s">
        <v>173</v>
      </c>
      <c r="B58">
        <v>792.02</v>
      </c>
      <c r="C58" t="s">
        <v>851</v>
      </c>
      <c r="D58" t="s">
        <v>917</v>
      </c>
      <c r="E58" t="s">
        <v>832</v>
      </c>
      <c r="F58" t="s">
        <v>831</v>
      </c>
      <c r="G58" t="s">
        <v>794</v>
      </c>
      <c r="H58" t="s">
        <v>177</v>
      </c>
      <c r="I58">
        <v>671.2</v>
      </c>
      <c r="J58">
        <v>18</v>
      </c>
      <c r="K58">
        <v>120.82</v>
      </c>
      <c r="O58" t="s">
        <v>1</v>
      </c>
      <c r="P58" t="s">
        <v>35</v>
      </c>
    </row>
    <row r="59" spans="1:16" x14ac:dyDescent="0.25">
      <c r="A59" t="s">
        <v>173</v>
      </c>
      <c r="B59">
        <v>569.59</v>
      </c>
      <c r="C59" t="s">
        <v>851</v>
      </c>
      <c r="D59" t="s">
        <v>918</v>
      </c>
      <c r="E59" t="s">
        <v>232</v>
      </c>
      <c r="F59" t="s">
        <v>231</v>
      </c>
      <c r="G59" t="s">
        <v>919</v>
      </c>
      <c r="H59" t="s">
        <v>177</v>
      </c>
      <c r="I59">
        <v>482.7</v>
      </c>
      <c r="J59">
        <v>18</v>
      </c>
      <c r="K59">
        <v>86.89</v>
      </c>
      <c r="O59" t="s">
        <v>1</v>
      </c>
      <c r="P59" t="s">
        <v>35</v>
      </c>
    </row>
    <row r="60" spans="1:16" x14ac:dyDescent="0.25">
      <c r="A60" t="s">
        <v>173</v>
      </c>
      <c r="B60">
        <v>788.59</v>
      </c>
      <c r="C60" t="s">
        <v>851</v>
      </c>
      <c r="D60" t="s">
        <v>920</v>
      </c>
      <c r="E60" t="s">
        <v>217</v>
      </c>
      <c r="F60" t="s">
        <v>185</v>
      </c>
      <c r="G60" t="s">
        <v>89</v>
      </c>
      <c r="H60" t="s">
        <v>177</v>
      </c>
      <c r="I60">
        <v>668.3</v>
      </c>
      <c r="J60">
        <v>18</v>
      </c>
      <c r="K60">
        <v>120.29</v>
      </c>
      <c r="O60" t="s">
        <v>1</v>
      </c>
      <c r="P60" t="s">
        <v>35</v>
      </c>
    </row>
    <row r="61" spans="1:16" x14ac:dyDescent="0.25">
      <c r="A61" t="s">
        <v>173</v>
      </c>
      <c r="B61">
        <v>3124.76</v>
      </c>
      <c r="C61" t="s">
        <v>851</v>
      </c>
      <c r="D61" t="s">
        <v>921</v>
      </c>
      <c r="E61" t="s">
        <v>798</v>
      </c>
      <c r="F61" t="s">
        <v>796</v>
      </c>
      <c r="G61" t="s">
        <v>911</v>
      </c>
      <c r="H61" t="s">
        <v>177</v>
      </c>
      <c r="I61">
        <v>2648.1</v>
      </c>
      <c r="J61">
        <v>18</v>
      </c>
      <c r="K61">
        <v>476.66</v>
      </c>
      <c r="O61" t="s">
        <v>1</v>
      </c>
      <c r="P61" t="s">
        <v>35</v>
      </c>
    </row>
    <row r="62" spans="1:16" x14ac:dyDescent="0.25">
      <c r="A62" t="s">
        <v>173</v>
      </c>
      <c r="B62">
        <v>1187.67</v>
      </c>
      <c r="C62" t="s">
        <v>851</v>
      </c>
      <c r="D62" t="s">
        <v>922</v>
      </c>
      <c r="E62" t="s">
        <v>817</v>
      </c>
      <c r="F62" t="s">
        <v>796</v>
      </c>
      <c r="G62" t="s">
        <v>923</v>
      </c>
      <c r="H62" t="s">
        <v>177</v>
      </c>
      <c r="I62">
        <v>1006.5</v>
      </c>
      <c r="J62">
        <v>18</v>
      </c>
      <c r="K62">
        <v>181.17</v>
      </c>
      <c r="O62" t="s">
        <v>1</v>
      </c>
      <c r="P62" t="s">
        <v>35</v>
      </c>
    </row>
    <row r="63" spans="1:16" x14ac:dyDescent="0.25">
      <c r="A63" t="s">
        <v>173</v>
      </c>
      <c r="B63">
        <v>1275.82</v>
      </c>
      <c r="C63" t="s">
        <v>851</v>
      </c>
      <c r="D63" t="s">
        <v>924</v>
      </c>
      <c r="E63" t="s">
        <v>791</v>
      </c>
      <c r="F63" t="s">
        <v>790</v>
      </c>
      <c r="G63" t="s">
        <v>923</v>
      </c>
      <c r="H63" t="s">
        <v>177</v>
      </c>
      <c r="I63">
        <v>1081.2</v>
      </c>
      <c r="J63">
        <v>18</v>
      </c>
      <c r="K63">
        <v>194.62</v>
      </c>
      <c r="O63" t="s">
        <v>1</v>
      </c>
      <c r="P63" t="s">
        <v>35</v>
      </c>
    </row>
    <row r="64" spans="1:16" x14ac:dyDescent="0.25">
      <c r="A64" t="s">
        <v>173</v>
      </c>
      <c r="B64">
        <v>1750.88</v>
      </c>
      <c r="C64" t="s">
        <v>851</v>
      </c>
      <c r="D64" t="s">
        <v>925</v>
      </c>
      <c r="E64" t="s">
        <v>180</v>
      </c>
      <c r="F64" t="s">
        <v>179</v>
      </c>
      <c r="G64" t="s">
        <v>915</v>
      </c>
      <c r="H64" t="s">
        <v>177</v>
      </c>
      <c r="I64">
        <v>1483.8</v>
      </c>
      <c r="J64">
        <v>18</v>
      </c>
      <c r="K64">
        <v>267.08</v>
      </c>
      <c r="O64" t="s">
        <v>1</v>
      </c>
      <c r="P64" t="s">
        <v>35</v>
      </c>
    </row>
    <row r="65" spans="1:16" x14ac:dyDescent="0.25">
      <c r="A65" t="s">
        <v>173</v>
      </c>
      <c r="B65">
        <v>830.72</v>
      </c>
      <c r="C65" t="s">
        <v>851</v>
      </c>
      <c r="D65" t="s">
        <v>926</v>
      </c>
      <c r="E65" t="s">
        <v>245</v>
      </c>
      <c r="F65" t="s">
        <v>145</v>
      </c>
      <c r="G65" t="s">
        <v>927</v>
      </c>
      <c r="H65" t="s">
        <v>177</v>
      </c>
      <c r="I65">
        <v>704</v>
      </c>
      <c r="J65">
        <v>18</v>
      </c>
      <c r="K65">
        <v>126.72</v>
      </c>
      <c r="O65" t="s">
        <v>1</v>
      </c>
      <c r="P65" t="s">
        <v>35</v>
      </c>
    </row>
    <row r="66" spans="1:16" x14ac:dyDescent="0.25">
      <c r="A66" t="s">
        <v>173</v>
      </c>
      <c r="B66">
        <v>2888.76</v>
      </c>
      <c r="C66" t="s">
        <v>851</v>
      </c>
      <c r="D66" t="s">
        <v>928</v>
      </c>
      <c r="E66" t="s">
        <v>248</v>
      </c>
      <c r="F66" t="s">
        <v>234</v>
      </c>
      <c r="G66" t="s">
        <v>919</v>
      </c>
      <c r="H66" t="s">
        <v>177</v>
      </c>
      <c r="I66">
        <v>2448.1</v>
      </c>
      <c r="J66">
        <v>18</v>
      </c>
      <c r="K66">
        <v>440.66</v>
      </c>
      <c r="O66" t="s">
        <v>1</v>
      </c>
      <c r="P66" t="s">
        <v>35</v>
      </c>
    </row>
    <row r="67" spans="1:16" x14ac:dyDescent="0.25">
      <c r="A67" t="s">
        <v>173</v>
      </c>
      <c r="B67">
        <v>963.71</v>
      </c>
      <c r="C67" t="s">
        <v>851</v>
      </c>
      <c r="D67" t="s">
        <v>929</v>
      </c>
      <c r="E67" t="s">
        <v>182</v>
      </c>
      <c r="F67" t="s">
        <v>181</v>
      </c>
      <c r="G67" t="s">
        <v>915</v>
      </c>
      <c r="H67" t="s">
        <v>177</v>
      </c>
      <c r="I67">
        <v>816.7</v>
      </c>
      <c r="J67">
        <v>18</v>
      </c>
      <c r="K67">
        <v>147.01</v>
      </c>
      <c r="O67" t="s">
        <v>1</v>
      </c>
      <c r="P67" t="s">
        <v>35</v>
      </c>
    </row>
    <row r="68" spans="1:16" x14ac:dyDescent="0.25">
      <c r="A68" t="s">
        <v>173</v>
      </c>
      <c r="B68">
        <v>1050.79</v>
      </c>
      <c r="C68" t="s">
        <v>851</v>
      </c>
      <c r="D68" t="s">
        <v>930</v>
      </c>
      <c r="E68" t="s">
        <v>240</v>
      </c>
      <c r="F68" t="s">
        <v>239</v>
      </c>
      <c r="G68" t="s">
        <v>919</v>
      </c>
      <c r="H68" t="s">
        <v>177</v>
      </c>
      <c r="I68">
        <v>890.5</v>
      </c>
      <c r="J68">
        <v>18</v>
      </c>
      <c r="K68">
        <v>160.29</v>
      </c>
      <c r="O68" t="s">
        <v>1</v>
      </c>
      <c r="P68" t="s">
        <v>35</v>
      </c>
    </row>
    <row r="69" spans="1:16" x14ac:dyDescent="0.25">
      <c r="A69" t="s">
        <v>173</v>
      </c>
      <c r="B69">
        <v>2068.19</v>
      </c>
      <c r="C69" t="s">
        <v>851</v>
      </c>
      <c r="D69" t="s">
        <v>931</v>
      </c>
      <c r="E69" t="s">
        <v>825</v>
      </c>
      <c r="F69" t="s">
        <v>796</v>
      </c>
      <c r="G69" t="s">
        <v>923</v>
      </c>
      <c r="H69" t="s">
        <v>177</v>
      </c>
      <c r="I69">
        <v>1752.7</v>
      </c>
      <c r="J69">
        <v>18</v>
      </c>
      <c r="K69">
        <v>315.49</v>
      </c>
      <c r="O69" t="s">
        <v>1</v>
      </c>
      <c r="P69" t="s">
        <v>35</v>
      </c>
    </row>
    <row r="70" spans="1:16" x14ac:dyDescent="0.25">
      <c r="A70" t="s">
        <v>173</v>
      </c>
      <c r="B70">
        <v>568.16999999999996</v>
      </c>
      <c r="C70" t="s">
        <v>851</v>
      </c>
      <c r="D70" t="s">
        <v>932</v>
      </c>
      <c r="E70" t="s">
        <v>237</v>
      </c>
      <c r="F70" t="s">
        <v>236</v>
      </c>
      <c r="G70" t="s">
        <v>919</v>
      </c>
      <c r="H70" t="s">
        <v>177</v>
      </c>
      <c r="I70">
        <v>481.5</v>
      </c>
      <c r="J70">
        <v>18</v>
      </c>
      <c r="K70">
        <v>86.67</v>
      </c>
      <c r="O70" t="s">
        <v>1</v>
      </c>
      <c r="P70" t="s">
        <v>35</v>
      </c>
    </row>
    <row r="71" spans="1:16" x14ac:dyDescent="0.25">
      <c r="A71" t="s">
        <v>173</v>
      </c>
      <c r="B71">
        <v>918.87</v>
      </c>
      <c r="C71" t="s">
        <v>851</v>
      </c>
      <c r="D71" t="s">
        <v>933</v>
      </c>
      <c r="E71" t="s">
        <v>227</v>
      </c>
      <c r="F71" t="s">
        <v>199</v>
      </c>
      <c r="G71" t="s">
        <v>194</v>
      </c>
      <c r="H71" t="s">
        <v>177</v>
      </c>
      <c r="I71">
        <v>778.7</v>
      </c>
      <c r="J71">
        <v>18</v>
      </c>
      <c r="K71">
        <v>140.16999999999999</v>
      </c>
      <c r="O71" t="s">
        <v>1</v>
      </c>
      <c r="P71" t="s">
        <v>35</v>
      </c>
    </row>
    <row r="72" spans="1:16" x14ac:dyDescent="0.25">
      <c r="A72" t="s">
        <v>173</v>
      </c>
      <c r="B72">
        <v>1319.36</v>
      </c>
      <c r="C72" t="s">
        <v>851</v>
      </c>
      <c r="D72" t="s">
        <v>934</v>
      </c>
      <c r="E72" t="s">
        <v>708</v>
      </c>
      <c r="F72" t="s">
        <v>700</v>
      </c>
      <c r="G72" t="s">
        <v>923</v>
      </c>
      <c r="H72" t="s">
        <v>177</v>
      </c>
      <c r="I72">
        <v>1118.0999999999999</v>
      </c>
      <c r="J72">
        <v>18</v>
      </c>
      <c r="K72">
        <v>201.26</v>
      </c>
      <c r="O72" t="s">
        <v>1</v>
      </c>
      <c r="P72" t="s">
        <v>35</v>
      </c>
    </row>
    <row r="73" spans="1:16" x14ac:dyDescent="0.25">
      <c r="A73" t="s">
        <v>173</v>
      </c>
      <c r="B73">
        <v>2320.8200000000002</v>
      </c>
      <c r="C73" t="s">
        <v>851</v>
      </c>
      <c r="D73" t="s">
        <v>935</v>
      </c>
      <c r="E73" t="s">
        <v>238</v>
      </c>
      <c r="F73" t="s">
        <v>145</v>
      </c>
      <c r="G73" t="s">
        <v>919</v>
      </c>
      <c r="H73" t="s">
        <v>177</v>
      </c>
      <c r="I73">
        <v>1966.8</v>
      </c>
      <c r="J73">
        <v>18</v>
      </c>
      <c r="K73">
        <v>354.02</v>
      </c>
      <c r="O73" t="s">
        <v>1</v>
      </c>
      <c r="P73" t="s">
        <v>35</v>
      </c>
    </row>
    <row r="74" spans="1:16" x14ac:dyDescent="0.25">
      <c r="A74" t="s">
        <v>173</v>
      </c>
      <c r="B74">
        <v>660.23</v>
      </c>
      <c r="C74" t="s">
        <v>851</v>
      </c>
      <c r="D74" t="s">
        <v>936</v>
      </c>
      <c r="E74" t="s">
        <v>833</v>
      </c>
      <c r="F74" t="s">
        <v>821</v>
      </c>
      <c r="G74" t="s">
        <v>794</v>
      </c>
      <c r="H74" t="s">
        <v>177</v>
      </c>
      <c r="I74">
        <v>559.52</v>
      </c>
      <c r="J74">
        <v>18</v>
      </c>
      <c r="K74">
        <v>100.71</v>
      </c>
      <c r="O74" t="s">
        <v>1</v>
      </c>
      <c r="P74" t="s">
        <v>35</v>
      </c>
    </row>
    <row r="75" spans="1:16" x14ac:dyDescent="0.25">
      <c r="A75" t="s">
        <v>173</v>
      </c>
      <c r="B75">
        <v>1144.72</v>
      </c>
      <c r="C75" t="s">
        <v>851</v>
      </c>
      <c r="D75" t="s">
        <v>937</v>
      </c>
      <c r="E75" t="s">
        <v>837</v>
      </c>
      <c r="F75" t="s">
        <v>796</v>
      </c>
      <c r="G75" t="s">
        <v>923</v>
      </c>
      <c r="H75" t="s">
        <v>177</v>
      </c>
      <c r="I75">
        <v>970.1</v>
      </c>
      <c r="J75">
        <v>18</v>
      </c>
      <c r="K75">
        <v>174.62</v>
      </c>
      <c r="O75" t="s">
        <v>1</v>
      </c>
      <c r="P75" t="s">
        <v>35</v>
      </c>
    </row>
    <row r="76" spans="1:16" x14ac:dyDescent="0.25">
      <c r="A76" t="s">
        <v>173</v>
      </c>
      <c r="B76">
        <v>1055.3900000000001</v>
      </c>
      <c r="C76" t="s">
        <v>851</v>
      </c>
      <c r="D76" t="s">
        <v>938</v>
      </c>
      <c r="E76" t="s">
        <v>826</v>
      </c>
      <c r="F76" t="s">
        <v>806</v>
      </c>
      <c r="G76" t="s">
        <v>923</v>
      </c>
      <c r="H76" t="s">
        <v>177</v>
      </c>
      <c r="I76">
        <v>894.4</v>
      </c>
      <c r="J76">
        <v>18</v>
      </c>
      <c r="K76">
        <v>160.99</v>
      </c>
      <c r="O76" t="s">
        <v>1</v>
      </c>
      <c r="P76" t="s">
        <v>35</v>
      </c>
    </row>
    <row r="77" spans="1:16" x14ac:dyDescent="0.25">
      <c r="A77" t="s">
        <v>173</v>
      </c>
      <c r="B77">
        <v>968.31</v>
      </c>
      <c r="C77" t="s">
        <v>851</v>
      </c>
      <c r="D77" t="s">
        <v>939</v>
      </c>
      <c r="E77" t="s">
        <v>822</v>
      </c>
      <c r="F77" t="s">
        <v>821</v>
      </c>
      <c r="G77" t="s">
        <v>794</v>
      </c>
      <c r="H77" t="s">
        <v>177</v>
      </c>
      <c r="I77">
        <v>820.6</v>
      </c>
      <c r="J77">
        <v>18</v>
      </c>
      <c r="K77">
        <v>147.71</v>
      </c>
      <c r="O77" t="s">
        <v>1</v>
      </c>
      <c r="P77" t="s">
        <v>35</v>
      </c>
    </row>
    <row r="78" spans="1:16" x14ac:dyDescent="0.25">
      <c r="A78" t="s">
        <v>173</v>
      </c>
      <c r="B78">
        <v>1028.96</v>
      </c>
      <c r="C78" t="s">
        <v>851</v>
      </c>
      <c r="D78" t="s">
        <v>940</v>
      </c>
      <c r="E78" t="s">
        <v>220</v>
      </c>
      <c r="F78" t="s">
        <v>199</v>
      </c>
      <c r="G78" t="s">
        <v>194</v>
      </c>
      <c r="H78" t="s">
        <v>177</v>
      </c>
      <c r="I78">
        <v>872</v>
      </c>
      <c r="J78">
        <v>18</v>
      </c>
      <c r="K78">
        <v>156.96</v>
      </c>
      <c r="O78" t="s">
        <v>1</v>
      </c>
      <c r="P78" t="s">
        <v>35</v>
      </c>
    </row>
    <row r="79" spans="1:16" x14ac:dyDescent="0.25">
      <c r="A79" t="s">
        <v>173</v>
      </c>
      <c r="B79">
        <v>1320.07</v>
      </c>
      <c r="C79" t="s">
        <v>851</v>
      </c>
      <c r="D79" t="s">
        <v>941</v>
      </c>
      <c r="E79" t="s">
        <v>801</v>
      </c>
      <c r="F79" t="s">
        <v>792</v>
      </c>
      <c r="G79" t="s">
        <v>803</v>
      </c>
      <c r="H79" t="s">
        <v>177</v>
      </c>
      <c r="I79">
        <v>1118.7</v>
      </c>
      <c r="J79">
        <v>18</v>
      </c>
      <c r="K79">
        <v>201.37</v>
      </c>
      <c r="O79" t="s">
        <v>1</v>
      </c>
      <c r="P79" t="s">
        <v>35</v>
      </c>
    </row>
    <row r="80" spans="1:16" x14ac:dyDescent="0.25">
      <c r="A80" t="s">
        <v>173</v>
      </c>
      <c r="B80">
        <v>836.5</v>
      </c>
      <c r="C80" t="s">
        <v>851</v>
      </c>
      <c r="D80" t="s">
        <v>942</v>
      </c>
      <c r="E80" t="s">
        <v>802</v>
      </c>
      <c r="F80" t="s">
        <v>792</v>
      </c>
      <c r="G80" t="s">
        <v>803</v>
      </c>
      <c r="H80" t="s">
        <v>177</v>
      </c>
      <c r="I80">
        <v>708.9</v>
      </c>
      <c r="J80">
        <v>18</v>
      </c>
      <c r="K80">
        <v>127.6</v>
      </c>
      <c r="O80" t="s">
        <v>1</v>
      </c>
      <c r="P80" t="s">
        <v>35</v>
      </c>
    </row>
    <row r="81" spans="1:16" x14ac:dyDescent="0.25">
      <c r="A81" t="s">
        <v>173</v>
      </c>
      <c r="B81">
        <v>701.04</v>
      </c>
      <c r="C81" t="s">
        <v>851</v>
      </c>
      <c r="D81" t="s">
        <v>943</v>
      </c>
      <c r="E81" t="s">
        <v>223</v>
      </c>
      <c r="F81" t="s">
        <v>194</v>
      </c>
      <c r="G81" t="s">
        <v>944</v>
      </c>
      <c r="H81" t="s">
        <v>177</v>
      </c>
      <c r="I81">
        <v>594.1</v>
      </c>
      <c r="J81">
        <v>18</v>
      </c>
      <c r="K81">
        <v>106.94</v>
      </c>
      <c r="O81" t="s">
        <v>1</v>
      </c>
      <c r="P81" t="s">
        <v>35</v>
      </c>
    </row>
    <row r="82" spans="1:16" x14ac:dyDescent="0.25">
      <c r="A82" t="s">
        <v>173</v>
      </c>
      <c r="B82">
        <v>4115.13</v>
      </c>
      <c r="C82" t="s">
        <v>851</v>
      </c>
      <c r="D82" t="s">
        <v>945</v>
      </c>
      <c r="E82" t="s">
        <v>244</v>
      </c>
      <c r="F82" t="s">
        <v>243</v>
      </c>
      <c r="G82" t="s">
        <v>927</v>
      </c>
      <c r="H82" t="s">
        <v>177</v>
      </c>
      <c r="I82">
        <v>3487.4</v>
      </c>
      <c r="J82">
        <v>18</v>
      </c>
      <c r="K82">
        <v>627.73</v>
      </c>
      <c r="O82" t="s">
        <v>1</v>
      </c>
      <c r="P82" t="s">
        <v>35</v>
      </c>
    </row>
    <row r="83" spans="1:16" x14ac:dyDescent="0.25">
      <c r="A83" t="s">
        <v>173</v>
      </c>
      <c r="B83">
        <v>1320.77</v>
      </c>
      <c r="C83" t="s">
        <v>851</v>
      </c>
      <c r="D83" t="s">
        <v>946</v>
      </c>
      <c r="E83" t="s">
        <v>226</v>
      </c>
      <c r="F83" t="s">
        <v>176</v>
      </c>
      <c r="G83" t="s">
        <v>89</v>
      </c>
      <c r="H83" t="s">
        <v>177</v>
      </c>
      <c r="I83">
        <v>1119.3</v>
      </c>
      <c r="J83">
        <v>18</v>
      </c>
      <c r="K83">
        <v>201.47</v>
      </c>
      <c r="O83" t="s">
        <v>1</v>
      </c>
      <c r="P83" t="s">
        <v>35</v>
      </c>
    </row>
    <row r="84" spans="1:16" x14ac:dyDescent="0.25">
      <c r="A84" t="s">
        <v>173</v>
      </c>
      <c r="B84">
        <v>700.45</v>
      </c>
      <c r="C84" t="s">
        <v>851</v>
      </c>
      <c r="D84" t="s">
        <v>947</v>
      </c>
      <c r="E84" t="s">
        <v>201</v>
      </c>
      <c r="F84" t="s">
        <v>179</v>
      </c>
      <c r="G84" t="s">
        <v>915</v>
      </c>
      <c r="H84" t="s">
        <v>177</v>
      </c>
      <c r="I84">
        <v>593.6</v>
      </c>
      <c r="J84">
        <v>18</v>
      </c>
      <c r="K84">
        <v>106.85</v>
      </c>
      <c r="O84" t="s">
        <v>1</v>
      </c>
      <c r="P84" t="s">
        <v>35</v>
      </c>
    </row>
    <row r="85" spans="1:16" x14ac:dyDescent="0.25">
      <c r="A85" t="s">
        <v>173</v>
      </c>
      <c r="B85">
        <v>963.23</v>
      </c>
      <c r="C85" t="s">
        <v>851</v>
      </c>
      <c r="D85" t="s">
        <v>948</v>
      </c>
      <c r="E85" t="s">
        <v>205</v>
      </c>
      <c r="F85" t="s">
        <v>185</v>
      </c>
      <c r="G85" t="s">
        <v>944</v>
      </c>
      <c r="H85" t="s">
        <v>177</v>
      </c>
      <c r="I85">
        <v>816.3</v>
      </c>
      <c r="J85">
        <v>18</v>
      </c>
      <c r="K85">
        <v>146.93</v>
      </c>
      <c r="O85" t="s">
        <v>1</v>
      </c>
      <c r="P85" t="s">
        <v>35</v>
      </c>
    </row>
    <row r="86" spans="1:16" x14ac:dyDescent="0.25">
      <c r="A86" t="s">
        <v>173</v>
      </c>
      <c r="B86">
        <v>1970.48</v>
      </c>
      <c r="C86" t="s">
        <v>851</v>
      </c>
      <c r="D86" t="s">
        <v>949</v>
      </c>
      <c r="E86" t="s">
        <v>202</v>
      </c>
      <c r="F86" t="s">
        <v>194</v>
      </c>
      <c r="G86" t="s">
        <v>913</v>
      </c>
      <c r="H86" t="s">
        <v>177</v>
      </c>
      <c r="I86">
        <v>1669.9</v>
      </c>
      <c r="J86">
        <v>18</v>
      </c>
      <c r="K86">
        <v>300.58</v>
      </c>
      <c r="O86" t="s">
        <v>1</v>
      </c>
      <c r="P86" t="s">
        <v>35</v>
      </c>
    </row>
    <row r="87" spans="1:16" x14ac:dyDescent="0.25">
      <c r="A87" t="s">
        <v>173</v>
      </c>
      <c r="B87">
        <v>1445.26</v>
      </c>
      <c r="C87" t="s">
        <v>851</v>
      </c>
      <c r="D87" t="s">
        <v>950</v>
      </c>
      <c r="E87" t="s">
        <v>252</v>
      </c>
      <c r="F87" t="s">
        <v>249</v>
      </c>
      <c r="G87" t="s">
        <v>919</v>
      </c>
      <c r="H87" t="s">
        <v>177</v>
      </c>
      <c r="I87">
        <v>1224.8</v>
      </c>
      <c r="J87">
        <v>18</v>
      </c>
      <c r="K87">
        <v>220.46</v>
      </c>
      <c r="O87" t="s">
        <v>1</v>
      </c>
      <c r="P87" t="s">
        <v>35</v>
      </c>
    </row>
    <row r="88" spans="1:16" x14ac:dyDescent="0.25">
      <c r="A88" t="s">
        <v>173</v>
      </c>
      <c r="B88">
        <v>1400.42</v>
      </c>
      <c r="C88" t="s">
        <v>851</v>
      </c>
      <c r="D88" t="s">
        <v>951</v>
      </c>
      <c r="E88" t="s">
        <v>186</v>
      </c>
      <c r="F88" t="s">
        <v>185</v>
      </c>
      <c r="G88" t="s">
        <v>944</v>
      </c>
      <c r="H88" t="s">
        <v>177</v>
      </c>
      <c r="I88">
        <v>1186.8</v>
      </c>
      <c r="J88">
        <v>18</v>
      </c>
      <c r="K88">
        <v>213.62</v>
      </c>
      <c r="O88" t="s">
        <v>1</v>
      </c>
      <c r="P88" t="s">
        <v>35</v>
      </c>
    </row>
    <row r="89" spans="1:16" x14ac:dyDescent="0.25">
      <c r="A89" t="s">
        <v>173</v>
      </c>
      <c r="B89">
        <v>1926.59</v>
      </c>
      <c r="C89" t="s">
        <v>851</v>
      </c>
      <c r="D89" t="s">
        <v>952</v>
      </c>
      <c r="E89" t="s">
        <v>212</v>
      </c>
      <c r="F89" t="s">
        <v>179</v>
      </c>
      <c r="G89" t="s">
        <v>913</v>
      </c>
      <c r="H89" t="s">
        <v>177</v>
      </c>
      <c r="I89">
        <v>1632.7</v>
      </c>
      <c r="J89">
        <v>18</v>
      </c>
      <c r="K89">
        <v>293.89</v>
      </c>
      <c r="O89" t="s">
        <v>1</v>
      </c>
      <c r="P89" t="s">
        <v>35</v>
      </c>
    </row>
    <row r="90" spans="1:16" x14ac:dyDescent="0.25">
      <c r="A90" t="s">
        <v>173</v>
      </c>
      <c r="B90">
        <v>743.99</v>
      </c>
      <c r="C90" t="s">
        <v>851</v>
      </c>
      <c r="D90" t="s">
        <v>953</v>
      </c>
      <c r="E90" t="s">
        <v>225</v>
      </c>
      <c r="F90" t="s">
        <v>194</v>
      </c>
      <c r="G90" t="s">
        <v>944</v>
      </c>
      <c r="H90" t="s">
        <v>177</v>
      </c>
      <c r="I90">
        <v>630.5</v>
      </c>
      <c r="J90">
        <v>18</v>
      </c>
      <c r="K90">
        <v>113.49</v>
      </c>
      <c r="O90" t="s">
        <v>1</v>
      </c>
      <c r="P90" t="s">
        <v>35</v>
      </c>
    </row>
    <row r="91" spans="1:16" x14ac:dyDescent="0.25">
      <c r="A91" t="s">
        <v>173</v>
      </c>
      <c r="B91">
        <v>3414.57</v>
      </c>
      <c r="C91" t="s">
        <v>851</v>
      </c>
      <c r="D91" t="s">
        <v>954</v>
      </c>
      <c r="E91" t="s">
        <v>235</v>
      </c>
      <c r="F91" t="s">
        <v>234</v>
      </c>
      <c r="G91" t="s">
        <v>919</v>
      </c>
      <c r="H91" t="s">
        <v>177</v>
      </c>
      <c r="I91">
        <v>2893.7</v>
      </c>
      <c r="J91">
        <v>18</v>
      </c>
      <c r="K91">
        <v>520.87</v>
      </c>
      <c r="O91" t="s">
        <v>1</v>
      </c>
      <c r="P91" t="s">
        <v>35</v>
      </c>
    </row>
    <row r="92" spans="1:16" x14ac:dyDescent="0.25">
      <c r="A92" t="s">
        <v>173</v>
      </c>
      <c r="B92">
        <v>923.82</v>
      </c>
      <c r="C92" t="s">
        <v>851</v>
      </c>
      <c r="D92" t="s">
        <v>955</v>
      </c>
      <c r="E92" t="s">
        <v>178</v>
      </c>
      <c r="F92" t="s">
        <v>176</v>
      </c>
      <c r="G92" t="s">
        <v>89</v>
      </c>
      <c r="H92" t="s">
        <v>177</v>
      </c>
      <c r="I92">
        <v>782.9</v>
      </c>
      <c r="J92">
        <v>18</v>
      </c>
      <c r="K92">
        <v>140.91999999999999</v>
      </c>
      <c r="O92" t="s">
        <v>1</v>
      </c>
      <c r="P92" t="s">
        <v>35</v>
      </c>
    </row>
    <row r="93" spans="1:16" x14ac:dyDescent="0.25">
      <c r="A93" t="s">
        <v>173</v>
      </c>
      <c r="B93">
        <v>1620.38</v>
      </c>
      <c r="C93" t="s">
        <v>851</v>
      </c>
      <c r="D93" t="s">
        <v>956</v>
      </c>
      <c r="E93" t="s">
        <v>203</v>
      </c>
      <c r="F93" t="s">
        <v>183</v>
      </c>
      <c r="G93" t="s">
        <v>913</v>
      </c>
      <c r="H93" t="s">
        <v>177</v>
      </c>
      <c r="I93">
        <v>1373.2</v>
      </c>
      <c r="J93">
        <v>18</v>
      </c>
      <c r="K93">
        <v>247.18</v>
      </c>
      <c r="O93" t="s">
        <v>1</v>
      </c>
      <c r="P93" t="s">
        <v>35</v>
      </c>
    </row>
    <row r="94" spans="1:16" x14ac:dyDescent="0.25">
      <c r="A94" t="s">
        <v>173</v>
      </c>
      <c r="B94">
        <v>875.8</v>
      </c>
      <c r="C94" t="s">
        <v>851</v>
      </c>
      <c r="D94" t="s">
        <v>957</v>
      </c>
      <c r="E94" t="s">
        <v>197</v>
      </c>
      <c r="F94" t="s">
        <v>187</v>
      </c>
      <c r="G94" t="s">
        <v>89</v>
      </c>
      <c r="H94" t="s">
        <v>177</v>
      </c>
      <c r="I94">
        <v>742.2</v>
      </c>
      <c r="J94">
        <v>18</v>
      </c>
      <c r="K94">
        <v>133.6</v>
      </c>
      <c r="O94" t="s">
        <v>1</v>
      </c>
      <c r="P94" t="s">
        <v>35</v>
      </c>
    </row>
    <row r="95" spans="1:16" x14ac:dyDescent="0.25">
      <c r="A95" t="s">
        <v>173</v>
      </c>
      <c r="B95">
        <v>1584.86</v>
      </c>
      <c r="C95" t="s">
        <v>851</v>
      </c>
      <c r="D95" t="s">
        <v>958</v>
      </c>
      <c r="E95" t="s">
        <v>810</v>
      </c>
      <c r="F95" t="s">
        <v>809</v>
      </c>
      <c r="G95" t="s">
        <v>923</v>
      </c>
      <c r="H95" t="s">
        <v>177</v>
      </c>
      <c r="I95">
        <v>1343.1</v>
      </c>
      <c r="J95">
        <v>18</v>
      </c>
      <c r="K95">
        <v>241.76</v>
      </c>
      <c r="O95" t="s">
        <v>1</v>
      </c>
      <c r="P95" t="s">
        <v>35</v>
      </c>
    </row>
    <row r="96" spans="1:16" x14ac:dyDescent="0.25">
      <c r="A96" t="s">
        <v>173</v>
      </c>
      <c r="B96">
        <v>1226.3699999999999</v>
      </c>
      <c r="C96" t="s">
        <v>851</v>
      </c>
      <c r="D96" t="s">
        <v>959</v>
      </c>
      <c r="E96" t="s">
        <v>221</v>
      </c>
      <c r="F96" t="s">
        <v>183</v>
      </c>
      <c r="G96" t="s">
        <v>913</v>
      </c>
      <c r="H96" t="s">
        <v>177</v>
      </c>
      <c r="I96">
        <v>1039.3</v>
      </c>
      <c r="J96">
        <v>18</v>
      </c>
      <c r="K96">
        <v>187.07</v>
      </c>
      <c r="O96" t="s">
        <v>1</v>
      </c>
      <c r="P96" t="s">
        <v>35</v>
      </c>
    </row>
    <row r="97" spans="1:16" x14ac:dyDescent="0.25">
      <c r="A97" t="s">
        <v>173</v>
      </c>
      <c r="B97">
        <v>1144.72</v>
      </c>
      <c r="C97" t="s">
        <v>851</v>
      </c>
      <c r="D97" t="s">
        <v>960</v>
      </c>
      <c r="E97" t="s">
        <v>823</v>
      </c>
      <c r="F97" t="s">
        <v>813</v>
      </c>
      <c r="G97" t="s">
        <v>923</v>
      </c>
      <c r="H97" t="s">
        <v>177</v>
      </c>
      <c r="I97">
        <v>970.1</v>
      </c>
      <c r="J97">
        <v>18</v>
      </c>
      <c r="K97">
        <v>174.62</v>
      </c>
      <c r="O97" t="s">
        <v>1</v>
      </c>
      <c r="P97" t="s">
        <v>35</v>
      </c>
    </row>
    <row r="98" spans="1:16" x14ac:dyDescent="0.25">
      <c r="A98" t="s">
        <v>173</v>
      </c>
      <c r="B98">
        <v>1364.55</v>
      </c>
      <c r="C98" t="s">
        <v>851</v>
      </c>
      <c r="D98" t="s">
        <v>961</v>
      </c>
      <c r="E98" t="s">
        <v>830</v>
      </c>
      <c r="F98" t="s">
        <v>796</v>
      </c>
      <c r="G98" t="s">
        <v>923</v>
      </c>
      <c r="H98" t="s">
        <v>177</v>
      </c>
      <c r="I98">
        <v>1156.4000000000001</v>
      </c>
      <c r="J98">
        <v>18</v>
      </c>
      <c r="K98">
        <v>208.15</v>
      </c>
      <c r="O98" t="s">
        <v>1</v>
      </c>
      <c r="P98" t="s">
        <v>35</v>
      </c>
    </row>
    <row r="99" spans="1:16" x14ac:dyDescent="0.25">
      <c r="A99" t="s">
        <v>173</v>
      </c>
      <c r="B99">
        <v>1056.69</v>
      </c>
      <c r="C99" t="s">
        <v>851</v>
      </c>
      <c r="D99" t="s">
        <v>962</v>
      </c>
      <c r="E99" t="s">
        <v>219</v>
      </c>
      <c r="F99" t="s">
        <v>176</v>
      </c>
      <c r="G99" t="s">
        <v>89</v>
      </c>
      <c r="H99" t="s">
        <v>177</v>
      </c>
      <c r="I99">
        <v>895.5</v>
      </c>
      <c r="J99">
        <v>18</v>
      </c>
      <c r="K99">
        <v>161.19</v>
      </c>
      <c r="O99" t="s">
        <v>1</v>
      </c>
      <c r="P99" t="s">
        <v>35</v>
      </c>
    </row>
    <row r="100" spans="1:16" x14ac:dyDescent="0.25">
      <c r="A100" t="s">
        <v>173</v>
      </c>
      <c r="B100">
        <v>703.75</v>
      </c>
      <c r="C100" t="s">
        <v>851</v>
      </c>
      <c r="D100" t="s">
        <v>963</v>
      </c>
      <c r="E100" t="s">
        <v>815</v>
      </c>
      <c r="F100" t="s">
        <v>813</v>
      </c>
      <c r="G100" t="s">
        <v>923</v>
      </c>
      <c r="H100" t="s">
        <v>177</v>
      </c>
      <c r="I100">
        <v>596.4</v>
      </c>
      <c r="J100">
        <v>18</v>
      </c>
      <c r="K100">
        <v>107.35</v>
      </c>
      <c r="O100" t="s">
        <v>1</v>
      </c>
      <c r="P100" t="s">
        <v>35</v>
      </c>
    </row>
    <row r="101" spans="1:16" x14ac:dyDescent="0.25">
      <c r="A101" t="s">
        <v>173</v>
      </c>
      <c r="B101">
        <v>1012.79</v>
      </c>
      <c r="C101" t="s">
        <v>851</v>
      </c>
      <c r="D101" t="s">
        <v>964</v>
      </c>
      <c r="E101" t="s">
        <v>824</v>
      </c>
      <c r="F101" t="s">
        <v>813</v>
      </c>
      <c r="G101" t="s">
        <v>923</v>
      </c>
      <c r="H101" t="s">
        <v>177</v>
      </c>
      <c r="I101">
        <v>858.3</v>
      </c>
      <c r="J101">
        <v>18</v>
      </c>
      <c r="K101">
        <v>154.49</v>
      </c>
      <c r="O101" t="s">
        <v>1</v>
      </c>
      <c r="P101" t="s">
        <v>35</v>
      </c>
    </row>
    <row r="102" spans="1:16" x14ac:dyDescent="0.25">
      <c r="A102" t="s">
        <v>173</v>
      </c>
      <c r="B102">
        <v>1055.8599999999999</v>
      </c>
      <c r="C102" t="s">
        <v>851</v>
      </c>
      <c r="D102" t="s">
        <v>965</v>
      </c>
      <c r="E102" t="s">
        <v>820</v>
      </c>
      <c r="F102" t="s">
        <v>796</v>
      </c>
      <c r="G102" t="s">
        <v>923</v>
      </c>
      <c r="H102" t="s">
        <v>177</v>
      </c>
      <c r="I102">
        <v>894.8</v>
      </c>
      <c r="J102">
        <v>18</v>
      </c>
      <c r="K102">
        <v>161.06</v>
      </c>
      <c r="O102" t="s">
        <v>1</v>
      </c>
      <c r="P102" t="s">
        <v>35</v>
      </c>
    </row>
    <row r="103" spans="1:16" x14ac:dyDescent="0.25">
      <c r="A103" t="s">
        <v>173</v>
      </c>
      <c r="B103">
        <v>924.29</v>
      </c>
      <c r="C103" t="s">
        <v>851</v>
      </c>
      <c r="D103" t="s">
        <v>966</v>
      </c>
      <c r="E103" t="s">
        <v>814</v>
      </c>
      <c r="F103" t="s">
        <v>813</v>
      </c>
      <c r="G103" t="s">
        <v>923</v>
      </c>
      <c r="H103" t="s">
        <v>177</v>
      </c>
      <c r="I103">
        <v>783.3</v>
      </c>
      <c r="J103">
        <v>18</v>
      </c>
      <c r="K103">
        <v>140.99</v>
      </c>
      <c r="O103" t="s">
        <v>1</v>
      </c>
      <c r="P103" t="s">
        <v>35</v>
      </c>
    </row>
    <row r="104" spans="1:16" x14ac:dyDescent="0.25">
      <c r="A104" t="s">
        <v>173</v>
      </c>
      <c r="B104">
        <v>1364.79</v>
      </c>
      <c r="C104" t="s">
        <v>851</v>
      </c>
      <c r="D104" t="s">
        <v>967</v>
      </c>
      <c r="E104" t="s">
        <v>829</v>
      </c>
      <c r="F104" t="s">
        <v>796</v>
      </c>
      <c r="G104" t="s">
        <v>923</v>
      </c>
      <c r="H104" t="s">
        <v>177</v>
      </c>
      <c r="I104">
        <v>1156.5999999999999</v>
      </c>
      <c r="J104">
        <v>18</v>
      </c>
      <c r="K104">
        <v>208.19</v>
      </c>
      <c r="O104" t="s">
        <v>1</v>
      </c>
      <c r="P104" t="s">
        <v>35</v>
      </c>
    </row>
    <row r="105" spans="1:16" x14ac:dyDescent="0.25">
      <c r="A105" t="s">
        <v>173</v>
      </c>
      <c r="B105">
        <v>940.81</v>
      </c>
      <c r="C105" t="s">
        <v>851</v>
      </c>
      <c r="D105" t="s">
        <v>968</v>
      </c>
      <c r="E105" t="s">
        <v>200</v>
      </c>
      <c r="F105" t="s">
        <v>199</v>
      </c>
      <c r="G105" t="s">
        <v>89</v>
      </c>
      <c r="H105" t="s">
        <v>177</v>
      </c>
      <c r="I105">
        <v>797.3</v>
      </c>
      <c r="J105">
        <v>18</v>
      </c>
      <c r="K105">
        <v>143.51</v>
      </c>
      <c r="O105" t="s">
        <v>1</v>
      </c>
      <c r="P105" t="s">
        <v>35</v>
      </c>
    </row>
    <row r="106" spans="1:16" x14ac:dyDescent="0.25">
      <c r="A106" t="s">
        <v>173</v>
      </c>
      <c r="B106">
        <v>1050.79</v>
      </c>
      <c r="C106" t="s">
        <v>851</v>
      </c>
      <c r="D106" t="s">
        <v>969</v>
      </c>
      <c r="E106" t="s">
        <v>195</v>
      </c>
      <c r="F106" t="s">
        <v>194</v>
      </c>
      <c r="G106" t="s">
        <v>913</v>
      </c>
      <c r="H106" t="s">
        <v>177</v>
      </c>
      <c r="I106">
        <v>890.5</v>
      </c>
      <c r="J106">
        <v>18</v>
      </c>
      <c r="K106">
        <v>160.29</v>
      </c>
      <c r="O106" t="s">
        <v>1</v>
      </c>
      <c r="P106" t="s">
        <v>35</v>
      </c>
    </row>
    <row r="107" spans="1:16" x14ac:dyDescent="0.25">
      <c r="A107" t="s">
        <v>173</v>
      </c>
      <c r="B107">
        <v>1401.49</v>
      </c>
      <c r="C107" t="s">
        <v>851</v>
      </c>
      <c r="D107" t="s">
        <v>970</v>
      </c>
      <c r="E107" t="s">
        <v>250</v>
      </c>
      <c r="F107" t="s">
        <v>249</v>
      </c>
      <c r="G107" t="s">
        <v>971</v>
      </c>
      <c r="H107" t="s">
        <v>177</v>
      </c>
      <c r="I107">
        <v>1187.7</v>
      </c>
      <c r="J107">
        <v>18</v>
      </c>
      <c r="K107">
        <v>213.79</v>
      </c>
      <c r="O107" t="s">
        <v>1</v>
      </c>
      <c r="P107" t="s">
        <v>35</v>
      </c>
    </row>
    <row r="108" spans="1:16" x14ac:dyDescent="0.25">
      <c r="A108" t="s">
        <v>173</v>
      </c>
      <c r="B108">
        <v>832.37</v>
      </c>
      <c r="C108" t="s">
        <v>851</v>
      </c>
      <c r="D108" t="s">
        <v>972</v>
      </c>
      <c r="E108" t="s">
        <v>218</v>
      </c>
      <c r="F108" t="s">
        <v>183</v>
      </c>
      <c r="G108" t="s">
        <v>913</v>
      </c>
      <c r="H108" t="s">
        <v>177</v>
      </c>
      <c r="I108">
        <v>705.4</v>
      </c>
      <c r="J108">
        <v>18</v>
      </c>
      <c r="K108">
        <v>126.97</v>
      </c>
      <c r="O108" t="s">
        <v>1</v>
      </c>
      <c r="P108" t="s">
        <v>35</v>
      </c>
    </row>
    <row r="109" spans="1:16" x14ac:dyDescent="0.25">
      <c r="A109" t="s">
        <v>173</v>
      </c>
      <c r="B109">
        <v>743.75</v>
      </c>
      <c r="C109" t="s">
        <v>851</v>
      </c>
      <c r="D109" t="s">
        <v>973</v>
      </c>
      <c r="E109" t="s">
        <v>222</v>
      </c>
      <c r="F109" t="s">
        <v>194</v>
      </c>
      <c r="G109" t="s">
        <v>915</v>
      </c>
      <c r="H109" t="s">
        <v>177</v>
      </c>
      <c r="I109">
        <v>630.29999999999995</v>
      </c>
      <c r="J109">
        <v>18</v>
      </c>
      <c r="K109">
        <v>113.45</v>
      </c>
      <c r="O109" t="s">
        <v>1</v>
      </c>
      <c r="P109" t="s">
        <v>35</v>
      </c>
    </row>
    <row r="110" spans="1:16" x14ac:dyDescent="0.25">
      <c r="A110" t="s">
        <v>173</v>
      </c>
      <c r="B110">
        <v>1269.8</v>
      </c>
      <c r="C110" t="s">
        <v>851</v>
      </c>
      <c r="D110" t="s">
        <v>974</v>
      </c>
      <c r="E110" t="s">
        <v>192</v>
      </c>
      <c r="F110" t="s">
        <v>191</v>
      </c>
      <c r="G110" t="s">
        <v>944</v>
      </c>
      <c r="H110" t="s">
        <v>177</v>
      </c>
      <c r="I110">
        <v>1076.0999999999999</v>
      </c>
      <c r="J110">
        <v>18</v>
      </c>
      <c r="K110">
        <v>193.7</v>
      </c>
      <c r="O110" t="s">
        <v>1</v>
      </c>
      <c r="P110" t="s">
        <v>35</v>
      </c>
    </row>
    <row r="111" spans="1:16" x14ac:dyDescent="0.25">
      <c r="A111" t="s">
        <v>173</v>
      </c>
      <c r="B111">
        <v>1321.01</v>
      </c>
      <c r="C111" t="s">
        <v>851</v>
      </c>
      <c r="D111" t="s">
        <v>975</v>
      </c>
      <c r="E111" t="s">
        <v>800</v>
      </c>
      <c r="F111" t="s">
        <v>790</v>
      </c>
      <c r="G111" t="s">
        <v>923</v>
      </c>
      <c r="H111" t="s">
        <v>177</v>
      </c>
      <c r="I111">
        <v>1119.5</v>
      </c>
      <c r="J111">
        <v>18</v>
      </c>
      <c r="K111">
        <v>201.51</v>
      </c>
      <c r="O111" t="s">
        <v>1</v>
      </c>
      <c r="P111" t="s">
        <v>35</v>
      </c>
    </row>
    <row r="112" spans="1:16" x14ac:dyDescent="0.25">
      <c r="A112" t="s">
        <v>173</v>
      </c>
      <c r="B112">
        <v>1143.8900000000001</v>
      </c>
      <c r="C112" t="s">
        <v>851</v>
      </c>
      <c r="D112" t="s">
        <v>976</v>
      </c>
      <c r="E112" t="s">
        <v>818</v>
      </c>
      <c r="F112" t="s">
        <v>806</v>
      </c>
      <c r="G112" t="s">
        <v>923</v>
      </c>
      <c r="H112" t="s">
        <v>177</v>
      </c>
      <c r="I112">
        <v>969.4</v>
      </c>
      <c r="J112">
        <v>18</v>
      </c>
      <c r="K112">
        <v>174.49</v>
      </c>
      <c r="O112" t="s">
        <v>1</v>
      </c>
      <c r="P112" t="s">
        <v>35</v>
      </c>
    </row>
    <row r="113" spans="1:16" x14ac:dyDescent="0.25">
      <c r="A113" t="s">
        <v>173</v>
      </c>
      <c r="B113">
        <v>968.66</v>
      </c>
      <c r="C113" t="s">
        <v>851</v>
      </c>
      <c r="D113" t="s">
        <v>977</v>
      </c>
      <c r="E113" t="s">
        <v>799</v>
      </c>
      <c r="F113" t="s">
        <v>790</v>
      </c>
      <c r="G113" t="s">
        <v>923</v>
      </c>
      <c r="H113" t="s">
        <v>177</v>
      </c>
      <c r="I113">
        <v>820.9</v>
      </c>
      <c r="J113">
        <v>18</v>
      </c>
      <c r="K113">
        <v>147.76</v>
      </c>
      <c r="O113" t="s">
        <v>1</v>
      </c>
      <c r="P113" t="s">
        <v>35</v>
      </c>
    </row>
    <row r="114" spans="1:16" x14ac:dyDescent="0.25">
      <c r="A114" t="s">
        <v>173</v>
      </c>
      <c r="B114">
        <v>3238.39</v>
      </c>
      <c r="C114" t="s">
        <v>851</v>
      </c>
      <c r="D114" t="s">
        <v>978</v>
      </c>
      <c r="E114" t="s">
        <v>295</v>
      </c>
      <c r="F114" t="s">
        <v>294</v>
      </c>
      <c r="G114" t="s">
        <v>45</v>
      </c>
      <c r="H114" t="s">
        <v>177</v>
      </c>
      <c r="I114">
        <v>2744.4</v>
      </c>
      <c r="J114">
        <v>18</v>
      </c>
      <c r="K114">
        <v>493.99</v>
      </c>
      <c r="O114" t="s">
        <v>1</v>
      </c>
      <c r="P114" t="s">
        <v>44</v>
      </c>
    </row>
    <row r="115" spans="1:16" x14ac:dyDescent="0.25">
      <c r="A115" t="s">
        <v>173</v>
      </c>
      <c r="B115">
        <v>1463.67</v>
      </c>
      <c r="C115" t="s">
        <v>851</v>
      </c>
      <c r="D115" t="s">
        <v>979</v>
      </c>
      <c r="E115" t="s">
        <v>374</v>
      </c>
      <c r="F115" t="s">
        <v>358</v>
      </c>
      <c r="G115" t="s">
        <v>401</v>
      </c>
      <c r="H115" t="s">
        <v>177</v>
      </c>
      <c r="I115">
        <v>1240.4000000000001</v>
      </c>
      <c r="J115">
        <v>18</v>
      </c>
      <c r="K115">
        <v>223.27</v>
      </c>
      <c r="O115" t="s">
        <v>1</v>
      </c>
      <c r="P115" t="s">
        <v>44</v>
      </c>
    </row>
    <row r="116" spans="1:16" x14ac:dyDescent="0.25">
      <c r="A116" t="s">
        <v>173</v>
      </c>
      <c r="B116">
        <v>1996.32</v>
      </c>
      <c r="C116" t="s">
        <v>851</v>
      </c>
      <c r="D116" t="s">
        <v>980</v>
      </c>
      <c r="E116" t="s">
        <v>394</v>
      </c>
      <c r="F116" t="s">
        <v>386</v>
      </c>
      <c r="G116" t="s">
        <v>356</v>
      </c>
      <c r="H116" t="s">
        <v>177</v>
      </c>
      <c r="I116">
        <v>1691.8</v>
      </c>
      <c r="J116">
        <v>18</v>
      </c>
      <c r="K116">
        <v>304.52</v>
      </c>
      <c r="O116" t="s">
        <v>1</v>
      </c>
      <c r="P116" t="s">
        <v>44</v>
      </c>
    </row>
    <row r="117" spans="1:16" x14ac:dyDescent="0.25">
      <c r="A117" t="s">
        <v>173</v>
      </c>
      <c r="B117">
        <v>842.99</v>
      </c>
      <c r="C117" t="s">
        <v>851</v>
      </c>
      <c r="D117" t="s">
        <v>981</v>
      </c>
      <c r="E117" t="s">
        <v>373</v>
      </c>
      <c r="F117" t="s">
        <v>356</v>
      </c>
      <c r="G117" t="s">
        <v>982</v>
      </c>
      <c r="H117" t="s">
        <v>177</v>
      </c>
      <c r="I117">
        <v>714.4</v>
      </c>
      <c r="J117">
        <v>18</v>
      </c>
      <c r="K117">
        <v>128.59</v>
      </c>
      <c r="O117" t="s">
        <v>1</v>
      </c>
      <c r="P117" t="s">
        <v>44</v>
      </c>
    </row>
    <row r="118" spans="1:16" x14ac:dyDescent="0.25">
      <c r="A118" t="s">
        <v>173</v>
      </c>
      <c r="B118">
        <v>1420.25</v>
      </c>
      <c r="C118" t="s">
        <v>851</v>
      </c>
      <c r="D118" t="s">
        <v>983</v>
      </c>
      <c r="E118" t="s">
        <v>325</v>
      </c>
      <c r="F118" t="s">
        <v>294</v>
      </c>
      <c r="G118" t="s">
        <v>984</v>
      </c>
      <c r="H118" t="s">
        <v>177</v>
      </c>
      <c r="I118">
        <v>1203.5999999999999</v>
      </c>
      <c r="J118">
        <v>18</v>
      </c>
      <c r="K118">
        <v>216.65</v>
      </c>
      <c r="O118" t="s">
        <v>1</v>
      </c>
      <c r="P118" t="s">
        <v>44</v>
      </c>
    </row>
    <row r="119" spans="1:16" x14ac:dyDescent="0.25">
      <c r="A119" t="s">
        <v>173</v>
      </c>
      <c r="B119">
        <v>665.76</v>
      </c>
      <c r="C119" t="s">
        <v>851</v>
      </c>
      <c r="D119" t="s">
        <v>985</v>
      </c>
      <c r="E119" t="s">
        <v>335</v>
      </c>
      <c r="F119" t="s">
        <v>294</v>
      </c>
      <c r="G119" t="s">
        <v>984</v>
      </c>
      <c r="H119" t="s">
        <v>177</v>
      </c>
      <c r="I119">
        <v>564.20000000000005</v>
      </c>
      <c r="J119">
        <v>18</v>
      </c>
      <c r="K119">
        <v>101.56</v>
      </c>
      <c r="O119" t="s">
        <v>1</v>
      </c>
      <c r="P119" t="s">
        <v>44</v>
      </c>
    </row>
    <row r="120" spans="1:16" x14ac:dyDescent="0.25">
      <c r="A120" t="s">
        <v>173</v>
      </c>
      <c r="B120">
        <v>709.18</v>
      </c>
      <c r="C120" t="s">
        <v>851</v>
      </c>
      <c r="D120" t="s">
        <v>986</v>
      </c>
      <c r="E120" t="s">
        <v>364</v>
      </c>
      <c r="F120" t="s">
        <v>363</v>
      </c>
      <c r="G120" t="s">
        <v>987</v>
      </c>
      <c r="H120" t="s">
        <v>177</v>
      </c>
      <c r="I120">
        <v>601</v>
      </c>
      <c r="J120">
        <v>18</v>
      </c>
      <c r="K120">
        <v>108.18</v>
      </c>
      <c r="O120" t="s">
        <v>1</v>
      </c>
      <c r="P120" t="s">
        <v>44</v>
      </c>
    </row>
    <row r="121" spans="1:16" x14ac:dyDescent="0.25">
      <c r="A121" t="s">
        <v>173</v>
      </c>
      <c r="B121">
        <v>1064.83</v>
      </c>
      <c r="C121" t="s">
        <v>851</v>
      </c>
      <c r="D121" t="s">
        <v>988</v>
      </c>
      <c r="E121" t="s">
        <v>375</v>
      </c>
      <c r="F121" t="s">
        <v>368</v>
      </c>
      <c r="G121" t="s">
        <v>989</v>
      </c>
      <c r="H121" t="s">
        <v>177</v>
      </c>
      <c r="I121">
        <v>902.4</v>
      </c>
      <c r="J121">
        <v>18</v>
      </c>
      <c r="K121">
        <v>162.43</v>
      </c>
      <c r="O121" t="s">
        <v>1</v>
      </c>
      <c r="P121" t="s">
        <v>44</v>
      </c>
    </row>
    <row r="122" spans="1:16" x14ac:dyDescent="0.25">
      <c r="A122" t="s">
        <v>173</v>
      </c>
      <c r="B122">
        <v>1464.14</v>
      </c>
      <c r="C122" t="s">
        <v>851</v>
      </c>
      <c r="D122" t="s">
        <v>990</v>
      </c>
      <c r="E122" t="s">
        <v>389</v>
      </c>
      <c r="F122" t="s">
        <v>356</v>
      </c>
      <c r="G122" t="s">
        <v>982</v>
      </c>
      <c r="H122" t="s">
        <v>177</v>
      </c>
      <c r="I122">
        <v>1240.8</v>
      </c>
      <c r="J122">
        <v>18</v>
      </c>
      <c r="K122">
        <v>223.34</v>
      </c>
      <c r="O122" t="s">
        <v>1</v>
      </c>
      <c r="P122" t="s">
        <v>44</v>
      </c>
    </row>
    <row r="123" spans="1:16" x14ac:dyDescent="0.25">
      <c r="A123" t="s">
        <v>173</v>
      </c>
      <c r="B123">
        <v>1907.82</v>
      </c>
      <c r="C123" t="s">
        <v>851</v>
      </c>
      <c r="D123" t="s">
        <v>991</v>
      </c>
      <c r="E123" t="s">
        <v>369</v>
      </c>
      <c r="F123" t="s">
        <v>368</v>
      </c>
      <c r="G123" t="s">
        <v>989</v>
      </c>
      <c r="H123" t="s">
        <v>177</v>
      </c>
      <c r="I123">
        <v>1616.8</v>
      </c>
      <c r="J123">
        <v>18</v>
      </c>
      <c r="K123">
        <v>291.02</v>
      </c>
      <c r="O123" t="s">
        <v>1</v>
      </c>
      <c r="P123" t="s">
        <v>44</v>
      </c>
    </row>
    <row r="124" spans="1:16" x14ac:dyDescent="0.25">
      <c r="A124" t="s">
        <v>173</v>
      </c>
      <c r="B124">
        <v>1331.51</v>
      </c>
      <c r="C124" t="s">
        <v>851</v>
      </c>
      <c r="D124" t="s">
        <v>992</v>
      </c>
      <c r="E124" t="s">
        <v>388</v>
      </c>
      <c r="F124" t="s">
        <v>386</v>
      </c>
      <c r="G124" t="s">
        <v>356</v>
      </c>
      <c r="H124" t="s">
        <v>177</v>
      </c>
      <c r="I124">
        <v>1128.4000000000001</v>
      </c>
      <c r="J124">
        <v>18</v>
      </c>
      <c r="K124">
        <v>203.11</v>
      </c>
      <c r="O124" t="s">
        <v>1</v>
      </c>
      <c r="P124" t="s">
        <v>44</v>
      </c>
    </row>
    <row r="125" spans="1:16" x14ac:dyDescent="0.25">
      <c r="A125" t="s">
        <v>173</v>
      </c>
      <c r="B125">
        <v>1729.88</v>
      </c>
      <c r="C125" t="s">
        <v>851</v>
      </c>
      <c r="D125" t="s">
        <v>993</v>
      </c>
      <c r="E125" t="s">
        <v>377</v>
      </c>
      <c r="F125" t="s">
        <v>376</v>
      </c>
      <c r="G125" t="s">
        <v>356</v>
      </c>
      <c r="H125" t="s">
        <v>177</v>
      </c>
      <c r="I125">
        <v>1466</v>
      </c>
      <c r="J125">
        <v>18</v>
      </c>
      <c r="K125">
        <v>263.88</v>
      </c>
      <c r="O125" t="s">
        <v>1</v>
      </c>
      <c r="P125" t="s">
        <v>44</v>
      </c>
    </row>
    <row r="126" spans="1:16" x14ac:dyDescent="0.25">
      <c r="A126" t="s">
        <v>173</v>
      </c>
      <c r="B126">
        <v>1464.14</v>
      </c>
      <c r="C126" t="s">
        <v>851</v>
      </c>
      <c r="D126" t="s">
        <v>994</v>
      </c>
      <c r="E126" t="s">
        <v>393</v>
      </c>
      <c r="F126" t="s">
        <v>376</v>
      </c>
      <c r="G126" t="s">
        <v>45</v>
      </c>
      <c r="H126" t="s">
        <v>177</v>
      </c>
      <c r="I126">
        <v>1240.8</v>
      </c>
      <c r="J126">
        <v>18</v>
      </c>
      <c r="K126">
        <v>223.34</v>
      </c>
      <c r="O126" t="s">
        <v>1</v>
      </c>
      <c r="P126" t="s">
        <v>44</v>
      </c>
    </row>
    <row r="127" spans="1:16" x14ac:dyDescent="0.25">
      <c r="A127" t="s">
        <v>173</v>
      </c>
      <c r="B127">
        <v>1641.62</v>
      </c>
      <c r="C127" t="s">
        <v>851</v>
      </c>
      <c r="D127" t="s">
        <v>995</v>
      </c>
      <c r="E127" t="s">
        <v>390</v>
      </c>
      <c r="F127" t="s">
        <v>368</v>
      </c>
      <c r="G127" t="s">
        <v>989</v>
      </c>
      <c r="H127" t="s">
        <v>177</v>
      </c>
      <c r="I127">
        <v>1391.2</v>
      </c>
      <c r="J127">
        <v>18</v>
      </c>
      <c r="K127">
        <v>250.42</v>
      </c>
      <c r="O127" t="s">
        <v>1</v>
      </c>
      <c r="P127" t="s">
        <v>44</v>
      </c>
    </row>
    <row r="128" spans="1:16" x14ac:dyDescent="0.25">
      <c r="A128" t="s">
        <v>173</v>
      </c>
      <c r="B128">
        <v>2173.56</v>
      </c>
      <c r="C128" t="s">
        <v>851</v>
      </c>
      <c r="D128" t="s">
        <v>996</v>
      </c>
      <c r="E128" t="s">
        <v>395</v>
      </c>
      <c r="F128" t="s">
        <v>386</v>
      </c>
      <c r="G128" t="s">
        <v>45</v>
      </c>
      <c r="H128" t="s">
        <v>177</v>
      </c>
      <c r="I128">
        <v>1842</v>
      </c>
      <c r="J128">
        <v>18</v>
      </c>
      <c r="K128">
        <v>331.56</v>
      </c>
      <c r="O128" t="s">
        <v>1</v>
      </c>
      <c r="P128" t="s">
        <v>44</v>
      </c>
    </row>
    <row r="129" spans="1:16" x14ac:dyDescent="0.25">
      <c r="A129" t="s">
        <v>173</v>
      </c>
      <c r="B129">
        <v>842.99</v>
      </c>
      <c r="C129" t="s">
        <v>851</v>
      </c>
      <c r="D129" t="s">
        <v>997</v>
      </c>
      <c r="E129" t="s">
        <v>318</v>
      </c>
      <c r="F129" t="s">
        <v>294</v>
      </c>
      <c r="G129" t="s">
        <v>984</v>
      </c>
      <c r="H129" t="s">
        <v>177</v>
      </c>
      <c r="I129">
        <v>714.4</v>
      </c>
      <c r="J129">
        <v>18</v>
      </c>
      <c r="K129">
        <v>128.59</v>
      </c>
      <c r="O129" t="s">
        <v>1</v>
      </c>
      <c r="P129" t="s">
        <v>44</v>
      </c>
    </row>
    <row r="130" spans="1:16" x14ac:dyDescent="0.25">
      <c r="A130" t="s">
        <v>173</v>
      </c>
      <c r="B130">
        <v>2351.0300000000002</v>
      </c>
      <c r="C130" t="s">
        <v>851</v>
      </c>
      <c r="D130" t="s">
        <v>998</v>
      </c>
      <c r="E130" t="s">
        <v>383</v>
      </c>
      <c r="F130" t="s">
        <v>356</v>
      </c>
      <c r="G130" t="s">
        <v>987</v>
      </c>
      <c r="H130" t="s">
        <v>177</v>
      </c>
      <c r="I130">
        <v>1992.4</v>
      </c>
      <c r="J130">
        <v>18</v>
      </c>
      <c r="K130">
        <v>358.63</v>
      </c>
      <c r="O130" t="s">
        <v>1</v>
      </c>
      <c r="P130" t="s">
        <v>44</v>
      </c>
    </row>
    <row r="131" spans="1:16" x14ac:dyDescent="0.25">
      <c r="A131" t="s">
        <v>173</v>
      </c>
      <c r="B131">
        <v>2351.5</v>
      </c>
      <c r="C131" t="s">
        <v>851</v>
      </c>
      <c r="D131" t="s">
        <v>999</v>
      </c>
      <c r="E131" t="s">
        <v>359</v>
      </c>
      <c r="F131" t="s">
        <v>358</v>
      </c>
      <c r="G131" t="s">
        <v>987</v>
      </c>
      <c r="H131" t="s">
        <v>177</v>
      </c>
      <c r="I131">
        <v>1992.8</v>
      </c>
      <c r="J131">
        <v>18</v>
      </c>
      <c r="K131">
        <v>358.7</v>
      </c>
      <c r="O131" t="s">
        <v>1</v>
      </c>
      <c r="P131" t="s">
        <v>44</v>
      </c>
    </row>
    <row r="132" spans="1:16" x14ac:dyDescent="0.25">
      <c r="A132" t="s">
        <v>173</v>
      </c>
      <c r="B132">
        <v>1375.88</v>
      </c>
      <c r="C132" t="s">
        <v>851</v>
      </c>
      <c r="D132" t="s">
        <v>1000</v>
      </c>
      <c r="E132" t="s">
        <v>355</v>
      </c>
      <c r="F132" t="s">
        <v>354</v>
      </c>
      <c r="G132" t="s">
        <v>45</v>
      </c>
      <c r="H132" t="s">
        <v>177</v>
      </c>
      <c r="I132">
        <v>1166</v>
      </c>
      <c r="J132">
        <v>18</v>
      </c>
      <c r="K132">
        <v>209.88</v>
      </c>
      <c r="O132" t="s">
        <v>1</v>
      </c>
      <c r="P132" t="s">
        <v>44</v>
      </c>
    </row>
    <row r="133" spans="1:16" x14ac:dyDescent="0.25">
      <c r="A133" t="s">
        <v>173</v>
      </c>
      <c r="B133">
        <v>1685.98</v>
      </c>
      <c r="C133" t="s">
        <v>851</v>
      </c>
      <c r="D133" t="s">
        <v>1001</v>
      </c>
      <c r="E133" t="s">
        <v>303</v>
      </c>
      <c r="F133" t="s">
        <v>294</v>
      </c>
      <c r="G133" t="s">
        <v>984</v>
      </c>
      <c r="H133" t="s">
        <v>177</v>
      </c>
      <c r="I133">
        <v>1428.8</v>
      </c>
      <c r="J133">
        <v>18</v>
      </c>
      <c r="K133">
        <v>257.18</v>
      </c>
      <c r="O133" t="s">
        <v>1</v>
      </c>
      <c r="P133" t="s">
        <v>44</v>
      </c>
    </row>
    <row r="134" spans="1:16" x14ac:dyDescent="0.25">
      <c r="A134" t="s">
        <v>173</v>
      </c>
      <c r="B134">
        <v>754.49</v>
      </c>
      <c r="C134" t="s">
        <v>851</v>
      </c>
      <c r="D134" t="s">
        <v>1002</v>
      </c>
      <c r="E134" t="s">
        <v>365</v>
      </c>
      <c r="F134" t="s">
        <v>363</v>
      </c>
      <c r="G134" t="s">
        <v>987</v>
      </c>
      <c r="H134" t="s">
        <v>177</v>
      </c>
      <c r="I134">
        <v>639.4</v>
      </c>
      <c r="J134">
        <v>18</v>
      </c>
      <c r="K134">
        <v>115.09</v>
      </c>
      <c r="O134" t="s">
        <v>1</v>
      </c>
      <c r="P134" t="s">
        <v>44</v>
      </c>
    </row>
    <row r="135" spans="1:16" x14ac:dyDescent="0.25">
      <c r="A135" t="s">
        <v>173</v>
      </c>
      <c r="B135">
        <v>798.15</v>
      </c>
      <c r="C135" t="s">
        <v>851</v>
      </c>
      <c r="D135" t="s">
        <v>1003</v>
      </c>
      <c r="E135" t="s">
        <v>298</v>
      </c>
      <c r="F135" t="s">
        <v>294</v>
      </c>
      <c r="G135" t="s">
        <v>984</v>
      </c>
      <c r="H135" t="s">
        <v>177</v>
      </c>
      <c r="I135">
        <v>676.4</v>
      </c>
      <c r="J135">
        <v>18</v>
      </c>
      <c r="K135">
        <v>121.75</v>
      </c>
      <c r="O135" t="s">
        <v>1</v>
      </c>
      <c r="P135" t="s">
        <v>44</v>
      </c>
    </row>
    <row r="136" spans="1:16" x14ac:dyDescent="0.25">
      <c r="A136" t="s">
        <v>173</v>
      </c>
      <c r="B136">
        <v>1286.2</v>
      </c>
      <c r="C136" t="s">
        <v>851</v>
      </c>
      <c r="D136" t="s">
        <v>1004</v>
      </c>
      <c r="E136" t="s">
        <v>297</v>
      </c>
      <c r="F136" t="s">
        <v>296</v>
      </c>
      <c r="G136" t="s">
        <v>984</v>
      </c>
      <c r="H136" t="s">
        <v>177</v>
      </c>
      <c r="I136">
        <v>1090</v>
      </c>
      <c r="J136">
        <v>18</v>
      </c>
      <c r="K136">
        <v>196.2</v>
      </c>
      <c r="O136" t="s">
        <v>1</v>
      </c>
      <c r="P136" t="s">
        <v>44</v>
      </c>
    </row>
    <row r="137" spans="1:16" x14ac:dyDescent="0.25">
      <c r="A137" t="s">
        <v>173</v>
      </c>
      <c r="B137">
        <v>976.57</v>
      </c>
      <c r="C137" t="s">
        <v>851</v>
      </c>
      <c r="D137" t="s">
        <v>1005</v>
      </c>
      <c r="E137" t="s">
        <v>362</v>
      </c>
      <c r="F137" t="s">
        <v>360</v>
      </c>
      <c r="G137" t="s">
        <v>356</v>
      </c>
      <c r="H137" t="s">
        <v>177</v>
      </c>
      <c r="I137">
        <v>827.6</v>
      </c>
      <c r="J137">
        <v>18</v>
      </c>
      <c r="K137">
        <v>148.97</v>
      </c>
      <c r="O137" t="s">
        <v>1</v>
      </c>
      <c r="P137" t="s">
        <v>44</v>
      </c>
    </row>
    <row r="138" spans="1:16" x14ac:dyDescent="0.25">
      <c r="A138" t="s">
        <v>173</v>
      </c>
      <c r="B138">
        <v>1419.54</v>
      </c>
      <c r="C138" t="s">
        <v>851</v>
      </c>
      <c r="D138" t="s">
        <v>1006</v>
      </c>
      <c r="E138" t="s">
        <v>379</v>
      </c>
      <c r="F138" t="s">
        <v>356</v>
      </c>
      <c r="G138" t="s">
        <v>987</v>
      </c>
      <c r="H138" t="s">
        <v>177</v>
      </c>
      <c r="I138">
        <v>1203</v>
      </c>
      <c r="J138">
        <v>18</v>
      </c>
      <c r="K138">
        <v>216.54</v>
      </c>
      <c r="O138" t="s">
        <v>1</v>
      </c>
      <c r="P138" t="s">
        <v>44</v>
      </c>
    </row>
    <row r="139" spans="1:16" x14ac:dyDescent="0.25">
      <c r="A139" t="s">
        <v>173</v>
      </c>
      <c r="B139">
        <v>798.62</v>
      </c>
      <c r="C139" t="s">
        <v>851</v>
      </c>
      <c r="D139" t="s">
        <v>1007</v>
      </c>
      <c r="E139" t="s">
        <v>308</v>
      </c>
      <c r="F139" t="s">
        <v>294</v>
      </c>
      <c r="G139" t="s">
        <v>984</v>
      </c>
      <c r="H139" t="s">
        <v>177</v>
      </c>
      <c r="I139">
        <v>676.8</v>
      </c>
      <c r="J139">
        <v>18</v>
      </c>
      <c r="K139">
        <v>121.82</v>
      </c>
      <c r="O139" t="s">
        <v>1</v>
      </c>
      <c r="P139" t="s">
        <v>44</v>
      </c>
    </row>
    <row r="140" spans="1:16" x14ac:dyDescent="0.25">
      <c r="A140" t="s">
        <v>173</v>
      </c>
      <c r="B140">
        <v>1553.12</v>
      </c>
      <c r="C140" t="s">
        <v>851</v>
      </c>
      <c r="D140" t="s">
        <v>1008</v>
      </c>
      <c r="E140" t="s">
        <v>326</v>
      </c>
      <c r="F140" t="s">
        <v>294</v>
      </c>
      <c r="G140" t="s">
        <v>984</v>
      </c>
      <c r="H140" t="s">
        <v>177</v>
      </c>
      <c r="I140">
        <v>1316.2</v>
      </c>
      <c r="J140">
        <v>18</v>
      </c>
      <c r="K140">
        <v>236.92</v>
      </c>
      <c r="O140" t="s">
        <v>1</v>
      </c>
      <c r="P140" t="s">
        <v>44</v>
      </c>
    </row>
    <row r="141" spans="1:16" x14ac:dyDescent="0.25">
      <c r="A141" t="s">
        <v>173</v>
      </c>
      <c r="B141">
        <v>1952.66</v>
      </c>
      <c r="C141" t="s">
        <v>851</v>
      </c>
      <c r="D141" t="s">
        <v>1009</v>
      </c>
      <c r="E141" t="s">
        <v>385</v>
      </c>
      <c r="F141" t="s">
        <v>368</v>
      </c>
      <c r="G141" t="s">
        <v>989</v>
      </c>
      <c r="H141" t="s">
        <v>177</v>
      </c>
      <c r="I141">
        <v>1654.8</v>
      </c>
      <c r="J141">
        <v>18</v>
      </c>
      <c r="K141">
        <v>297.86</v>
      </c>
      <c r="O141" t="s">
        <v>1</v>
      </c>
      <c r="P141" t="s">
        <v>44</v>
      </c>
    </row>
    <row r="142" spans="1:16" x14ac:dyDescent="0.25">
      <c r="A142" t="s">
        <v>173</v>
      </c>
      <c r="B142">
        <v>754.02</v>
      </c>
      <c r="C142" t="s">
        <v>851</v>
      </c>
      <c r="D142" t="s">
        <v>1010</v>
      </c>
      <c r="E142" t="s">
        <v>367</v>
      </c>
      <c r="F142" t="s">
        <v>360</v>
      </c>
      <c r="G142" t="s">
        <v>356</v>
      </c>
      <c r="H142" t="s">
        <v>177</v>
      </c>
      <c r="I142">
        <v>639</v>
      </c>
      <c r="J142">
        <v>18</v>
      </c>
      <c r="K142">
        <v>115.02</v>
      </c>
      <c r="O142" t="s">
        <v>1</v>
      </c>
      <c r="P142" t="s">
        <v>44</v>
      </c>
    </row>
    <row r="143" spans="1:16" x14ac:dyDescent="0.25">
      <c r="A143" t="s">
        <v>173</v>
      </c>
      <c r="B143">
        <v>975.62</v>
      </c>
      <c r="C143" t="s">
        <v>851</v>
      </c>
      <c r="D143" t="s">
        <v>1011</v>
      </c>
      <c r="E143" t="s">
        <v>398</v>
      </c>
      <c r="F143" t="s">
        <v>356</v>
      </c>
      <c r="G143" t="s">
        <v>987</v>
      </c>
      <c r="H143" t="s">
        <v>177</v>
      </c>
      <c r="I143">
        <v>826.8</v>
      </c>
      <c r="J143">
        <v>18</v>
      </c>
      <c r="K143">
        <v>148.82</v>
      </c>
      <c r="O143" t="s">
        <v>1</v>
      </c>
      <c r="P143" t="s">
        <v>44</v>
      </c>
    </row>
    <row r="144" spans="1:16" x14ac:dyDescent="0.25">
      <c r="A144" t="s">
        <v>173</v>
      </c>
      <c r="B144">
        <v>665.52</v>
      </c>
      <c r="C144" t="s">
        <v>851</v>
      </c>
      <c r="D144" t="s">
        <v>1012</v>
      </c>
      <c r="E144" t="s">
        <v>372</v>
      </c>
      <c r="F144" t="s">
        <v>360</v>
      </c>
      <c r="G144" t="s">
        <v>356</v>
      </c>
      <c r="H144" t="s">
        <v>177</v>
      </c>
      <c r="I144">
        <v>564</v>
      </c>
      <c r="J144">
        <v>18</v>
      </c>
      <c r="K144">
        <v>101.52</v>
      </c>
      <c r="O144" t="s">
        <v>1</v>
      </c>
      <c r="P144" t="s">
        <v>44</v>
      </c>
    </row>
    <row r="145" spans="1:16" x14ac:dyDescent="0.25">
      <c r="A145" t="s">
        <v>173</v>
      </c>
      <c r="B145">
        <v>1729.64</v>
      </c>
      <c r="C145" t="s">
        <v>851</v>
      </c>
      <c r="D145" t="s">
        <v>1013</v>
      </c>
      <c r="E145" t="s">
        <v>384</v>
      </c>
      <c r="F145" t="s">
        <v>356</v>
      </c>
      <c r="G145" t="s">
        <v>987</v>
      </c>
      <c r="H145" t="s">
        <v>177</v>
      </c>
      <c r="I145">
        <v>1465.8</v>
      </c>
      <c r="J145">
        <v>18</v>
      </c>
      <c r="K145">
        <v>263.83999999999997</v>
      </c>
      <c r="O145" t="s">
        <v>1</v>
      </c>
      <c r="P145" t="s">
        <v>44</v>
      </c>
    </row>
    <row r="146" spans="1:16" x14ac:dyDescent="0.25">
      <c r="A146" t="s">
        <v>173</v>
      </c>
      <c r="B146">
        <v>1774.72</v>
      </c>
      <c r="C146" t="s">
        <v>851</v>
      </c>
      <c r="D146" t="s">
        <v>1014</v>
      </c>
      <c r="E146" t="s">
        <v>317</v>
      </c>
      <c r="F146" t="s">
        <v>294</v>
      </c>
      <c r="G146" t="s">
        <v>984</v>
      </c>
      <c r="H146" t="s">
        <v>177</v>
      </c>
      <c r="I146">
        <v>1504</v>
      </c>
      <c r="J146">
        <v>18</v>
      </c>
      <c r="K146">
        <v>270.72000000000003</v>
      </c>
      <c r="O146" t="s">
        <v>1</v>
      </c>
      <c r="P146" t="s">
        <v>44</v>
      </c>
    </row>
    <row r="147" spans="1:16" x14ac:dyDescent="0.25">
      <c r="A147" t="s">
        <v>173</v>
      </c>
      <c r="B147">
        <v>1020.23</v>
      </c>
      <c r="C147" t="s">
        <v>851</v>
      </c>
      <c r="D147" t="s">
        <v>1015</v>
      </c>
      <c r="E147" t="s">
        <v>351</v>
      </c>
      <c r="F147" t="s">
        <v>294</v>
      </c>
      <c r="G147" t="s">
        <v>984</v>
      </c>
      <c r="H147" t="s">
        <v>177</v>
      </c>
      <c r="I147">
        <v>864.6</v>
      </c>
      <c r="J147">
        <v>18</v>
      </c>
      <c r="K147">
        <v>155.63</v>
      </c>
      <c r="O147" t="s">
        <v>1</v>
      </c>
      <c r="P147" t="s">
        <v>44</v>
      </c>
    </row>
    <row r="148" spans="1:16" x14ac:dyDescent="0.25">
      <c r="A148" t="s">
        <v>173</v>
      </c>
      <c r="B148">
        <v>842.52</v>
      </c>
      <c r="C148" t="s">
        <v>851</v>
      </c>
      <c r="D148" t="s">
        <v>1016</v>
      </c>
      <c r="E148" t="s">
        <v>446</v>
      </c>
      <c r="F148" t="s">
        <v>411</v>
      </c>
      <c r="G148" t="s">
        <v>1017</v>
      </c>
      <c r="H148" t="s">
        <v>177</v>
      </c>
      <c r="I148">
        <v>714</v>
      </c>
      <c r="J148">
        <v>18</v>
      </c>
      <c r="K148">
        <v>128.52000000000001</v>
      </c>
      <c r="O148" t="s">
        <v>1</v>
      </c>
      <c r="P148" t="s">
        <v>48</v>
      </c>
    </row>
    <row r="149" spans="1:16" x14ac:dyDescent="0.25">
      <c r="A149" t="s">
        <v>173</v>
      </c>
      <c r="B149">
        <v>1685.28</v>
      </c>
      <c r="C149" t="s">
        <v>851</v>
      </c>
      <c r="D149" t="s">
        <v>1018</v>
      </c>
      <c r="E149" t="s">
        <v>436</v>
      </c>
      <c r="F149" t="s">
        <v>409</v>
      </c>
      <c r="G149" t="s">
        <v>1017</v>
      </c>
      <c r="H149" t="s">
        <v>177</v>
      </c>
      <c r="I149">
        <v>1428.2</v>
      </c>
      <c r="J149">
        <v>18</v>
      </c>
      <c r="K149">
        <v>257.08</v>
      </c>
      <c r="O149" t="s">
        <v>1</v>
      </c>
      <c r="P149" t="s">
        <v>48</v>
      </c>
    </row>
    <row r="150" spans="1:16" x14ac:dyDescent="0.25">
      <c r="A150" t="s">
        <v>173</v>
      </c>
      <c r="B150">
        <v>1419.3</v>
      </c>
      <c r="C150" t="s">
        <v>851</v>
      </c>
      <c r="D150" t="s">
        <v>1019</v>
      </c>
      <c r="E150" t="s">
        <v>410</v>
      </c>
      <c r="F150" t="s">
        <v>409</v>
      </c>
      <c r="G150" t="s">
        <v>1017</v>
      </c>
      <c r="H150" t="s">
        <v>177</v>
      </c>
      <c r="I150">
        <v>1202.8</v>
      </c>
      <c r="J150">
        <v>18</v>
      </c>
      <c r="K150">
        <v>216.5</v>
      </c>
      <c r="O150" t="s">
        <v>1</v>
      </c>
      <c r="P150" t="s">
        <v>48</v>
      </c>
    </row>
    <row r="151" spans="1:16" x14ac:dyDescent="0.25">
      <c r="A151" t="s">
        <v>173</v>
      </c>
      <c r="B151">
        <v>702.1</v>
      </c>
      <c r="C151" t="s">
        <v>851</v>
      </c>
      <c r="D151" t="s">
        <v>1020</v>
      </c>
      <c r="E151" t="s">
        <v>455</v>
      </c>
      <c r="F151" t="s">
        <v>451</v>
      </c>
      <c r="G151" t="s">
        <v>447</v>
      </c>
      <c r="H151" t="s">
        <v>177</v>
      </c>
      <c r="I151">
        <v>595</v>
      </c>
      <c r="J151">
        <v>18</v>
      </c>
      <c r="K151">
        <v>107.1</v>
      </c>
      <c r="O151" t="s">
        <v>1</v>
      </c>
      <c r="P151" t="s">
        <v>48</v>
      </c>
    </row>
    <row r="152" spans="1:16" x14ac:dyDescent="0.25">
      <c r="A152" t="s">
        <v>173</v>
      </c>
      <c r="B152">
        <v>1375.64</v>
      </c>
      <c r="C152" t="s">
        <v>851</v>
      </c>
      <c r="D152" t="s">
        <v>1021</v>
      </c>
      <c r="E152" t="s">
        <v>421</v>
      </c>
      <c r="F152" t="s">
        <v>149</v>
      </c>
      <c r="G152" t="s">
        <v>1022</v>
      </c>
      <c r="H152" t="s">
        <v>177</v>
      </c>
      <c r="I152">
        <v>1165.8</v>
      </c>
      <c r="J152">
        <v>18</v>
      </c>
      <c r="K152">
        <v>209.84</v>
      </c>
      <c r="O152" t="s">
        <v>1</v>
      </c>
      <c r="P152" t="s">
        <v>48</v>
      </c>
    </row>
    <row r="153" spans="1:16" x14ac:dyDescent="0.25">
      <c r="A153" t="s">
        <v>173</v>
      </c>
      <c r="B153">
        <v>709.89</v>
      </c>
      <c r="C153" t="s">
        <v>851</v>
      </c>
      <c r="D153" t="s">
        <v>1023</v>
      </c>
      <c r="E153" t="s">
        <v>424</v>
      </c>
      <c r="F153" t="s">
        <v>423</v>
      </c>
      <c r="G153" t="s">
        <v>418</v>
      </c>
      <c r="H153" t="s">
        <v>177</v>
      </c>
      <c r="I153">
        <v>601.6</v>
      </c>
      <c r="J153">
        <v>18</v>
      </c>
      <c r="K153">
        <v>108.29</v>
      </c>
      <c r="O153" t="s">
        <v>1</v>
      </c>
      <c r="P153" t="s">
        <v>48</v>
      </c>
    </row>
    <row r="154" spans="1:16" x14ac:dyDescent="0.25">
      <c r="A154" t="s">
        <v>173</v>
      </c>
      <c r="B154">
        <v>1242.3</v>
      </c>
      <c r="C154" t="s">
        <v>851</v>
      </c>
      <c r="D154" t="s">
        <v>1024</v>
      </c>
      <c r="E154" t="s">
        <v>428</v>
      </c>
      <c r="F154" t="s">
        <v>426</v>
      </c>
      <c r="G154" t="s">
        <v>418</v>
      </c>
      <c r="H154" t="s">
        <v>177</v>
      </c>
      <c r="I154">
        <v>1052.8</v>
      </c>
      <c r="J154">
        <v>18</v>
      </c>
      <c r="K154">
        <v>189.5</v>
      </c>
      <c r="O154" t="s">
        <v>1</v>
      </c>
      <c r="P154" t="s">
        <v>48</v>
      </c>
    </row>
    <row r="155" spans="1:16" x14ac:dyDescent="0.25">
      <c r="A155" t="s">
        <v>173</v>
      </c>
      <c r="B155">
        <v>2794.95</v>
      </c>
      <c r="C155" t="s">
        <v>851</v>
      </c>
      <c r="D155" t="s">
        <v>1025</v>
      </c>
      <c r="E155" t="s">
        <v>431</v>
      </c>
      <c r="F155" t="s">
        <v>406</v>
      </c>
      <c r="G155" t="s">
        <v>1026</v>
      </c>
      <c r="H155" t="s">
        <v>177</v>
      </c>
      <c r="I155">
        <v>2368.6</v>
      </c>
      <c r="J155">
        <v>18</v>
      </c>
      <c r="K155">
        <v>426.35</v>
      </c>
      <c r="O155" t="s">
        <v>1</v>
      </c>
      <c r="P155" t="s">
        <v>48</v>
      </c>
    </row>
    <row r="156" spans="1:16" x14ac:dyDescent="0.25">
      <c r="A156" t="s">
        <v>173</v>
      </c>
      <c r="B156">
        <v>798.39</v>
      </c>
      <c r="C156" t="s">
        <v>851</v>
      </c>
      <c r="D156" t="s">
        <v>1027</v>
      </c>
      <c r="E156" t="s">
        <v>405</v>
      </c>
      <c r="F156" t="s">
        <v>404</v>
      </c>
      <c r="G156" t="s">
        <v>418</v>
      </c>
      <c r="H156" t="s">
        <v>177</v>
      </c>
      <c r="I156">
        <v>676.6</v>
      </c>
      <c r="J156">
        <v>18</v>
      </c>
      <c r="K156">
        <v>121.79</v>
      </c>
      <c r="O156" t="s">
        <v>1</v>
      </c>
      <c r="P156" t="s">
        <v>48</v>
      </c>
    </row>
    <row r="157" spans="1:16" x14ac:dyDescent="0.25">
      <c r="A157" t="s">
        <v>173</v>
      </c>
      <c r="B157">
        <v>2528.7399999999998</v>
      </c>
      <c r="C157" t="s">
        <v>851</v>
      </c>
      <c r="D157" t="s">
        <v>1028</v>
      </c>
      <c r="E157" t="s">
        <v>439</v>
      </c>
      <c r="F157" t="s">
        <v>433</v>
      </c>
      <c r="G157" t="s">
        <v>1017</v>
      </c>
      <c r="H157" t="s">
        <v>177</v>
      </c>
      <c r="I157">
        <v>2143</v>
      </c>
      <c r="J157">
        <v>18</v>
      </c>
      <c r="K157">
        <v>385.74</v>
      </c>
      <c r="O157" t="s">
        <v>1</v>
      </c>
      <c r="P157" t="s">
        <v>48</v>
      </c>
    </row>
    <row r="158" spans="1:16" x14ac:dyDescent="0.25">
      <c r="A158" t="s">
        <v>173</v>
      </c>
      <c r="B158">
        <v>1774.96</v>
      </c>
      <c r="C158" t="s">
        <v>851</v>
      </c>
      <c r="D158" t="s">
        <v>1029</v>
      </c>
      <c r="E158" t="s">
        <v>420</v>
      </c>
      <c r="F158" t="s">
        <v>418</v>
      </c>
      <c r="G158" t="s">
        <v>1026</v>
      </c>
      <c r="H158" t="s">
        <v>177</v>
      </c>
      <c r="I158">
        <v>1504.2</v>
      </c>
      <c r="J158">
        <v>18</v>
      </c>
      <c r="K158">
        <v>270.76</v>
      </c>
      <c r="O158" t="s">
        <v>1</v>
      </c>
      <c r="P158" t="s">
        <v>48</v>
      </c>
    </row>
    <row r="159" spans="1:16" x14ac:dyDescent="0.25">
      <c r="A159" t="s">
        <v>173</v>
      </c>
      <c r="B159">
        <v>2128.7199999999998</v>
      </c>
      <c r="C159" t="s">
        <v>851</v>
      </c>
      <c r="D159" t="s">
        <v>1030</v>
      </c>
      <c r="E159" t="s">
        <v>441</v>
      </c>
      <c r="F159" t="s">
        <v>406</v>
      </c>
      <c r="G159" t="s">
        <v>1031</v>
      </c>
      <c r="H159" t="s">
        <v>177</v>
      </c>
      <c r="I159">
        <v>1804</v>
      </c>
      <c r="J159">
        <v>18</v>
      </c>
      <c r="K159">
        <v>324.72000000000003</v>
      </c>
      <c r="O159" t="s">
        <v>1</v>
      </c>
      <c r="P159" t="s">
        <v>48</v>
      </c>
    </row>
    <row r="160" spans="1:16" x14ac:dyDescent="0.25">
      <c r="A160" t="s">
        <v>173</v>
      </c>
      <c r="B160">
        <v>1685.75</v>
      </c>
      <c r="C160" t="s">
        <v>851</v>
      </c>
      <c r="D160" t="s">
        <v>1032</v>
      </c>
      <c r="E160" t="s">
        <v>419</v>
      </c>
      <c r="F160" t="s">
        <v>418</v>
      </c>
      <c r="G160" t="s">
        <v>1026</v>
      </c>
      <c r="H160" t="s">
        <v>177</v>
      </c>
      <c r="I160">
        <v>1428.6</v>
      </c>
      <c r="J160">
        <v>18</v>
      </c>
      <c r="K160">
        <v>257.14999999999998</v>
      </c>
      <c r="O160" t="s">
        <v>1</v>
      </c>
      <c r="P160" t="s">
        <v>48</v>
      </c>
    </row>
    <row r="161" spans="1:16" x14ac:dyDescent="0.25">
      <c r="A161" t="s">
        <v>173</v>
      </c>
      <c r="B161">
        <v>1352.52</v>
      </c>
      <c r="C161" t="s">
        <v>851</v>
      </c>
      <c r="D161" t="s">
        <v>1033</v>
      </c>
      <c r="E161" t="s">
        <v>442</v>
      </c>
      <c r="F161" t="s">
        <v>433</v>
      </c>
      <c r="G161" t="s">
        <v>418</v>
      </c>
      <c r="H161" t="s">
        <v>177</v>
      </c>
      <c r="I161">
        <v>1146.2</v>
      </c>
      <c r="J161">
        <v>18</v>
      </c>
      <c r="K161">
        <v>206.32</v>
      </c>
      <c r="O161" t="s">
        <v>1</v>
      </c>
      <c r="P161" t="s">
        <v>48</v>
      </c>
    </row>
    <row r="162" spans="1:16" x14ac:dyDescent="0.25">
      <c r="A162" t="s">
        <v>173</v>
      </c>
      <c r="B162">
        <v>9671.75</v>
      </c>
      <c r="C162" t="s">
        <v>851</v>
      </c>
      <c r="D162" t="s">
        <v>1034</v>
      </c>
      <c r="E162" t="s">
        <v>445</v>
      </c>
      <c r="F162" t="s">
        <v>433</v>
      </c>
      <c r="G162" t="s">
        <v>1017</v>
      </c>
      <c r="H162" t="s">
        <v>177</v>
      </c>
      <c r="I162">
        <v>8196.4</v>
      </c>
      <c r="J162">
        <v>18</v>
      </c>
      <c r="K162">
        <v>1475.35</v>
      </c>
      <c r="O162" t="s">
        <v>1</v>
      </c>
      <c r="P162" t="s">
        <v>48</v>
      </c>
    </row>
    <row r="163" spans="1:16" x14ac:dyDescent="0.25">
      <c r="A163" t="s">
        <v>173</v>
      </c>
      <c r="B163">
        <v>1280.3</v>
      </c>
      <c r="C163" t="s">
        <v>851</v>
      </c>
      <c r="D163" t="s">
        <v>1035</v>
      </c>
      <c r="E163" t="s">
        <v>452</v>
      </c>
      <c r="F163" t="s">
        <v>451</v>
      </c>
      <c r="G163" t="s">
        <v>447</v>
      </c>
      <c r="H163" t="s">
        <v>177</v>
      </c>
      <c r="I163">
        <v>1085</v>
      </c>
      <c r="J163">
        <v>18</v>
      </c>
      <c r="K163">
        <v>195.3</v>
      </c>
      <c r="O163" t="s">
        <v>1</v>
      </c>
      <c r="P163" t="s">
        <v>48</v>
      </c>
    </row>
    <row r="164" spans="1:16" x14ac:dyDescent="0.25">
      <c r="A164" t="s">
        <v>173</v>
      </c>
      <c r="B164">
        <v>1420.25</v>
      </c>
      <c r="C164" t="s">
        <v>851</v>
      </c>
      <c r="D164" t="s">
        <v>1036</v>
      </c>
      <c r="E164" t="s">
        <v>422</v>
      </c>
      <c r="F164" t="s">
        <v>411</v>
      </c>
      <c r="G164" t="s">
        <v>1017</v>
      </c>
      <c r="H164" t="s">
        <v>177</v>
      </c>
      <c r="I164">
        <v>1203.5999999999999</v>
      </c>
      <c r="J164">
        <v>18</v>
      </c>
      <c r="K164">
        <v>216.65</v>
      </c>
      <c r="O164" t="s">
        <v>1</v>
      </c>
      <c r="P164" t="s">
        <v>48</v>
      </c>
    </row>
    <row r="165" spans="1:16" x14ac:dyDescent="0.25">
      <c r="A165" t="s">
        <v>173</v>
      </c>
      <c r="B165">
        <v>991.2</v>
      </c>
      <c r="C165" t="s">
        <v>851</v>
      </c>
      <c r="D165" t="s">
        <v>1037</v>
      </c>
      <c r="E165" t="s">
        <v>463</v>
      </c>
      <c r="F165" t="s">
        <v>451</v>
      </c>
      <c r="G165" t="s">
        <v>447</v>
      </c>
      <c r="H165" t="s">
        <v>177</v>
      </c>
      <c r="I165">
        <v>840</v>
      </c>
      <c r="J165">
        <v>18</v>
      </c>
      <c r="K165">
        <v>151.19999999999999</v>
      </c>
      <c r="O165" t="s">
        <v>1</v>
      </c>
      <c r="P165" t="s">
        <v>48</v>
      </c>
    </row>
    <row r="166" spans="1:16" x14ac:dyDescent="0.25">
      <c r="A166" t="s">
        <v>173</v>
      </c>
      <c r="B166">
        <v>2129.66</v>
      </c>
      <c r="C166" t="s">
        <v>851</v>
      </c>
      <c r="D166" t="s">
        <v>1038</v>
      </c>
      <c r="E166" t="s">
        <v>432</v>
      </c>
      <c r="F166" t="s">
        <v>404</v>
      </c>
      <c r="G166" t="s">
        <v>1017</v>
      </c>
      <c r="H166" t="s">
        <v>177</v>
      </c>
      <c r="I166">
        <v>1804.8</v>
      </c>
      <c r="J166">
        <v>18</v>
      </c>
      <c r="K166">
        <v>324.86</v>
      </c>
      <c r="O166" t="s">
        <v>1</v>
      </c>
      <c r="P166" t="s">
        <v>48</v>
      </c>
    </row>
    <row r="167" spans="1:16" x14ac:dyDescent="0.25">
      <c r="A167" t="s">
        <v>173</v>
      </c>
      <c r="B167">
        <v>1641.14</v>
      </c>
      <c r="C167" t="s">
        <v>851</v>
      </c>
      <c r="D167" t="s">
        <v>1039</v>
      </c>
      <c r="E167" t="s">
        <v>444</v>
      </c>
      <c r="F167" t="s">
        <v>406</v>
      </c>
      <c r="G167" t="s">
        <v>1031</v>
      </c>
      <c r="H167" t="s">
        <v>177</v>
      </c>
      <c r="I167">
        <v>1390.8</v>
      </c>
      <c r="J167">
        <v>18</v>
      </c>
      <c r="K167">
        <v>250.34</v>
      </c>
      <c r="O167" t="s">
        <v>1</v>
      </c>
      <c r="P167" t="s">
        <v>48</v>
      </c>
    </row>
    <row r="168" spans="1:16" x14ac:dyDescent="0.25">
      <c r="A168" t="s">
        <v>173</v>
      </c>
      <c r="B168">
        <v>1073.8</v>
      </c>
      <c r="C168" t="s">
        <v>851</v>
      </c>
      <c r="D168" t="s">
        <v>1040</v>
      </c>
      <c r="E168" t="s">
        <v>461</v>
      </c>
      <c r="F168" t="s">
        <v>451</v>
      </c>
      <c r="G168" t="s">
        <v>447</v>
      </c>
      <c r="H168" t="s">
        <v>177</v>
      </c>
      <c r="I168">
        <v>910</v>
      </c>
      <c r="J168">
        <v>18</v>
      </c>
      <c r="K168">
        <v>163.80000000000001</v>
      </c>
      <c r="O168" t="s">
        <v>1</v>
      </c>
      <c r="P168" t="s">
        <v>48</v>
      </c>
    </row>
    <row r="169" spans="1:16" x14ac:dyDescent="0.25">
      <c r="A169" t="s">
        <v>173</v>
      </c>
      <c r="B169">
        <v>1109.2</v>
      </c>
      <c r="C169" t="s">
        <v>851</v>
      </c>
      <c r="D169" t="s">
        <v>1041</v>
      </c>
      <c r="E169" t="s">
        <v>408</v>
      </c>
      <c r="F169" t="s">
        <v>404</v>
      </c>
      <c r="G169" t="s">
        <v>418</v>
      </c>
      <c r="H169" t="s">
        <v>177</v>
      </c>
      <c r="I169">
        <v>940</v>
      </c>
      <c r="J169">
        <v>18</v>
      </c>
      <c r="K169">
        <v>169.2</v>
      </c>
      <c r="O169" t="s">
        <v>1</v>
      </c>
      <c r="P169" t="s">
        <v>48</v>
      </c>
    </row>
    <row r="170" spans="1:16" x14ac:dyDescent="0.25">
      <c r="A170" t="s">
        <v>173</v>
      </c>
      <c r="B170">
        <v>1019.99</v>
      </c>
      <c r="C170" t="s">
        <v>851</v>
      </c>
      <c r="D170" t="s">
        <v>1042</v>
      </c>
      <c r="E170" t="s">
        <v>417</v>
      </c>
      <c r="F170" t="s">
        <v>411</v>
      </c>
      <c r="G170" t="s">
        <v>1017</v>
      </c>
      <c r="H170" t="s">
        <v>177</v>
      </c>
      <c r="I170">
        <v>864.4</v>
      </c>
      <c r="J170">
        <v>18</v>
      </c>
      <c r="K170">
        <v>155.59</v>
      </c>
      <c r="O170" t="s">
        <v>1</v>
      </c>
      <c r="P170" t="s">
        <v>48</v>
      </c>
    </row>
    <row r="171" spans="1:16" x14ac:dyDescent="0.25">
      <c r="A171" t="s">
        <v>173</v>
      </c>
      <c r="B171">
        <v>1321.6</v>
      </c>
      <c r="C171" t="s">
        <v>851</v>
      </c>
      <c r="D171" t="s">
        <v>1043</v>
      </c>
      <c r="E171" t="s">
        <v>462</v>
      </c>
      <c r="F171" t="s">
        <v>451</v>
      </c>
      <c r="G171" t="s">
        <v>447</v>
      </c>
      <c r="H171" t="s">
        <v>177</v>
      </c>
      <c r="I171">
        <v>1120</v>
      </c>
      <c r="J171">
        <v>18</v>
      </c>
      <c r="K171">
        <v>201.6</v>
      </c>
      <c r="O171" t="s">
        <v>1</v>
      </c>
      <c r="P171" t="s">
        <v>48</v>
      </c>
    </row>
    <row r="172" spans="1:16" x14ac:dyDescent="0.25">
      <c r="A172" t="s">
        <v>173</v>
      </c>
      <c r="B172">
        <v>1419.3</v>
      </c>
      <c r="C172" t="s">
        <v>851</v>
      </c>
      <c r="D172" t="s">
        <v>1044</v>
      </c>
      <c r="E172" t="s">
        <v>438</v>
      </c>
      <c r="F172" t="s">
        <v>406</v>
      </c>
      <c r="G172" t="s">
        <v>1031</v>
      </c>
      <c r="H172" t="s">
        <v>177</v>
      </c>
      <c r="I172">
        <v>1202.8</v>
      </c>
      <c r="J172">
        <v>18</v>
      </c>
      <c r="K172">
        <v>216.5</v>
      </c>
      <c r="O172" t="s">
        <v>1</v>
      </c>
      <c r="P172" t="s">
        <v>48</v>
      </c>
    </row>
    <row r="173" spans="1:16" x14ac:dyDescent="0.25">
      <c r="A173" t="s">
        <v>173</v>
      </c>
      <c r="B173">
        <v>867.3</v>
      </c>
      <c r="C173" t="s">
        <v>851</v>
      </c>
      <c r="D173" t="s">
        <v>1045</v>
      </c>
      <c r="E173" t="s">
        <v>459</v>
      </c>
      <c r="F173" t="s">
        <v>451</v>
      </c>
      <c r="G173" t="s">
        <v>447</v>
      </c>
      <c r="H173" t="s">
        <v>177</v>
      </c>
      <c r="I173">
        <v>735</v>
      </c>
      <c r="J173">
        <v>18</v>
      </c>
      <c r="K173">
        <v>132.30000000000001</v>
      </c>
      <c r="O173" t="s">
        <v>1</v>
      </c>
      <c r="P173" t="s">
        <v>48</v>
      </c>
    </row>
    <row r="174" spans="1:16" x14ac:dyDescent="0.25">
      <c r="A174" t="s">
        <v>173</v>
      </c>
      <c r="B174">
        <v>1685.75</v>
      </c>
      <c r="C174" t="s">
        <v>851</v>
      </c>
      <c r="D174" t="s">
        <v>1046</v>
      </c>
      <c r="E174" t="s">
        <v>440</v>
      </c>
      <c r="F174" t="s">
        <v>411</v>
      </c>
      <c r="G174" t="s">
        <v>1017</v>
      </c>
      <c r="H174" t="s">
        <v>177</v>
      </c>
      <c r="I174">
        <v>1428.6</v>
      </c>
      <c r="J174">
        <v>18</v>
      </c>
      <c r="K174">
        <v>257.14999999999998</v>
      </c>
      <c r="O174" t="s">
        <v>1</v>
      </c>
      <c r="P174" t="s">
        <v>48</v>
      </c>
    </row>
    <row r="175" spans="1:16" x14ac:dyDescent="0.25">
      <c r="A175" t="s">
        <v>173</v>
      </c>
      <c r="B175">
        <v>709.42</v>
      </c>
      <c r="C175" t="s">
        <v>851</v>
      </c>
      <c r="D175" t="s">
        <v>1047</v>
      </c>
      <c r="E175" t="s">
        <v>430</v>
      </c>
      <c r="F175" t="s">
        <v>429</v>
      </c>
      <c r="G175" t="s">
        <v>418</v>
      </c>
      <c r="H175" t="s">
        <v>177</v>
      </c>
      <c r="I175">
        <v>601.20000000000005</v>
      </c>
      <c r="J175">
        <v>18</v>
      </c>
      <c r="K175">
        <v>108.22</v>
      </c>
      <c r="O175" t="s">
        <v>1</v>
      </c>
      <c r="P175" t="s">
        <v>48</v>
      </c>
    </row>
    <row r="176" spans="1:16" x14ac:dyDescent="0.25">
      <c r="A176" t="s">
        <v>173</v>
      </c>
      <c r="B176">
        <v>743.4</v>
      </c>
      <c r="C176" t="s">
        <v>851</v>
      </c>
      <c r="D176" t="s">
        <v>1048</v>
      </c>
      <c r="E176" t="s">
        <v>464</v>
      </c>
      <c r="F176" t="s">
        <v>451</v>
      </c>
      <c r="G176" t="s">
        <v>447</v>
      </c>
      <c r="H176" t="s">
        <v>177</v>
      </c>
      <c r="I176">
        <v>630</v>
      </c>
      <c r="J176">
        <v>18</v>
      </c>
      <c r="K176">
        <v>113.4</v>
      </c>
      <c r="O176" t="s">
        <v>1</v>
      </c>
      <c r="P176" t="s">
        <v>48</v>
      </c>
    </row>
    <row r="177" spans="1:16" x14ac:dyDescent="0.25">
      <c r="A177" t="s">
        <v>173</v>
      </c>
      <c r="B177">
        <v>1553.12</v>
      </c>
      <c r="C177" t="s">
        <v>851</v>
      </c>
      <c r="D177" t="s">
        <v>1049</v>
      </c>
      <c r="E177" t="s">
        <v>437</v>
      </c>
      <c r="F177" t="s">
        <v>406</v>
      </c>
      <c r="G177" t="s">
        <v>1031</v>
      </c>
      <c r="H177" t="s">
        <v>177</v>
      </c>
      <c r="I177">
        <v>1316.2</v>
      </c>
      <c r="J177">
        <v>18</v>
      </c>
      <c r="K177">
        <v>236.92</v>
      </c>
      <c r="O177" t="s">
        <v>1</v>
      </c>
      <c r="P177" t="s">
        <v>48</v>
      </c>
    </row>
    <row r="178" spans="1:16" x14ac:dyDescent="0.25">
      <c r="A178" t="s">
        <v>173</v>
      </c>
      <c r="B178">
        <v>3903.91</v>
      </c>
      <c r="C178" t="s">
        <v>851</v>
      </c>
      <c r="D178" t="s">
        <v>1050</v>
      </c>
      <c r="E178" t="s">
        <v>416</v>
      </c>
      <c r="F178" t="s">
        <v>415</v>
      </c>
      <c r="G178" t="s">
        <v>1031</v>
      </c>
      <c r="H178" t="s">
        <v>177</v>
      </c>
      <c r="I178">
        <v>3308.4</v>
      </c>
      <c r="J178">
        <v>18</v>
      </c>
      <c r="K178">
        <v>595.51</v>
      </c>
      <c r="O178" t="s">
        <v>1</v>
      </c>
      <c r="P178" t="s">
        <v>48</v>
      </c>
    </row>
    <row r="179" spans="1:16" x14ac:dyDescent="0.25">
      <c r="A179" t="s">
        <v>173</v>
      </c>
      <c r="B179">
        <v>1197.46</v>
      </c>
      <c r="C179" t="s">
        <v>851</v>
      </c>
      <c r="D179" t="s">
        <v>1051</v>
      </c>
      <c r="E179" t="s">
        <v>435</v>
      </c>
      <c r="F179" t="s">
        <v>429</v>
      </c>
      <c r="G179" t="s">
        <v>418</v>
      </c>
      <c r="H179" t="s">
        <v>177</v>
      </c>
      <c r="I179">
        <v>1014.8</v>
      </c>
      <c r="J179">
        <v>18</v>
      </c>
      <c r="K179">
        <v>182.66</v>
      </c>
      <c r="O179" t="s">
        <v>1</v>
      </c>
      <c r="P179" t="s">
        <v>48</v>
      </c>
    </row>
    <row r="180" spans="1:16" x14ac:dyDescent="0.25">
      <c r="A180" t="s">
        <v>173</v>
      </c>
      <c r="B180">
        <v>1252.81</v>
      </c>
      <c r="C180" t="s">
        <v>851</v>
      </c>
      <c r="D180" t="s">
        <v>1052</v>
      </c>
      <c r="E180" t="s">
        <v>530</v>
      </c>
      <c r="F180" t="s">
        <v>489</v>
      </c>
      <c r="G180" t="s">
        <v>1053</v>
      </c>
      <c r="H180" t="s">
        <v>177</v>
      </c>
      <c r="I180">
        <v>1061.7</v>
      </c>
      <c r="J180">
        <v>18</v>
      </c>
      <c r="K180">
        <v>191.11</v>
      </c>
      <c r="O180" t="s">
        <v>1</v>
      </c>
      <c r="P180" t="s">
        <v>58</v>
      </c>
    </row>
    <row r="181" spans="1:16" x14ac:dyDescent="0.25">
      <c r="A181" t="s">
        <v>173</v>
      </c>
      <c r="B181">
        <v>1386.15</v>
      </c>
      <c r="C181" t="s">
        <v>851</v>
      </c>
      <c r="D181" t="s">
        <v>1054</v>
      </c>
      <c r="E181" t="s">
        <v>507</v>
      </c>
      <c r="F181" t="s">
        <v>498</v>
      </c>
      <c r="G181" t="s">
        <v>1055</v>
      </c>
      <c r="H181" t="s">
        <v>177</v>
      </c>
      <c r="I181">
        <v>1174.7</v>
      </c>
      <c r="J181">
        <v>18</v>
      </c>
      <c r="K181">
        <v>211.45</v>
      </c>
      <c r="O181" t="s">
        <v>1</v>
      </c>
      <c r="P181" t="s">
        <v>58</v>
      </c>
    </row>
    <row r="182" spans="1:16" x14ac:dyDescent="0.25">
      <c r="A182" t="s">
        <v>173</v>
      </c>
      <c r="B182">
        <v>1386.15</v>
      </c>
      <c r="C182" t="s">
        <v>851</v>
      </c>
      <c r="D182" t="s">
        <v>1056</v>
      </c>
      <c r="E182" t="s">
        <v>500</v>
      </c>
      <c r="F182" t="s">
        <v>489</v>
      </c>
      <c r="G182" t="s">
        <v>1055</v>
      </c>
      <c r="H182" t="s">
        <v>177</v>
      </c>
      <c r="I182">
        <v>1174.7</v>
      </c>
      <c r="J182">
        <v>18</v>
      </c>
      <c r="K182">
        <v>211.45</v>
      </c>
      <c r="O182" t="s">
        <v>1</v>
      </c>
      <c r="P182" t="s">
        <v>58</v>
      </c>
    </row>
    <row r="183" spans="1:16" x14ac:dyDescent="0.25">
      <c r="A183" t="s">
        <v>173</v>
      </c>
      <c r="B183">
        <v>1073.0899999999999</v>
      </c>
      <c r="C183" t="s">
        <v>851</v>
      </c>
      <c r="D183" t="s">
        <v>1057</v>
      </c>
      <c r="E183" t="s">
        <v>1058</v>
      </c>
      <c r="F183" t="s">
        <v>496</v>
      </c>
      <c r="G183" t="s">
        <v>1055</v>
      </c>
      <c r="H183" t="s">
        <v>177</v>
      </c>
      <c r="I183">
        <v>909.4</v>
      </c>
      <c r="J183">
        <v>18</v>
      </c>
      <c r="K183">
        <v>163.69</v>
      </c>
      <c r="O183" t="s">
        <v>1</v>
      </c>
      <c r="P183" t="s">
        <v>58</v>
      </c>
    </row>
    <row r="184" spans="1:16" x14ac:dyDescent="0.25">
      <c r="A184" t="s">
        <v>173</v>
      </c>
      <c r="B184">
        <v>1699.55</v>
      </c>
      <c r="C184" t="s">
        <v>851</v>
      </c>
      <c r="D184" t="s">
        <v>1059</v>
      </c>
      <c r="E184" t="s">
        <v>522</v>
      </c>
      <c r="F184" t="s">
        <v>489</v>
      </c>
      <c r="G184" t="s">
        <v>1055</v>
      </c>
      <c r="H184" t="s">
        <v>177</v>
      </c>
      <c r="I184">
        <v>1440.3</v>
      </c>
      <c r="J184">
        <v>18</v>
      </c>
      <c r="K184">
        <v>259.25</v>
      </c>
      <c r="O184" t="s">
        <v>1</v>
      </c>
      <c r="P184" t="s">
        <v>58</v>
      </c>
    </row>
    <row r="185" spans="1:16" x14ac:dyDescent="0.25">
      <c r="A185" t="s">
        <v>173</v>
      </c>
      <c r="B185">
        <v>1431.69</v>
      </c>
      <c r="C185" t="s">
        <v>851</v>
      </c>
      <c r="D185" t="s">
        <v>1060</v>
      </c>
      <c r="E185" t="s">
        <v>490</v>
      </c>
      <c r="F185" t="s">
        <v>489</v>
      </c>
      <c r="G185" t="s">
        <v>1055</v>
      </c>
      <c r="H185" t="s">
        <v>177</v>
      </c>
      <c r="I185">
        <v>1213.3</v>
      </c>
      <c r="J185">
        <v>18</v>
      </c>
      <c r="K185">
        <v>218.39</v>
      </c>
      <c r="O185" t="s">
        <v>1</v>
      </c>
      <c r="P185" t="s">
        <v>58</v>
      </c>
    </row>
    <row r="186" spans="1:16" x14ac:dyDescent="0.25">
      <c r="A186" t="s">
        <v>173</v>
      </c>
      <c r="B186">
        <v>626.23</v>
      </c>
      <c r="C186" t="s">
        <v>851</v>
      </c>
      <c r="D186" t="s">
        <v>1061</v>
      </c>
      <c r="E186" t="s">
        <v>516</v>
      </c>
      <c r="F186" t="s">
        <v>515</v>
      </c>
      <c r="G186" t="s">
        <v>1055</v>
      </c>
      <c r="H186" t="s">
        <v>177</v>
      </c>
      <c r="I186">
        <v>530.70000000000005</v>
      </c>
      <c r="J186">
        <v>18</v>
      </c>
      <c r="K186">
        <v>95.53</v>
      </c>
      <c r="O186" t="s">
        <v>1</v>
      </c>
      <c r="P186" t="s">
        <v>58</v>
      </c>
    </row>
    <row r="187" spans="1:16" x14ac:dyDescent="0.25">
      <c r="A187" t="s">
        <v>173</v>
      </c>
      <c r="B187">
        <v>1296.94</v>
      </c>
      <c r="C187" t="s">
        <v>851</v>
      </c>
      <c r="D187" t="s">
        <v>1062</v>
      </c>
      <c r="E187" t="s">
        <v>510</v>
      </c>
      <c r="F187" t="s">
        <v>496</v>
      </c>
      <c r="G187" t="s">
        <v>1055</v>
      </c>
      <c r="H187" t="s">
        <v>177</v>
      </c>
      <c r="I187">
        <v>1099.0999999999999</v>
      </c>
      <c r="J187">
        <v>18</v>
      </c>
      <c r="K187">
        <v>197.84</v>
      </c>
      <c r="O187" t="s">
        <v>1</v>
      </c>
      <c r="P187" t="s">
        <v>58</v>
      </c>
    </row>
    <row r="188" spans="1:16" x14ac:dyDescent="0.25">
      <c r="A188" t="s">
        <v>173</v>
      </c>
      <c r="B188">
        <v>939.4</v>
      </c>
      <c r="C188" t="s">
        <v>851</v>
      </c>
      <c r="D188" t="s">
        <v>1063</v>
      </c>
      <c r="E188" t="s">
        <v>499</v>
      </c>
      <c r="F188" t="s">
        <v>498</v>
      </c>
      <c r="G188" t="s">
        <v>1055</v>
      </c>
      <c r="H188" t="s">
        <v>177</v>
      </c>
      <c r="I188">
        <v>796.1</v>
      </c>
      <c r="J188">
        <v>18</v>
      </c>
      <c r="K188">
        <v>143.30000000000001</v>
      </c>
      <c r="O188" t="s">
        <v>1</v>
      </c>
      <c r="P188" t="s">
        <v>58</v>
      </c>
    </row>
    <row r="189" spans="1:16" x14ac:dyDescent="0.25">
      <c r="A189" t="s">
        <v>173</v>
      </c>
      <c r="B189">
        <v>849.25</v>
      </c>
      <c r="C189" t="s">
        <v>851</v>
      </c>
      <c r="D189" t="s">
        <v>1064</v>
      </c>
      <c r="E189" t="s">
        <v>533</v>
      </c>
      <c r="F189" t="s">
        <v>515</v>
      </c>
      <c r="G189" t="s">
        <v>1055</v>
      </c>
      <c r="H189" t="s">
        <v>177</v>
      </c>
      <c r="I189">
        <v>719.7</v>
      </c>
      <c r="J189">
        <v>18</v>
      </c>
      <c r="K189">
        <v>129.55000000000001</v>
      </c>
      <c r="O189" t="s">
        <v>1</v>
      </c>
      <c r="P189" t="s">
        <v>58</v>
      </c>
    </row>
    <row r="190" spans="1:16" x14ac:dyDescent="0.25">
      <c r="A190" t="s">
        <v>173</v>
      </c>
      <c r="B190">
        <v>1475.94</v>
      </c>
      <c r="C190" t="s">
        <v>851</v>
      </c>
      <c r="D190" t="s">
        <v>1065</v>
      </c>
      <c r="E190" t="s">
        <v>505</v>
      </c>
      <c r="F190" t="s">
        <v>489</v>
      </c>
      <c r="G190" t="s">
        <v>1053</v>
      </c>
      <c r="H190" t="s">
        <v>177</v>
      </c>
      <c r="I190">
        <v>1250.8</v>
      </c>
      <c r="J190">
        <v>18</v>
      </c>
      <c r="K190">
        <v>225.14</v>
      </c>
      <c r="O190" t="s">
        <v>1</v>
      </c>
      <c r="P190" t="s">
        <v>58</v>
      </c>
    </row>
    <row r="191" spans="1:16" x14ac:dyDescent="0.25">
      <c r="A191" t="s">
        <v>173</v>
      </c>
      <c r="B191">
        <v>1252.81</v>
      </c>
      <c r="C191" t="s">
        <v>851</v>
      </c>
      <c r="D191" t="s">
        <v>1066</v>
      </c>
      <c r="E191" t="s">
        <v>528</v>
      </c>
      <c r="F191" t="s">
        <v>496</v>
      </c>
      <c r="G191" t="s">
        <v>1055</v>
      </c>
      <c r="H191" t="s">
        <v>177</v>
      </c>
      <c r="I191">
        <v>1061.7</v>
      </c>
      <c r="J191">
        <v>18</v>
      </c>
      <c r="K191">
        <v>191.11</v>
      </c>
      <c r="O191" t="s">
        <v>1</v>
      </c>
      <c r="P191" t="s">
        <v>58</v>
      </c>
    </row>
    <row r="192" spans="1:16" x14ac:dyDescent="0.25">
      <c r="A192" t="s">
        <v>173</v>
      </c>
      <c r="B192">
        <v>2459.9499999999998</v>
      </c>
      <c r="C192" t="s">
        <v>851</v>
      </c>
      <c r="D192" t="s">
        <v>1067</v>
      </c>
      <c r="E192" t="s">
        <v>506</v>
      </c>
      <c r="F192" t="s">
        <v>496</v>
      </c>
      <c r="G192" t="s">
        <v>1055</v>
      </c>
      <c r="H192" t="s">
        <v>177</v>
      </c>
      <c r="I192">
        <v>2084.6999999999998</v>
      </c>
      <c r="J192">
        <v>18</v>
      </c>
      <c r="K192">
        <v>375.25</v>
      </c>
      <c r="O192" t="s">
        <v>1</v>
      </c>
      <c r="P192" t="s">
        <v>58</v>
      </c>
    </row>
    <row r="193" spans="1:16" x14ac:dyDescent="0.25">
      <c r="A193" t="s">
        <v>173</v>
      </c>
      <c r="B193">
        <v>1106.8399999999999</v>
      </c>
      <c r="C193" t="s">
        <v>851</v>
      </c>
      <c r="D193" t="s">
        <v>1068</v>
      </c>
      <c r="E193" t="s">
        <v>521</v>
      </c>
      <c r="F193" t="s">
        <v>517</v>
      </c>
      <c r="G193" t="s">
        <v>1069</v>
      </c>
      <c r="H193" t="s">
        <v>177</v>
      </c>
      <c r="I193">
        <v>938</v>
      </c>
      <c r="J193">
        <v>18</v>
      </c>
      <c r="K193">
        <v>168.84</v>
      </c>
      <c r="O193" t="s">
        <v>1</v>
      </c>
      <c r="P193" t="s">
        <v>64</v>
      </c>
    </row>
    <row r="194" spans="1:16" x14ac:dyDescent="0.25">
      <c r="A194" t="s">
        <v>173</v>
      </c>
      <c r="B194">
        <v>619.5</v>
      </c>
      <c r="C194" t="s">
        <v>851</v>
      </c>
      <c r="D194" t="s">
        <v>1070</v>
      </c>
      <c r="E194" t="s">
        <v>531</v>
      </c>
      <c r="F194" t="s">
        <v>491</v>
      </c>
      <c r="G194" t="s">
        <v>1069</v>
      </c>
      <c r="H194" t="s">
        <v>177</v>
      </c>
      <c r="I194">
        <v>525</v>
      </c>
      <c r="J194">
        <v>18</v>
      </c>
      <c r="K194">
        <v>94.5</v>
      </c>
      <c r="O194" t="s">
        <v>1</v>
      </c>
      <c r="P194" t="s">
        <v>64</v>
      </c>
    </row>
    <row r="195" spans="1:16" x14ac:dyDescent="0.25">
      <c r="A195" t="s">
        <v>173</v>
      </c>
      <c r="B195">
        <v>1520.67</v>
      </c>
      <c r="C195" t="s">
        <v>851</v>
      </c>
      <c r="D195" t="s">
        <v>1071</v>
      </c>
      <c r="E195" t="s">
        <v>509</v>
      </c>
      <c r="F195" t="s">
        <v>501</v>
      </c>
      <c r="G195" t="s">
        <v>1069</v>
      </c>
      <c r="H195" t="s">
        <v>177</v>
      </c>
      <c r="I195">
        <v>1288.7</v>
      </c>
      <c r="J195">
        <v>18</v>
      </c>
      <c r="K195">
        <v>231.97</v>
      </c>
      <c r="O195" t="s">
        <v>1</v>
      </c>
      <c r="P195" t="s">
        <v>64</v>
      </c>
    </row>
    <row r="196" spans="1:16" x14ac:dyDescent="0.25">
      <c r="A196" t="s">
        <v>173</v>
      </c>
      <c r="B196">
        <v>805.23</v>
      </c>
      <c r="C196" t="s">
        <v>851</v>
      </c>
      <c r="D196" t="s">
        <v>1072</v>
      </c>
      <c r="E196" t="s">
        <v>511</v>
      </c>
      <c r="F196" t="s">
        <v>501</v>
      </c>
      <c r="G196" t="s">
        <v>494</v>
      </c>
      <c r="H196" t="s">
        <v>177</v>
      </c>
      <c r="I196">
        <v>682.4</v>
      </c>
      <c r="J196">
        <v>18</v>
      </c>
      <c r="K196">
        <v>122.83</v>
      </c>
      <c r="O196" t="s">
        <v>1</v>
      </c>
      <c r="P196" t="s">
        <v>64</v>
      </c>
    </row>
    <row r="197" spans="1:16" x14ac:dyDescent="0.25">
      <c r="A197" t="s">
        <v>173</v>
      </c>
      <c r="B197">
        <v>1878.8</v>
      </c>
      <c r="C197" t="s">
        <v>851</v>
      </c>
      <c r="D197" t="s">
        <v>1073</v>
      </c>
      <c r="E197" t="s">
        <v>520</v>
      </c>
      <c r="F197" t="s">
        <v>515</v>
      </c>
      <c r="G197" t="s">
        <v>1069</v>
      </c>
      <c r="H197" t="s">
        <v>177</v>
      </c>
      <c r="I197">
        <v>1592.2</v>
      </c>
      <c r="J197">
        <v>18</v>
      </c>
      <c r="K197">
        <v>286.60000000000002</v>
      </c>
      <c r="O197" t="s">
        <v>1</v>
      </c>
      <c r="P197" t="s">
        <v>64</v>
      </c>
    </row>
    <row r="198" spans="1:16" x14ac:dyDescent="0.25">
      <c r="A198" t="s">
        <v>173</v>
      </c>
      <c r="B198">
        <v>949.9</v>
      </c>
      <c r="C198" t="s">
        <v>851</v>
      </c>
      <c r="D198" t="s">
        <v>1074</v>
      </c>
      <c r="E198" t="s">
        <v>488</v>
      </c>
      <c r="F198" t="s">
        <v>479</v>
      </c>
      <c r="G198" t="s">
        <v>67</v>
      </c>
      <c r="H198" t="s">
        <v>177</v>
      </c>
      <c r="I198">
        <v>805</v>
      </c>
      <c r="J198">
        <v>18</v>
      </c>
      <c r="K198">
        <v>144.9</v>
      </c>
      <c r="O198" t="s">
        <v>1</v>
      </c>
      <c r="P198" t="s">
        <v>66</v>
      </c>
    </row>
    <row r="199" spans="1:16" x14ac:dyDescent="0.25">
      <c r="A199" t="s">
        <v>173</v>
      </c>
      <c r="B199">
        <v>1652</v>
      </c>
      <c r="C199" t="s">
        <v>851</v>
      </c>
      <c r="D199" t="s">
        <v>1075</v>
      </c>
      <c r="E199" t="s">
        <v>468</v>
      </c>
      <c r="F199" t="s">
        <v>467</v>
      </c>
      <c r="G199" t="s">
        <v>1076</v>
      </c>
      <c r="H199" t="s">
        <v>177</v>
      </c>
      <c r="I199">
        <v>1400</v>
      </c>
      <c r="J199">
        <v>18</v>
      </c>
      <c r="K199">
        <v>252</v>
      </c>
      <c r="O199" t="s">
        <v>1</v>
      </c>
      <c r="P199" t="s">
        <v>66</v>
      </c>
    </row>
    <row r="200" spans="1:16" x14ac:dyDescent="0.25">
      <c r="A200" t="s">
        <v>173</v>
      </c>
      <c r="B200">
        <v>1321.6</v>
      </c>
      <c r="C200" t="s">
        <v>851</v>
      </c>
      <c r="D200" t="s">
        <v>1077</v>
      </c>
      <c r="E200" t="s">
        <v>475</v>
      </c>
      <c r="F200" t="s">
        <v>467</v>
      </c>
      <c r="G200" t="s">
        <v>1076</v>
      </c>
      <c r="H200" t="s">
        <v>177</v>
      </c>
      <c r="I200">
        <v>1120</v>
      </c>
      <c r="J200">
        <v>18</v>
      </c>
      <c r="K200">
        <v>201.6</v>
      </c>
      <c r="O200" t="s">
        <v>1</v>
      </c>
      <c r="P200" t="s">
        <v>66</v>
      </c>
    </row>
    <row r="201" spans="1:16" x14ac:dyDescent="0.25">
      <c r="A201" t="s">
        <v>173</v>
      </c>
      <c r="B201">
        <v>1445.5</v>
      </c>
      <c r="C201" t="s">
        <v>851</v>
      </c>
      <c r="D201" t="s">
        <v>1078</v>
      </c>
      <c r="E201" t="s">
        <v>469</v>
      </c>
      <c r="F201" t="s">
        <v>467</v>
      </c>
      <c r="G201" t="s">
        <v>1076</v>
      </c>
      <c r="H201" t="s">
        <v>177</v>
      </c>
      <c r="I201">
        <v>1225</v>
      </c>
      <c r="J201">
        <v>18</v>
      </c>
      <c r="K201">
        <v>220.5</v>
      </c>
      <c r="O201" t="s">
        <v>1</v>
      </c>
      <c r="P201" t="s">
        <v>66</v>
      </c>
    </row>
    <row r="202" spans="1:16" x14ac:dyDescent="0.25">
      <c r="A202" t="s">
        <v>173</v>
      </c>
      <c r="B202">
        <v>867.3</v>
      </c>
      <c r="C202" t="s">
        <v>851</v>
      </c>
      <c r="D202" t="s">
        <v>1079</v>
      </c>
      <c r="E202" t="s">
        <v>480</v>
      </c>
      <c r="F202" t="s">
        <v>479</v>
      </c>
      <c r="G202" t="s">
        <v>67</v>
      </c>
      <c r="H202" t="s">
        <v>177</v>
      </c>
      <c r="I202">
        <v>735</v>
      </c>
      <c r="J202">
        <v>18</v>
      </c>
      <c r="K202">
        <v>132.30000000000001</v>
      </c>
      <c r="O202" t="s">
        <v>1</v>
      </c>
      <c r="P202" t="s">
        <v>66</v>
      </c>
    </row>
    <row r="203" spans="1:16" x14ac:dyDescent="0.25">
      <c r="A203" t="s">
        <v>173</v>
      </c>
      <c r="B203">
        <v>1486.8</v>
      </c>
      <c r="C203" t="s">
        <v>851</v>
      </c>
      <c r="D203" t="s">
        <v>1080</v>
      </c>
      <c r="E203" t="s">
        <v>483</v>
      </c>
      <c r="F203" t="s">
        <v>467</v>
      </c>
      <c r="G203" t="s">
        <v>1076</v>
      </c>
      <c r="H203" t="s">
        <v>177</v>
      </c>
      <c r="I203">
        <v>1260</v>
      </c>
      <c r="J203">
        <v>18</v>
      </c>
      <c r="K203">
        <v>226.8</v>
      </c>
      <c r="O203" t="s">
        <v>1</v>
      </c>
      <c r="P203" t="s">
        <v>66</v>
      </c>
    </row>
    <row r="204" spans="1:16" x14ac:dyDescent="0.25">
      <c r="A204" t="s">
        <v>173</v>
      </c>
      <c r="B204">
        <v>1032.5</v>
      </c>
      <c r="C204" t="s">
        <v>851</v>
      </c>
      <c r="D204" t="s">
        <v>1081</v>
      </c>
      <c r="E204" t="s">
        <v>460</v>
      </c>
      <c r="F204" t="s">
        <v>447</v>
      </c>
      <c r="G204" t="s">
        <v>67</v>
      </c>
      <c r="H204" t="s">
        <v>177</v>
      </c>
      <c r="I204">
        <v>875</v>
      </c>
      <c r="J204">
        <v>18</v>
      </c>
      <c r="K204">
        <v>157.5</v>
      </c>
      <c r="O204" t="s">
        <v>1</v>
      </c>
      <c r="P204" t="s">
        <v>66</v>
      </c>
    </row>
    <row r="205" spans="1:16" x14ac:dyDescent="0.25">
      <c r="A205" t="s">
        <v>173</v>
      </c>
      <c r="B205">
        <v>1115.0999999999999</v>
      </c>
      <c r="C205" t="s">
        <v>851</v>
      </c>
      <c r="D205" t="s">
        <v>1082</v>
      </c>
      <c r="E205" t="s">
        <v>482</v>
      </c>
      <c r="F205" t="s">
        <v>479</v>
      </c>
      <c r="G205" t="s">
        <v>67</v>
      </c>
      <c r="H205" t="s">
        <v>177</v>
      </c>
      <c r="I205">
        <v>945</v>
      </c>
      <c r="J205">
        <v>18</v>
      </c>
      <c r="K205">
        <v>170.1</v>
      </c>
      <c r="O205" t="s">
        <v>1</v>
      </c>
      <c r="P205" t="s">
        <v>66</v>
      </c>
    </row>
    <row r="206" spans="1:16" x14ac:dyDescent="0.25">
      <c r="A206" t="s">
        <v>173</v>
      </c>
      <c r="B206">
        <v>847.24</v>
      </c>
      <c r="C206" t="s">
        <v>851</v>
      </c>
      <c r="D206" t="s">
        <v>1083</v>
      </c>
      <c r="E206" t="s">
        <v>457</v>
      </c>
      <c r="F206" t="s">
        <v>456</v>
      </c>
      <c r="G206" t="s">
        <v>467</v>
      </c>
      <c r="H206" t="s">
        <v>177</v>
      </c>
      <c r="I206">
        <v>718</v>
      </c>
      <c r="J206">
        <v>18</v>
      </c>
      <c r="K206">
        <v>129.24</v>
      </c>
      <c r="O206" t="s">
        <v>1</v>
      </c>
      <c r="P206" t="s">
        <v>66</v>
      </c>
    </row>
    <row r="207" spans="1:16" x14ac:dyDescent="0.25">
      <c r="A207" t="s">
        <v>173</v>
      </c>
      <c r="B207">
        <v>139315</v>
      </c>
      <c r="C207" t="s">
        <v>851</v>
      </c>
      <c r="D207" t="s">
        <v>1084</v>
      </c>
      <c r="E207" t="s">
        <v>453</v>
      </c>
      <c r="F207" t="s">
        <v>449</v>
      </c>
      <c r="G207" t="s">
        <v>1085</v>
      </c>
      <c r="H207" t="s">
        <v>177</v>
      </c>
      <c r="I207">
        <v>118064</v>
      </c>
      <c r="J207">
        <v>18</v>
      </c>
      <c r="K207">
        <v>21251.52</v>
      </c>
      <c r="O207" t="s">
        <v>1</v>
      </c>
      <c r="P207" t="s">
        <v>66</v>
      </c>
    </row>
    <row r="208" spans="1:16" x14ac:dyDescent="0.25">
      <c r="A208" t="s">
        <v>173</v>
      </c>
      <c r="B208">
        <v>743.4</v>
      </c>
      <c r="C208" t="s">
        <v>851</v>
      </c>
      <c r="D208" t="s">
        <v>1086</v>
      </c>
      <c r="E208" t="s">
        <v>448</v>
      </c>
      <c r="F208" t="s">
        <v>447</v>
      </c>
      <c r="G208" t="s">
        <v>67</v>
      </c>
      <c r="H208" t="s">
        <v>177</v>
      </c>
      <c r="I208">
        <v>630</v>
      </c>
      <c r="J208">
        <v>18</v>
      </c>
      <c r="K208">
        <v>113.4</v>
      </c>
      <c r="O208" t="s">
        <v>1</v>
      </c>
      <c r="P208" t="s">
        <v>66</v>
      </c>
    </row>
    <row r="209" spans="1:16" x14ac:dyDescent="0.25">
      <c r="A209" t="s">
        <v>173</v>
      </c>
      <c r="B209">
        <v>495.6</v>
      </c>
      <c r="C209" t="s">
        <v>851</v>
      </c>
      <c r="D209" t="s">
        <v>1087</v>
      </c>
      <c r="E209" t="s">
        <v>477</v>
      </c>
      <c r="F209" t="s">
        <v>151</v>
      </c>
      <c r="G209" t="s">
        <v>1088</v>
      </c>
      <c r="H209" t="s">
        <v>177</v>
      </c>
      <c r="I209">
        <v>420</v>
      </c>
      <c r="J209">
        <v>18</v>
      </c>
      <c r="K209">
        <v>75.599999999999994</v>
      </c>
      <c r="O209" t="s">
        <v>1</v>
      </c>
      <c r="P209" t="s">
        <v>66</v>
      </c>
    </row>
    <row r="210" spans="1:16" x14ac:dyDescent="0.25">
      <c r="A210" t="s">
        <v>173</v>
      </c>
      <c r="B210">
        <v>371.7</v>
      </c>
      <c r="C210" t="s">
        <v>851</v>
      </c>
      <c r="D210" t="s">
        <v>1089</v>
      </c>
      <c r="E210" t="s">
        <v>478</v>
      </c>
      <c r="F210" t="s">
        <v>151</v>
      </c>
      <c r="G210" t="s">
        <v>1088</v>
      </c>
      <c r="H210" t="s">
        <v>177</v>
      </c>
      <c r="I210">
        <v>315</v>
      </c>
      <c r="J210">
        <v>18</v>
      </c>
      <c r="K210">
        <v>56.7</v>
      </c>
      <c r="O210" t="s">
        <v>1</v>
      </c>
      <c r="P210" t="s">
        <v>66</v>
      </c>
    </row>
    <row r="211" spans="1:16" x14ac:dyDescent="0.25">
      <c r="A211" t="s">
        <v>173</v>
      </c>
      <c r="B211">
        <v>826</v>
      </c>
      <c r="C211" t="s">
        <v>851</v>
      </c>
      <c r="D211" t="s">
        <v>1090</v>
      </c>
      <c r="E211" t="s">
        <v>454</v>
      </c>
      <c r="F211" t="s">
        <v>447</v>
      </c>
      <c r="G211" t="s">
        <v>67</v>
      </c>
      <c r="H211" t="s">
        <v>177</v>
      </c>
      <c r="I211">
        <v>700</v>
      </c>
      <c r="J211">
        <v>18</v>
      </c>
      <c r="K211">
        <v>126</v>
      </c>
      <c r="O211" t="s">
        <v>1</v>
      </c>
      <c r="P211" t="s">
        <v>66</v>
      </c>
    </row>
    <row r="212" spans="1:16" x14ac:dyDescent="0.25">
      <c r="A212" t="s">
        <v>173</v>
      </c>
      <c r="B212">
        <v>949.9</v>
      </c>
      <c r="C212" t="s">
        <v>851</v>
      </c>
      <c r="D212" t="s">
        <v>1091</v>
      </c>
      <c r="E212" t="s">
        <v>458</v>
      </c>
      <c r="F212" t="s">
        <v>456</v>
      </c>
      <c r="G212" t="s">
        <v>67</v>
      </c>
      <c r="H212" t="s">
        <v>177</v>
      </c>
      <c r="I212">
        <v>805</v>
      </c>
      <c r="J212">
        <v>18</v>
      </c>
      <c r="K212">
        <v>144.9</v>
      </c>
      <c r="O212" t="s">
        <v>1</v>
      </c>
      <c r="P212" t="s">
        <v>66</v>
      </c>
    </row>
    <row r="213" spans="1:16" x14ac:dyDescent="0.25">
      <c r="A213" t="s">
        <v>173</v>
      </c>
      <c r="B213">
        <v>2065</v>
      </c>
      <c r="C213" t="s">
        <v>851</v>
      </c>
      <c r="D213" t="s">
        <v>1092</v>
      </c>
      <c r="E213" t="s">
        <v>473</v>
      </c>
      <c r="F213" t="s">
        <v>467</v>
      </c>
      <c r="G213" t="s">
        <v>1076</v>
      </c>
      <c r="H213" t="s">
        <v>177</v>
      </c>
      <c r="I213">
        <v>1750</v>
      </c>
      <c r="J213">
        <v>18</v>
      </c>
      <c r="K213">
        <v>315</v>
      </c>
      <c r="O213" t="s">
        <v>1</v>
      </c>
      <c r="P213" t="s">
        <v>66</v>
      </c>
    </row>
    <row r="214" spans="1:16" x14ac:dyDescent="0.25">
      <c r="A214" t="s">
        <v>173</v>
      </c>
      <c r="B214">
        <v>867.3</v>
      </c>
      <c r="C214" t="s">
        <v>851</v>
      </c>
      <c r="D214" t="s">
        <v>1093</v>
      </c>
      <c r="E214" t="s">
        <v>472</v>
      </c>
      <c r="F214" t="s">
        <v>465</v>
      </c>
      <c r="G214" t="s">
        <v>1088</v>
      </c>
      <c r="H214" t="s">
        <v>177</v>
      </c>
      <c r="I214">
        <v>735</v>
      </c>
      <c r="J214">
        <v>18</v>
      </c>
      <c r="K214">
        <v>132.30000000000001</v>
      </c>
      <c r="O214" t="s">
        <v>1</v>
      </c>
      <c r="P214" t="s">
        <v>66</v>
      </c>
    </row>
    <row r="215" spans="1:16" x14ac:dyDescent="0.25">
      <c r="A215" t="s">
        <v>173</v>
      </c>
      <c r="B215">
        <v>1180.5899999999999</v>
      </c>
      <c r="C215" t="s">
        <v>851</v>
      </c>
      <c r="D215" t="s">
        <v>1094</v>
      </c>
      <c r="E215" t="s">
        <v>667</v>
      </c>
      <c r="F215" t="s">
        <v>655</v>
      </c>
      <c r="G215" t="s">
        <v>1095</v>
      </c>
      <c r="H215" t="s">
        <v>177</v>
      </c>
      <c r="I215">
        <v>1000.5</v>
      </c>
      <c r="J215">
        <v>18</v>
      </c>
      <c r="K215">
        <v>180.09</v>
      </c>
      <c r="O215" t="s">
        <v>1</v>
      </c>
      <c r="P215" t="s">
        <v>71</v>
      </c>
    </row>
    <row r="216" spans="1:16" x14ac:dyDescent="0.25">
      <c r="A216" t="s">
        <v>173</v>
      </c>
      <c r="B216">
        <v>692.07</v>
      </c>
      <c r="C216" t="s">
        <v>851</v>
      </c>
      <c r="D216" t="s">
        <v>1096</v>
      </c>
      <c r="E216" t="s">
        <v>652</v>
      </c>
      <c r="F216" t="s">
        <v>651</v>
      </c>
      <c r="G216" t="s">
        <v>1097</v>
      </c>
      <c r="H216" t="s">
        <v>177</v>
      </c>
      <c r="I216">
        <v>586.5</v>
      </c>
      <c r="J216">
        <v>18</v>
      </c>
      <c r="K216">
        <v>105.57</v>
      </c>
      <c r="O216" t="s">
        <v>1</v>
      </c>
      <c r="P216" t="s">
        <v>71</v>
      </c>
    </row>
    <row r="217" spans="1:16" x14ac:dyDescent="0.25">
      <c r="A217" t="s">
        <v>173</v>
      </c>
      <c r="B217">
        <v>773.49</v>
      </c>
      <c r="C217" t="s">
        <v>851</v>
      </c>
      <c r="D217" t="s">
        <v>1098</v>
      </c>
      <c r="E217" t="s">
        <v>644</v>
      </c>
      <c r="F217" t="s">
        <v>639</v>
      </c>
      <c r="G217" t="s">
        <v>1097</v>
      </c>
      <c r="H217" t="s">
        <v>177</v>
      </c>
      <c r="I217">
        <v>655.5</v>
      </c>
      <c r="J217">
        <v>18</v>
      </c>
      <c r="K217">
        <v>117.99</v>
      </c>
      <c r="O217" t="s">
        <v>1</v>
      </c>
      <c r="P217" t="s">
        <v>71</v>
      </c>
    </row>
    <row r="218" spans="1:16" x14ac:dyDescent="0.25">
      <c r="A218" t="s">
        <v>173</v>
      </c>
      <c r="B218">
        <v>977.63</v>
      </c>
      <c r="C218" t="s">
        <v>851</v>
      </c>
      <c r="D218" t="s">
        <v>1099</v>
      </c>
      <c r="E218" t="s">
        <v>646</v>
      </c>
      <c r="F218" t="s">
        <v>642</v>
      </c>
      <c r="G218" t="s">
        <v>1097</v>
      </c>
      <c r="H218" t="s">
        <v>177</v>
      </c>
      <c r="I218">
        <v>828.5</v>
      </c>
      <c r="J218">
        <v>18</v>
      </c>
      <c r="K218">
        <v>149.13</v>
      </c>
      <c r="O218" t="s">
        <v>1</v>
      </c>
      <c r="P218" t="s">
        <v>71</v>
      </c>
    </row>
    <row r="219" spans="1:16" x14ac:dyDescent="0.25">
      <c r="A219" t="s">
        <v>173</v>
      </c>
      <c r="B219">
        <v>1099.17</v>
      </c>
      <c r="C219" t="s">
        <v>851</v>
      </c>
      <c r="D219" t="s">
        <v>1100</v>
      </c>
      <c r="E219" t="s">
        <v>656</v>
      </c>
      <c r="F219" t="s">
        <v>655</v>
      </c>
      <c r="G219" t="s">
        <v>1095</v>
      </c>
      <c r="H219" t="s">
        <v>177</v>
      </c>
      <c r="I219">
        <v>931.5</v>
      </c>
      <c r="J219">
        <v>18</v>
      </c>
      <c r="K219">
        <v>167.67</v>
      </c>
      <c r="O219" t="s">
        <v>1</v>
      </c>
      <c r="P219" t="s">
        <v>71</v>
      </c>
    </row>
    <row r="220" spans="1:16" x14ac:dyDescent="0.25">
      <c r="A220" t="s">
        <v>173</v>
      </c>
      <c r="B220">
        <v>1160.53</v>
      </c>
      <c r="C220" t="s">
        <v>851</v>
      </c>
      <c r="D220" t="s">
        <v>1101</v>
      </c>
      <c r="E220" t="s">
        <v>661</v>
      </c>
      <c r="F220" t="s">
        <v>639</v>
      </c>
      <c r="G220" t="s">
        <v>1097</v>
      </c>
      <c r="H220" t="s">
        <v>177</v>
      </c>
      <c r="I220">
        <v>983.5</v>
      </c>
      <c r="J220">
        <v>18</v>
      </c>
      <c r="K220">
        <v>177.03</v>
      </c>
      <c r="O220" t="s">
        <v>1</v>
      </c>
      <c r="P220" t="s">
        <v>71</v>
      </c>
    </row>
    <row r="221" spans="1:16" x14ac:dyDescent="0.25">
      <c r="A221" t="s">
        <v>173</v>
      </c>
      <c r="B221">
        <v>814.2</v>
      </c>
      <c r="C221" t="s">
        <v>851</v>
      </c>
      <c r="D221" t="s">
        <v>1102</v>
      </c>
      <c r="E221" t="s">
        <v>641</v>
      </c>
      <c r="F221" t="s">
        <v>637</v>
      </c>
      <c r="G221" t="s">
        <v>1097</v>
      </c>
      <c r="H221" t="s">
        <v>177</v>
      </c>
      <c r="I221">
        <v>690</v>
      </c>
      <c r="J221">
        <v>18</v>
      </c>
      <c r="K221">
        <v>124.2</v>
      </c>
      <c r="O221" t="s">
        <v>1</v>
      </c>
      <c r="P221" t="s">
        <v>71</v>
      </c>
    </row>
    <row r="222" spans="1:16" x14ac:dyDescent="0.25">
      <c r="A222" t="s">
        <v>173</v>
      </c>
      <c r="B222">
        <v>1221.3</v>
      </c>
      <c r="C222" t="s">
        <v>851</v>
      </c>
      <c r="D222" t="s">
        <v>1103</v>
      </c>
      <c r="E222" t="s">
        <v>665</v>
      </c>
      <c r="F222" t="s">
        <v>655</v>
      </c>
      <c r="G222" t="s">
        <v>1095</v>
      </c>
      <c r="H222" t="s">
        <v>177</v>
      </c>
      <c r="I222">
        <v>1035</v>
      </c>
      <c r="J222">
        <v>18</v>
      </c>
      <c r="K222">
        <v>186.3</v>
      </c>
      <c r="O222" t="s">
        <v>1</v>
      </c>
      <c r="P222" t="s">
        <v>71</v>
      </c>
    </row>
    <row r="223" spans="1:16" x14ac:dyDescent="0.25">
      <c r="A223" t="s">
        <v>173</v>
      </c>
      <c r="B223">
        <v>1180.5899999999999</v>
      </c>
      <c r="C223" t="s">
        <v>851</v>
      </c>
      <c r="D223" t="s">
        <v>1104</v>
      </c>
      <c r="E223" t="s">
        <v>653</v>
      </c>
      <c r="F223" t="s">
        <v>651</v>
      </c>
      <c r="G223" t="s">
        <v>1105</v>
      </c>
      <c r="H223" t="s">
        <v>177</v>
      </c>
      <c r="I223">
        <v>1000.5</v>
      </c>
      <c r="J223">
        <v>18</v>
      </c>
      <c r="K223">
        <v>180.09</v>
      </c>
      <c r="O223" t="s">
        <v>1</v>
      </c>
      <c r="P223" t="s">
        <v>71</v>
      </c>
    </row>
    <row r="224" spans="1:16" x14ac:dyDescent="0.25">
      <c r="A224" t="s">
        <v>173</v>
      </c>
      <c r="B224">
        <v>1098.58</v>
      </c>
      <c r="C224" t="s">
        <v>851</v>
      </c>
      <c r="D224" t="s">
        <v>1106</v>
      </c>
      <c r="E224" t="s">
        <v>638</v>
      </c>
      <c r="F224" t="s">
        <v>637</v>
      </c>
      <c r="G224" t="s">
        <v>1105</v>
      </c>
      <c r="H224" t="s">
        <v>177</v>
      </c>
      <c r="I224">
        <v>931</v>
      </c>
      <c r="J224">
        <v>18</v>
      </c>
      <c r="K224">
        <v>167.58</v>
      </c>
      <c r="O224" t="s">
        <v>1</v>
      </c>
      <c r="P224" t="s">
        <v>71</v>
      </c>
    </row>
    <row r="225" spans="1:16" x14ac:dyDescent="0.25">
      <c r="A225" t="s">
        <v>173</v>
      </c>
      <c r="B225">
        <v>1181.18</v>
      </c>
      <c r="C225" t="s">
        <v>851</v>
      </c>
      <c r="D225" t="s">
        <v>1107</v>
      </c>
      <c r="E225" t="s">
        <v>666</v>
      </c>
      <c r="F225" t="s">
        <v>637</v>
      </c>
      <c r="G225" t="s">
        <v>1105</v>
      </c>
      <c r="H225" t="s">
        <v>177</v>
      </c>
      <c r="I225">
        <v>1001</v>
      </c>
      <c r="J225">
        <v>18</v>
      </c>
      <c r="K225">
        <v>180.18</v>
      </c>
      <c r="O225" t="s">
        <v>1</v>
      </c>
      <c r="P225" t="s">
        <v>71</v>
      </c>
    </row>
    <row r="226" spans="1:16" x14ac:dyDescent="0.25">
      <c r="A226" t="s">
        <v>173</v>
      </c>
      <c r="B226">
        <v>1546.98</v>
      </c>
      <c r="C226" t="s">
        <v>851</v>
      </c>
      <c r="D226" t="s">
        <v>1108</v>
      </c>
      <c r="E226" t="s">
        <v>662</v>
      </c>
      <c r="F226" t="s">
        <v>655</v>
      </c>
      <c r="G226" t="s">
        <v>1095</v>
      </c>
      <c r="H226" t="s">
        <v>177</v>
      </c>
      <c r="I226">
        <v>1311</v>
      </c>
      <c r="J226">
        <v>18</v>
      </c>
      <c r="K226">
        <v>235.98</v>
      </c>
      <c r="O226" t="s">
        <v>1</v>
      </c>
      <c r="P226" t="s">
        <v>71</v>
      </c>
    </row>
    <row r="227" spans="1:16" x14ac:dyDescent="0.25">
      <c r="A227" t="s">
        <v>173</v>
      </c>
      <c r="B227">
        <v>101059</v>
      </c>
      <c r="C227" t="s">
        <v>851</v>
      </c>
      <c r="D227" t="s">
        <v>1109</v>
      </c>
      <c r="E227" t="s">
        <v>668</v>
      </c>
      <c r="F227" t="s">
        <v>639</v>
      </c>
      <c r="G227" t="s">
        <v>87</v>
      </c>
      <c r="H227" t="s">
        <v>177</v>
      </c>
      <c r="I227">
        <v>85644</v>
      </c>
      <c r="J227">
        <v>18</v>
      </c>
      <c r="K227">
        <v>15415.92</v>
      </c>
      <c r="O227" t="s">
        <v>1</v>
      </c>
      <c r="P227" t="s">
        <v>71</v>
      </c>
    </row>
    <row r="228" spans="1:16" x14ac:dyDescent="0.25">
      <c r="A228" t="s">
        <v>173</v>
      </c>
      <c r="B228">
        <v>610.65</v>
      </c>
      <c r="C228" t="s">
        <v>851</v>
      </c>
      <c r="D228" t="s">
        <v>1110</v>
      </c>
      <c r="E228" t="s">
        <v>643</v>
      </c>
      <c r="F228" t="s">
        <v>642</v>
      </c>
      <c r="G228" t="s">
        <v>1097</v>
      </c>
      <c r="H228" t="s">
        <v>177</v>
      </c>
      <c r="I228">
        <v>517.5</v>
      </c>
      <c r="J228">
        <v>18</v>
      </c>
      <c r="K228">
        <v>93.15</v>
      </c>
      <c r="O228" t="s">
        <v>1</v>
      </c>
      <c r="P228" t="s">
        <v>71</v>
      </c>
    </row>
    <row r="229" spans="1:16" x14ac:dyDescent="0.25">
      <c r="A229" t="s">
        <v>173</v>
      </c>
      <c r="B229">
        <v>1261.42</v>
      </c>
      <c r="C229" t="s">
        <v>851</v>
      </c>
      <c r="D229" t="s">
        <v>1111</v>
      </c>
      <c r="E229" t="s">
        <v>664</v>
      </c>
      <c r="F229" t="s">
        <v>637</v>
      </c>
      <c r="G229" t="s">
        <v>1105</v>
      </c>
      <c r="H229" t="s">
        <v>177</v>
      </c>
      <c r="I229">
        <v>1069</v>
      </c>
      <c r="J229">
        <v>18</v>
      </c>
      <c r="K229">
        <v>192.42</v>
      </c>
      <c r="O229" t="s">
        <v>1</v>
      </c>
      <c r="P229" t="s">
        <v>71</v>
      </c>
    </row>
    <row r="230" spans="1:16" x14ac:dyDescent="0.25">
      <c r="A230" t="s">
        <v>173</v>
      </c>
      <c r="B230">
        <v>1262.01</v>
      </c>
      <c r="C230" t="s">
        <v>851</v>
      </c>
      <c r="D230" t="s">
        <v>1112</v>
      </c>
      <c r="E230" t="s">
        <v>657</v>
      </c>
      <c r="F230" t="s">
        <v>651</v>
      </c>
      <c r="G230" t="s">
        <v>1105</v>
      </c>
      <c r="H230" t="s">
        <v>177</v>
      </c>
      <c r="I230">
        <v>1069.5</v>
      </c>
      <c r="J230">
        <v>18</v>
      </c>
      <c r="K230">
        <v>192.51</v>
      </c>
      <c r="O230" t="s">
        <v>1</v>
      </c>
      <c r="P230" t="s">
        <v>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Info</vt:lpstr>
      <vt:lpstr>INDEX</vt:lpstr>
      <vt:lpstr>Electronic Credit Ledger</vt:lpstr>
      <vt:lpstr>Electronic Cash ledger</vt:lpstr>
      <vt:lpstr>Filing Date</vt:lpstr>
      <vt:lpstr>CONSO</vt:lpstr>
      <vt:lpstr>B2B</vt:lpstr>
      <vt:lpstr>B2CS</vt:lpstr>
      <vt:lpstr>CDNR</vt:lpstr>
      <vt:lpstr>EXEMP</vt:lpstr>
      <vt:lpstr>GSTR3B</vt:lpstr>
      <vt:lpstr>gstr2a</vt:lpstr>
      <vt:lpstr>gstr1 vs 3b sales</vt:lpstr>
      <vt:lpstr>GSTR2A VS 3B ITC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RamXcodeSystem</cp:lastModifiedBy>
  <dcterms:created xsi:type="dcterms:W3CDTF">2022-03-01T05:00:47Z</dcterms:created>
  <dcterms:modified xsi:type="dcterms:W3CDTF">2022-03-01T08:08:32Z</dcterms:modified>
</cp:coreProperties>
</file>