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ent\DATAS\Abdul Mohammed\AY-2021-22\"/>
    </mc:Choice>
  </mc:AlternateContent>
  <xr:revisionPtr revIDLastSave="0" documentId="13_ncr:1_{1B1DB741-CD59-4B0C-A9CA-4828361891CB}" xr6:coauthVersionLast="45" xr6:coauthVersionMax="45" xr10:uidLastSave="{00000000-0000-0000-0000-000000000000}"/>
  <bookViews>
    <workbookView xWindow="-120" yWindow="-120" windowWidth="20640" windowHeight="11310" xr2:uid="{CDDDF8BD-F66C-4DFE-B553-0E7727C82E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E30" i="1" l="1"/>
  <c r="E26" i="1"/>
  <c r="E22" i="1"/>
  <c r="E24" i="1" s="1"/>
  <c r="E31" i="1" l="1"/>
  <c r="E33" i="1" s="1"/>
</calcChain>
</file>

<file path=xl/sharedStrings.xml><?xml version="1.0" encoding="utf-8"?>
<sst xmlns="http://schemas.openxmlformats.org/spreadsheetml/2006/main" count="28" uniqueCount="27">
  <si>
    <t xml:space="preserve">NAME </t>
  </si>
  <si>
    <t>FATHER'S  NAME</t>
  </si>
  <si>
    <t>DATE OF BIRTH</t>
  </si>
  <si>
    <t>ADDRESS</t>
  </si>
  <si>
    <t>STATUS</t>
  </si>
  <si>
    <t>ASSESSMENT YEAR</t>
  </si>
  <si>
    <t>PAN NO.</t>
  </si>
  <si>
    <t>Rs.</t>
  </si>
  <si>
    <t xml:space="preserve">Income from salary </t>
  </si>
  <si>
    <t>Gross Total Income</t>
  </si>
  <si>
    <t>Less: Deduction under chapter VI A</t>
  </si>
  <si>
    <t>80C</t>
  </si>
  <si>
    <t>Taxable Income</t>
  </si>
  <si>
    <t>Tax on total income</t>
  </si>
  <si>
    <t>Less: Rebate u/s 87A</t>
  </si>
  <si>
    <t>NO.18/16, Q - BLOCK, 17TH STREET,</t>
  </si>
  <si>
    <t xml:space="preserve">Phone No </t>
  </si>
  <si>
    <t>MUHAMMAD HASANAR</t>
  </si>
  <si>
    <t>ANNA NAGAR, CHENNAI-600040</t>
  </si>
  <si>
    <t>INDIVIDUAL</t>
  </si>
  <si>
    <t>2021-2022</t>
  </si>
  <si>
    <t>ADXPA4257H</t>
  </si>
  <si>
    <t>Gross Salary</t>
  </si>
  <si>
    <t>ABDUL HUSSAIN MUHAMMAD</t>
  </si>
  <si>
    <t>Tax Payable</t>
  </si>
  <si>
    <t>COMPUTATION OF TOTAL INCOME</t>
  </si>
  <si>
    <t>Less : Standard Deduction U/s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</si>
</sst>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1"/>
      <color indexed="8"/>
      <name val="Calibri"/>
      <family val="2"/>
    </font>
    <font>
      <b/>
      <u/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3"/>
      <name val="Calibri"/>
      <family val="2"/>
    </font>
    <font>
      <b/>
      <sz val="12"/>
      <color indexed="8"/>
      <name val="Calibri"/>
      <family val="2"/>
    </font>
    <font>
      <u/>
      <sz val="12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1" fontId="1" fillId="0" borderId="0" xfId="0" applyNumberFormat="1" applyFont="1"/>
    <xf numFmtId="1" fontId="1" fillId="0" borderId="0" xfId="0" applyNumberFormat="1" applyFont="1" applyAlignment="1">
      <alignment horizontal="left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0" fontId="6" fillId="0" borderId="0" xfId="1" applyFont="1"/>
    <xf numFmtId="1" fontId="5" fillId="0" borderId="0" xfId="1" applyNumberFormat="1" applyFont="1"/>
    <xf numFmtId="0" fontId="5" fillId="0" borderId="0" xfId="1" applyFont="1"/>
    <xf numFmtId="0" fontId="4" fillId="0" borderId="0" xfId="1" applyFont="1" applyAlignment="1">
      <alignment horizontal="right"/>
    </xf>
    <xf numFmtId="0" fontId="4" fillId="0" borderId="0" xfId="1" applyFont="1"/>
    <xf numFmtId="0" fontId="7" fillId="0" borderId="0" xfId="0" applyFont="1"/>
    <xf numFmtId="1" fontId="8" fillId="0" borderId="0" xfId="0" applyNumberFormat="1" applyFont="1"/>
    <xf numFmtId="1" fontId="8" fillId="0" borderId="0" xfId="0" quotePrefix="1" applyNumberFormat="1" applyFont="1" applyAlignment="1">
      <alignment horizontal="left"/>
    </xf>
    <xf numFmtId="14" fontId="8" fillId="0" borderId="0" xfId="0" applyNumberFormat="1" applyFont="1" applyAlignment="1">
      <alignment horizontal="left" vertical="top"/>
    </xf>
    <xf numFmtId="1" fontId="8" fillId="0" borderId="0" xfId="0" applyNumberFormat="1" applyFont="1" applyAlignment="1"/>
    <xf numFmtId="1" fontId="8" fillId="0" borderId="0" xfId="0" applyNumberFormat="1" applyFont="1" applyAlignment="1">
      <alignment horizontal="left"/>
    </xf>
    <xf numFmtId="4" fontId="5" fillId="0" borderId="0" xfId="1" applyNumberFormat="1" applyFont="1" applyAlignment="1">
      <alignment horizontal="right"/>
    </xf>
    <xf numFmtId="3" fontId="5" fillId="0" borderId="0" xfId="1" applyNumberFormat="1" applyFont="1"/>
    <xf numFmtId="3" fontId="0" fillId="0" borderId="0" xfId="0" applyNumberFormat="1"/>
    <xf numFmtId="0" fontId="4" fillId="0" borderId="0" xfId="1" applyFont="1" applyAlignment="1">
      <alignment horizontal="left"/>
    </xf>
    <xf numFmtId="1" fontId="4" fillId="0" borderId="0" xfId="1" applyNumberFormat="1" applyFont="1" applyAlignment="1">
      <alignment horizontal="left" vertical="top"/>
    </xf>
    <xf numFmtId="0" fontId="9" fillId="0" borderId="0" xfId="1" applyFont="1"/>
    <xf numFmtId="3" fontId="6" fillId="0" borderId="1" xfId="1" applyNumberFormat="1" applyFont="1" applyBorder="1"/>
    <xf numFmtId="3" fontId="5" fillId="0" borderId="1" xfId="1" applyNumberFormat="1" applyFont="1" applyBorder="1" applyAlignment="1">
      <alignment horizontal="right"/>
    </xf>
    <xf numFmtId="3" fontId="4" fillId="0" borderId="3" xfId="1" applyNumberFormat="1" applyFont="1" applyBorder="1" applyAlignment="1">
      <alignment horizontal="right"/>
    </xf>
    <xf numFmtId="0" fontId="10" fillId="0" borderId="0" xfId="1" applyFont="1" applyAlignment="1">
      <alignment horizontal="center"/>
    </xf>
    <xf numFmtId="3" fontId="6" fillId="0" borderId="0" xfId="1" applyNumberFormat="1" applyFont="1"/>
    <xf numFmtId="3" fontId="0" fillId="0" borderId="0" xfId="0" applyNumberFormat="1" applyFont="1"/>
    <xf numFmtId="3" fontId="5" fillId="0" borderId="2" xfId="1" applyNumberFormat="1" applyFont="1" applyBorder="1"/>
    <xf numFmtId="3" fontId="5" fillId="0" borderId="1" xfId="1" applyNumberFormat="1" applyFont="1" applyBorder="1"/>
    <xf numFmtId="2" fontId="0" fillId="0" borderId="0" xfId="0" applyNumberFormat="1"/>
  </cellXfs>
  <cellStyles count="2">
    <cellStyle name="Normal" xfId="0" builtinId="0"/>
    <cellStyle name="Normal_Book1 (1)" xfId="1" xr:uid="{3857AE86-6B63-4413-B3F4-DADD11EF3E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711C9-7D29-4027-9F04-75743F85177A}">
  <dimension ref="C7:I34"/>
  <sheetViews>
    <sheetView tabSelected="1" topLeftCell="A1048554" workbookViewId="0">
      <selection activeCell="F1048576" sqref="F1048576"/>
    </sheetView>
  </sheetViews>
  <sheetFormatPr defaultRowHeight="15" x14ac:dyDescent="0.25"/>
  <cols>
    <col min="3" max="3" width="37.140625" bestFit="1" customWidth="1"/>
    <col min="4" max="4" width="28.28515625" bestFit="1" customWidth="1"/>
    <col min="5" max="5" width="11.85546875" bestFit="1" customWidth="1"/>
    <col min="9" max="9" width="10.5703125" bestFit="1" customWidth="1"/>
  </cols>
  <sheetData>
    <row r="7" spans="3:5" ht="18.75" x14ac:dyDescent="0.3">
      <c r="C7" s="14" t="s">
        <v>0</v>
      </c>
      <c r="D7" s="15" t="s">
        <v>23</v>
      </c>
      <c r="E7" s="1"/>
    </row>
    <row r="8" spans="3:5" ht="18.75" x14ac:dyDescent="0.3">
      <c r="C8" s="14" t="s">
        <v>1</v>
      </c>
      <c r="D8" s="14" t="s">
        <v>17</v>
      </c>
      <c r="E8" s="1"/>
    </row>
    <row r="9" spans="3:5" ht="18.75" x14ac:dyDescent="0.3">
      <c r="C9" s="14" t="s">
        <v>2</v>
      </c>
      <c r="D9" s="16">
        <v>19238</v>
      </c>
      <c r="E9" s="1"/>
    </row>
    <row r="10" spans="3:5" ht="18.75" x14ac:dyDescent="0.3">
      <c r="C10" s="14" t="s">
        <v>3</v>
      </c>
      <c r="D10" s="17" t="s">
        <v>15</v>
      </c>
      <c r="E10" s="1"/>
    </row>
    <row r="11" spans="3:5" ht="18.75" x14ac:dyDescent="0.3">
      <c r="C11" s="14"/>
      <c r="D11" s="18" t="s">
        <v>18</v>
      </c>
      <c r="E11" s="1"/>
    </row>
    <row r="12" spans="3:5" ht="18.75" x14ac:dyDescent="0.3">
      <c r="C12" s="14" t="s">
        <v>16</v>
      </c>
      <c r="D12" s="18">
        <v>7200020984</v>
      </c>
      <c r="E12" s="1"/>
    </row>
    <row r="13" spans="3:5" ht="18.75" x14ac:dyDescent="0.3">
      <c r="C13" s="14" t="s">
        <v>4</v>
      </c>
      <c r="D13" s="14" t="s">
        <v>19</v>
      </c>
      <c r="E13" s="1"/>
    </row>
    <row r="14" spans="3:5" ht="18.75" x14ac:dyDescent="0.3">
      <c r="C14" s="14" t="s">
        <v>5</v>
      </c>
      <c r="D14" s="18" t="s">
        <v>20</v>
      </c>
      <c r="E14" s="1"/>
    </row>
    <row r="15" spans="3:5" ht="18.75" x14ac:dyDescent="0.3">
      <c r="C15" s="14" t="s">
        <v>6</v>
      </c>
      <c r="D15" s="15" t="s">
        <v>21</v>
      </c>
      <c r="E15" s="1"/>
    </row>
    <row r="16" spans="3:5" ht="18.75" x14ac:dyDescent="0.3">
      <c r="C16" s="1"/>
      <c r="D16" s="2"/>
      <c r="E16" s="1"/>
    </row>
    <row r="17" spans="3:9" ht="18.75" x14ac:dyDescent="0.3">
      <c r="C17" s="1"/>
      <c r="D17" s="1"/>
      <c r="E17" s="1"/>
    </row>
    <row r="18" spans="3:9" ht="15.75" x14ac:dyDescent="0.25">
      <c r="C18" s="3" t="s">
        <v>25</v>
      </c>
      <c r="D18" s="4" t="s">
        <v>7</v>
      </c>
      <c r="E18" s="4" t="s">
        <v>7</v>
      </c>
    </row>
    <row r="19" spans="3:9" ht="15.75" x14ac:dyDescent="0.25">
      <c r="C19" s="5" t="s">
        <v>8</v>
      </c>
      <c r="D19" s="3"/>
      <c r="E19" s="3"/>
    </row>
    <row r="20" spans="3:9" ht="15.75" x14ac:dyDescent="0.25">
      <c r="C20" s="4"/>
      <c r="D20" s="3"/>
      <c r="E20" s="28"/>
    </row>
    <row r="21" spans="3:9" ht="15.75" x14ac:dyDescent="0.25">
      <c r="C21" s="22" t="s">
        <v>22</v>
      </c>
      <c r="D21" s="21">
        <v>480000</v>
      </c>
      <c r="E21" s="19"/>
    </row>
    <row r="22" spans="3:9" ht="15.75" x14ac:dyDescent="0.25">
      <c r="C22" s="24" t="s">
        <v>26</v>
      </c>
      <c r="D22" s="25">
        <v>50000</v>
      </c>
      <c r="E22" s="20">
        <f>D21-D22</f>
        <v>430000</v>
      </c>
    </row>
    <row r="23" spans="3:9" ht="15.75" x14ac:dyDescent="0.25">
      <c r="C23" s="6"/>
      <c r="D23" s="10"/>
      <c r="E23" s="20"/>
    </row>
    <row r="24" spans="3:9" ht="15.75" x14ac:dyDescent="0.25">
      <c r="C24" s="22" t="s">
        <v>9</v>
      </c>
      <c r="E24" s="20">
        <f>SUM(E22:E23)</f>
        <v>430000</v>
      </c>
    </row>
    <row r="25" spans="3:9" ht="15.75" x14ac:dyDescent="0.25">
      <c r="C25" s="12" t="s">
        <v>10</v>
      </c>
      <c r="D25" s="11"/>
      <c r="E25" s="20"/>
    </row>
    <row r="26" spans="3:9" ht="15.75" x14ac:dyDescent="0.25">
      <c r="C26" s="12" t="s">
        <v>11</v>
      </c>
      <c r="D26" s="26">
        <v>30000</v>
      </c>
      <c r="E26" s="29">
        <f>SUM(D26:D27)</f>
        <v>30000</v>
      </c>
    </row>
    <row r="27" spans="3:9" ht="15.75" x14ac:dyDescent="0.25">
      <c r="C27" s="8"/>
      <c r="D27" s="8"/>
      <c r="E27" s="30"/>
    </row>
    <row r="28" spans="3:9" ht="15.75" x14ac:dyDescent="0.25">
      <c r="C28" s="22" t="s">
        <v>12</v>
      </c>
      <c r="E28" s="31">
        <f>+E24-E26</f>
        <v>400000</v>
      </c>
    </row>
    <row r="29" spans="3:9" ht="15.75" x14ac:dyDescent="0.25">
      <c r="C29" s="8"/>
      <c r="D29" s="9"/>
      <c r="E29" s="29"/>
    </row>
    <row r="30" spans="3:9" ht="15.75" x14ac:dyDescent="0.25">
      <c r="C30" s="22" t="s">
        <v>13</v>
      </c>
      <c r="D30" s="20"/>
      <c r="E30" s="20">
        <f>((400000-300000)*0.05)</f>
        <v>5000</v>
      </c>
      <c r="I30" s="33"/>
    </row>
    <row r="31" spans="3:9" ht="15.75" x14ac:dyDescent="0.25">
      <c r="C31" s="22" t="s">
        <v>14</v>
      </c>
      <c r="D31" s="9"/>
      <c r="E31" s="32">
        <f>+E30</f>
        <v>5000</v>
      </c>
    </row>
    <row r="32" spans="3:9" ht="15.75" x14ac:dyDescent="0.25">
      <c r="C32" s="7"/>
      <c r="D32" s="9"/>
      <c r="E32" s="9"/>
    </row>
    <row r="33" spans="3:5" ht="16.5" thickBot="1" x14ac:dyDescent="0.3">
      <c r="C33" s="23" t="s">
        <v>24</v>
      </c>
      <c r="E33" s="27">
        <f>E30-E31</f>
        <v>0</v>
      </c>
    </row>
    <row r="34" spans="3:5" ht="15.75" x14ac:dyDescent="0.25">
      <c r="C34" s="13"/>
      <c r="D34" s="13"/>
      <c r="E34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Ramoffice-04</dc:creator>
  <cp:lastModifiedBy>RamXcodeSystem</cp:lastModifiedBy>
  <cp:lastPrinted>2022-03-01T10:24:20Z</cp:lastPrinted>
  <dcterms:created xsi:type="dcterms:W3CDTF">2022-03-01T08:40:23Z</dcterms:created>
  <dcterms:modified xsi:type="dcterms:W3CDTF">2022-03-01T10:25:57Z</dcterms:modified>
</cp:coreProperties>
</file>