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Z:\GST\ZOMAR TECHNOLOGIES PVT LTD\9 &amp; 9c\"/>
    </mc:Choice>
  </mc:AlternateContent>
  <xr:revisionPtr revIDLastSave="0" documentId="13_ncr:1_{9BBF16CC-FF49-41E1-B311-283FCCEBAB1C}" xr6:coauthVersionLast="45" xr6:coauthVersionMax="45" xr10:uidLastSave="{00000000-0000-0000-0000-000000000000}"/>
  <bookViews>
    <workbookView xWindow="-120" yWindow="-120" windowWidth="20640" windowHeight="11310" firstSheet="1" activeTab="1" xr2:uid="{00000000-000D-0000-FFFF-FFFF00000000}"/>
  </bookViews>
  <sheets>
    <sheet name="Info" sheetId="1" state="hidden" r:id="rId1"/>
    <sheet name="B2B" sheetId="4" r:id="rId2"/>
    <sheet name="Analysis" sheetId="30" r:id="rId3"/>
    <sheet name="GSTR3B" sheetId="23" r:id="rId4"/>
    <sheet name="conso" sheetId="26" r:id="rId5"/>
    <sheet name="CDNR" sheetId="12" r:id="rId6"/>
    <sheet name="B2BA" sheetId="6" r:id="rId7"/>
  </sheets>
  <definedNames>
    <definedName name="_xlnm._FilterDatabase" localSheetId="1" hidden="1">B2B!$A$1:$O$1</definedName>
    <definedName name="_xlnm._FilterDatabase" localSheetId="6" hidden="1">B2BA!$A$1:$R$15</definedName>
    <definedName name="_xlnm._FilterDatabase" localSheetId="5" hidden="1">CDNR!$A$1:$P$67</definedName>
    <definedName name="_xlnm._FilterDatabase" localSheetId="4" hidden="1">conso!$A$1:$T$1937</definedName>
    <definedName name="_xlnm._FilterDatabase" localSheetId="3" hidden="1">GSTR3B!$A$1:$J$14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35" i="4" l="1"/>
  <c r="K3835" i="4"/>
  <c r="J3835" i="4"/>
  <c r="I3835" i="4"/>
  <c r="P59" i="30"/>
  <c r="Q59" i="30" s="1"/>
  <c r="M1939" i="26"/>
  <c r="L1939" i="26"/>
  <c r="K1939" i="26"/>
  <c r="J1939" i="26"/>
  <c r="E31" i="30" l="1"/>
  <c r="C31" i="30"/>
  <c r="B31" i="30"/>
  <c r="D31" i="30"/>
  <c r="E48" i="30" l="1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E43" i="30"/>
  <c r="D43" i="30"/>
  <c r="C43" i="30"/>
  <c r="B43" i="30"/>
  <c r="E42" i="30"/>
  <c r="D42" i="30"/>
  <c r="C42" i="30"/>
  <c r="B42" i="30"/>
  <c r="E41" i="30"/>
  <c r="D41" i="30"/>
  <c r="C41" i="30"/>
  <c r="B41" i="30"/>
  <c r="E40" i="30"/>
  <c r="D40" i="30"/>
  <c r="C40" i="30"/>
  <c r="B40" i="30"/>
  <c r="E39" i="30"/>
  <c r="D39" i="30"/>
  <c r="C39" i="30"/>
  <c r="B39" i="30"/>
  <c r="E38" i="30"/>
  <c r="D38" i="30"/>
  <c r="C38" i="30"/>
  <c r="B38" i="30"/>
  <c r="L31" i="30"/>
  <c r="K31" i="30"/>
  <c r="J31" i="30"/>
  <c r="I31" i="30"/>
  <c r="K5" i="23"/>
  <c r="K3" i="23"/>
  <c r="M5" i="23"/>
  <c r="L5" i="23"/>
  <c r="J5" i="23"/>
  <c r="M3" i="23"/>
  <c r="L3" i="23"/>
  <c r="J3" i="23"/>
  <c r="Q1937" i="26" l="1"/>
  <c r="R1937" i="26" s="1"/>
  <c r="Q1936" i="26"/>
  <c r="R1936" i="26" s="1"/>
  <c r="Q1935" i="26"/>
  <c r="R1935" i="26" s="1"/>
  <c r="Q1934" i="26"/>
  <c r="R1934" i="26" s="1"/>
  <c r="Q1933" i="26"/>
  <c r="R1933" i="26" s="1"/>
  <c r="Q1932" i="26"/>
  <c r="R1932" i="26" s="1"/>
  <c r="Q1931" i="26"/>
  <c r="R1931" i="26" s="1"/>
  <c r="Q1930" i="26"/>
  <c r="R1930" i="26" s="1"/>
  <c r="Q1929" i="26"/>
  <c r="R1929" i="26" s="1"/>
  <c r="Q1928" i="26"/>
  <c r="R1928" i="26" s="1"/>
  <c r="Q1927" i="26"/>
  <c r="R1927" i="26" s="1"/>
  <c r="Q1926" i="26"/>
  <c r="R1926" i="26" s="1"/>
  <c r="Q1925" i="26"/>
  <c r="R1925" i="26" s="1"/>
  <c r="Q1924" i="26"/>
  <c r="R1924" i="26" s="1"/>
  <c r="Q1923" i="26"/>
  <c r="R1923" i="26" s="1"/>
  <c r="Q1922" i="26"/>
  <c r="R1922" i="26" s="1"/>
  <c r="Q1921" i="26"/>
  <c r="R1921" i="26" s="1"/>
  <c r="Q1920" i="26"/>
  <c r="R1920" i="26" s="1"/>
  <c r="Q1919" i="26"/>
  <c r="R1919" i="26" s="1"/>
  <c r="Q1918" i="26"/>
  <c r="R1918" i="26" s="1"/>
  <c r="Q1917" i="26"/>
  <c r="R1917" i="26" s="1"/>
  <c r="Q1916" i="26"/>
  <c r="R1916" i="26" s="1"/>
  <c r="Q1915" i="26"/>
  <c r="R1915" i="26" s="1"/>
  <c r="Q1914" i="26"/>
  <c r="R1914" i="26" s="1"/>
  <c r="Q1913" i="26"/>
  <c r="R1913" i="26" s="1"/>
  <c r="Q1912" i="26"/>
  <c r="R1912" i="26" s="1"/>
  <c r="Q1911" i="26"/>
  <c r="R1911" i="26" s="1"/>
  <c r="Q1910" i="26"/>
  <c r="R1910" i="26" s="1"/>
  <c r="Q1909" i="26"/>
  <c r="R1909" i="26" s="1"/>
  <c r="Q1908" i="26"/>
  <c r="R1908" i="26" s="1"/>
  <c r="Q1907" i="26"/>
  <c r="R1907" i="26" s="1"/>
  <c r="Q1906" i="26"/>
  <c r="R1906" i="26" s="1"/>
  <c r="Q1905" i="26"/>
  <c r="R1905" i="26" s="1"/>
  <c r="Q1904" i="26"/>
  <c r="R1904" i="26" s="1"/>
  <c r="Q1903" i="26"/>
  <c r="R1903" i="26" s="1"/>
  <c r="Q1902" i="26"/>
  <c r="R1902" i="26" s="1"/>
  <c r="Q1901" i="26"/>
  <c r="R1901" i="26" s="1"/>
  <c r="Q1900" i="26"/>
  <c r="R1900" i="26" s="1"/>
  <c r="Q1899" i="26"/>
  <c r="R1899" i="26" s="1"/>
  <c r="Q1898" i="26"/>
  <c r="R1898" i="26" s="1"/>
  <c r="Q1897" i="26"/>
  <c r="R1897" i="26" s="1"/>
  <c r="Q1896" i="26"/>
  <c r="R1896" i="26" s="1"/>
  <c r="Q1895" i="26"/>
  <c r="R1895" i="26" s="1"/>
  <c r="Q1894" i="26"/>
  <c r="R1894" i="26" s="1"/>
  <c r="Q1893" i="26"/>
  <c r="R1893" i="26" s="1"/>
  <c r="Q1892" i="26"/>
  <c r="R1892" i="26" s="1"/>
  <c r="Q1891" i="26"/>
  <c r="R1891" i="26" s="1"/>
  <c r="Q1890" i="26"/>
  <c r="R1890" i="26" s="1"/>
  <c r="Q1889" i="26"/>
  <c r="R1889" i="26" s="1"/>
  <c r="Q1888" i="26"/>
  <c r="R1888" i="26" s="1"/>
  <c r="Q1887" i="26"/>
  <c r="R1887" i="26" s="1"/>
  <c r="Q1886" i="26"/>
  <c r="R1886" i="26" s="1"/>
  <c r="Q1885" i="26"/>
  <c r="R1885" i="26" s="1"/>
  <c r="Q1884" i="26"/>
  <c r="R1884" i="26" s="1"/>
  <c r="Q1883" i="26"/>
  <c r="R1883" i="26" s="1"/>
  <c r="Q1882" i="26"/>
  <c r="R1882" i="26" s="1"/>
  <c r="Q1881" i="26"/>
  <c r="R1881" i="26" s="1"/>
  <c r="Q1880" i="26"/>
  <c r="R1880" i="26" s="1"/>
  <c r="Q1879" i="26"/>
  <c r="R1879" i="26" s="1"/>
  <c r="Q1878" i="26"/>
  <c r="R1878" i="26" s="1"/>
  <c r="Q1877" i="26"/>
  <c r="R1877" i="26" s="1"/>
  <c r="Q1876" i="26"/>
  <c r="R1876" i="26" s="1"/>
  <c r="Q1875" i="26"/>
  <c r="R1875" i="26" s="1"/>
  <c r="Q1874" i="26"/>
  <c r="R1874" i="26" s="1"/>
  <c r="Q1873" i="26"/>
  <c r="R1873" i="26" s="1"/>
  <c r="Q1872" i="26"/>
  <c r="R1872" i="26" s="1"/>
  <c r="Q1871" i="26"/>
  <c r="R1871" i="26" s="1"/>
  <c r="Q1870" i="26"/>
  <c r="R1870" i="26" s="1"/>
  <c r="Q1869" i="26"/>
  <c r="R1869" i="26" s="1"/>
  <c r="Q1868" i="26"/>
  <c r="R1868" i="26" s="1"/>
  <c r="Q1867" i="26"/>
  <c r="R1867" i="26" s="1"/>
  <c r="Q1866" i="26"/>
  <c r="R1866" i="26" s="1"/>
  <c r="Q1865" i="26"/>
  <c r="R1865" i="26" s="1"/>
  <c r="Q1864" i="26"/>
  <c r="R1864" i="26" s="1"/>
  <c r="Q1863" i="26"/>
  <c r="R1863" i="26" s="1"/>
  <c r="Q1862" i="26"/>
  <c r="R1862" i="26" s="1"/>
  <c r="Q1861" i="26"/>
  <c r="R1861" i="26" s="1"/>
  <c r="Q1860" i="26"/>
  <c r="R1860" i="26" s="1"/>
  <c r="Q1859" i="26"/>
  <c r="R1859" i="26" s="1"/>
  <c r="Q1858" i="26"/>
  <c r="R1858" i="26" s="1"/>
  <c r="Q1857" i="26"/>
  <c r="R1857" i="26" s="1"/>
  <c r="Q1856" i="26"/>
  <c r="R1856" i="26" s="1"/>
  <c r="Q1855" i="26"/>
  <c r="R1855" i="26" s="1"/>
  <c r="Q1854" i="26"/>
  <c r="R1854" i="26" s="1"/>
  <c r="Q1853" i="26"/>
  <c r="R1853" i="26" s="1"/>
  <c r="Q1852" i="26"/>
  <c r="R1852" i="26" s="1"/>
  <c r="Q1851" i="26"/>
  <c r="R1851" i="26" s="1"/>
  <c r="Q1850" i="26"/>
  <c r="R1850" i="26" s="1"/>
  <c r="Q1849" i="26"/>
  <c r="R1849" i="26" s="1"/>
  <c r="Q1848" i="26"/>
  <c r="R1848" i="26" s="1"/>
  <c r="Q1847" i="26"/>
  <c r="R1847" i="26" s="1"/>
  <c r="Q1846" i="26"/>
  <c r="R1846" i="26" s="1"/>
  <c r="Q1845" i="26"/>
  <c r="R1845" i="26" s="1"/>
  <c r="Q1844" i="26"/>
  <c r="R1844" i="26" s="1"/>
  <c r="Q1843" i="26"/>
  <c r="R1843" i="26" s="1"/>
  <c r="Q1842" i="26"/>
  <c r="R1842" i="26" s="1"/>
  <c r="Q1841" i="26"/>
  <c r="R1841" i="26" s="1"/>
  <c r="Q1840" i="26"/>
  <c r="R1840" i="26" s="1"/>
  <c r="Q1839" i="26"/>
  <c r="R1839" i="26" s="1"/>
  <c r="Q1838" i="26"/>
  <c r="R1838" i="26" s="1"/>
  <c r="Q1837" i="26"/>
  <c r="R1837" i="26" s="1"/>
  <c r="Q1836" i="26"/>
  <c r="R1836" i="26" s="1"/>
  <c r="Q1835" i="26"/>
  <c r="R1835" i="26" s="1"/>
  <c r="Q1834" i="26"/>
  <c r="R1834" i="26" s="1"/>
  <c r="Q1833" i="26"/>
  <c r="R1833" i="26" s="1"/>
  <c r="Q1832" i="26"/>
  <c r="R1832" i="26" s="1"/>
  <c r="Q1831" i="26"/>
  <c r="R1831" i="26" s="1"/>
  <c r="Q1830" i="26"/>
  <c r="R1830" i="26" s="1"/>
  <c r="Q1829" i="26"/>
  <c r="R1829" i="26" s="1"/>
  <c r="Q1828" i="26"/>
  <c r="R1828" i="26" s="1"/>
  <c r="Q1827" i="26"/>
  <c r="R1827" i="26" s="1"/>
  <c r="Q1826" i="26"/>
  <c r="R1826" i="26" s="1"/>
  <c r="Q1825" i="26"/>
  <c r="R1825" i="26" s="1"/>
  <c r="Q1824" i="26"/>
  <c r="R1824" i="26" s="1"/>
  <c r="Q1823" i="26"/>
  <c r="R1823" i="26" s="1"/>
  <c r="Q1822" i="26"/>
  <c r="R1822" i="26" s="1"/>
  <c r="Q1821" i="26"/>
  <c r="R1821" i="26" s="1"/>
  <c r="Q1820" i="26"/>
  <c r="R1820" i="26" s="1"/>
  <c r="Q1819" i="26"/>
  <c r="R1819" i="26" s="1"/>
  <c r="Q1818" i="26"/>
  <c r="R1818" i="26" s="1"/>
  <c r="Q1817" i="26"/>
  <c r="R1817" i="26" s="1"/>
  <c r="Q1816" i="26"/>
  <c r="R1816" i="26" s="1"/>
  <c r="Q1815" i="26"/>
  <c r="R1815" i="26" s="1"/>
  <c r="Q1814" i="26"/>
  <c r="R1814" i="26" s="1"/>
  <c r="Q1813" i="26"/>
  <c r="R1813" i="26" s="1"/>
  <c r="Q1812" i="26"/>
  <c r="R1812" i="26" s="1"/>
  <c r="Q1811" i="26"/>
  <c r="R1811" i="26" s="1"/>
  <c r="Q1810" i="26"/>
  <c r="R1810" i="26" s="1"/>
  <c r="Q1809" i="26"/>
  <c r="R1809" i="26" s="1"/>
  <c r="Q1808" i="26"/>
  <c r="R1808" i="26" s="1"/>
  <c r="Q1807" i="26"/>
  <c r="R1807" i="26" s="1"/>
  <c r="Q1806" i="26"/>
  <c r="R1806" i="26" s="1"/>
  <c r="Q1805" i="26"/>
  <c r="R1805" i="26" s="1"/>
  <c r="Q1804" i="26"/>
  <c r="R1804" i="26" s="1"/>
  <c r="Q1803" i="26"/>
  <c r="R1803" i="26" s="1"/>
  <c r="Q1802" i="26"/>
  <c r="R1802" i="26" s="1"/>
  <c r="Q1801" i="26"/>
  <c r="R1801" i="26" s="1"/>
  <c r="Q1800" i="26"/>
  <c r="R1800" i="26" s="1"/>
  <c r="Q1799" i="26"/>
  <c r="R1799" i="26" s="1"/>
  <c r="Q1798" i="26"/>
  <c r="R1798" i="26" s="1"/>
  <c r="Q1797" i="26"/>
  <c r="R1797" i="26" s="1"/>
  <c r="Q1796" i="26"/>
  <c r="R1796" i="26" s="1"/>
  <c r="Q1795" i="26"/>
  <c r="R1795" i="26" s="1"/>
  <c r="Q1794" i="26"/>
  <c r="R1794" i="26" s="1"/>
  <c r="Q1793" i="26"/>
  <c r="R1793" i="26" s="1"/>
  <c r="Q1792" i="26"/>
  <c r="R1792" i="26" s="1"/>
  <c r="Q1791" i="26"/>
  <c r="R1791" i="26" s="1"/>
  <c r="Q1790" i="26"/>
  <c r="R1790" i="26" s="1"/>
  <c r="Q1789" i="26"/>
  <c r="R1789" i="26" s="1"/>
  <c r="Q1788" i="26"/>
  <c r="R1788" i="26" s="1"/>
  <c r="Q1787" i="26"/>
  <c r="R1787" i="26" s="1"/>
  <c r="Q1786" i="26"/>
  <c r="R1786" i="26" s="1"/>
  <c r="Q1785" i="26"/>
  <c r="R1785" i="26" s="1"/>
  <c r="Q1784" i="26"/>
  <c r="R1784" i="26" s="1"/>
  <c r="Q1783" i="26"/>
  <c r="R1783" i="26" s="1"/>
  <c r="Q1782" i="26"/>
  <c r="R1782" i="26" s="1"/>
  <c r="Q1781" i="26"/>
  <c r="R1781" i="26" s="1"/>
  <c r="Q1780" i="26"/>
  <c r="R1780" i="26" s="1"/>
  <c r="Q1779" i="26"/>
  <c r="R1779" i="26" s="1"/>
  <c r="Q1778" i="26"/>
  <c r="R1778" i="26" s="1"/>
  <c r="Q1777" i="26"/>
  <c r="R1777" i="26" s="1"/>
  <c r="Q1776" i="26"/>
  <c r="R1776" i="26" s="1"/>
  <c r="Q1775" i="26"/>
  <c r="R1775" i="26" s="1"/>
  <c r="Q1774" i="26"/>
  <c r="R1774" i="26" s="1"/>
  <c r="Q1773" i="26"/>
  <c r="R1773" i="26" s="1"/>
  <c r="Q1772" i="26"/>
  <c r="R1772" i="26" s="1"/>
  <c r="Q1771" i="26"/>
  <c r="R1771" i="26" s="1"/>
  <c r="Q1770" i="26"/>
  <c r="R1770" i="26" s="1"/>
  <c r="Q1769" i="26"/>
  <c r="R1769" i="26" s="1"/>
  <c r="Q1768" i="26"/>
  <c r="R1768" i="26" s="1"/>
  <c r="Q1767" i="26"/>
  <c r="R1767" i="26" s="1"/>
  <c r="Q1766" i="26"/>
  <c r="R1766" i="26" s="1"/>
  <c r="Q1765" i="26"/>
  <c r="R1765" i="26" s="1"/>
  <c r="Q1764" i="26"/>
  <c r="R1764" i="26" s="1"/>
  <c r="Q1763" i="26"/>
  <c r="R1763" i="26" s="1"/>
  <c r="Q1762" i="26"/>
  <c r="R1762" i="26" s="1"/>
  <c r="Q1761" i="26"/>
  <c r="R1761" i="26" s="1"/>
  <c r="Q1760" i="26"/>
  <c r="R1760" i="26" s="1"/>
  <c r="Q1759" i="26"/>
  <c r="R1759" i="26" s="1"/>
  <c r="Q1758" i="26"/>
  <c r="R1758" i="26" s="1"/>
  <c r="Q1757" i="26"/>
  <c r="R1757" i="26" s="1"/>
  <c r="Q1756" i="26"/>
  <c r="R1756" i="26" s="1"/>
  <c r="Q1755" i="26"/>
  <c r="R1755" i="26" s="1"/>
  <c r="Q1754" i="26"/>
  <c r="R1754" i="26" s="1"/>
  <c r="Q1753" i="26"/>
  <c r="R1753" i="26" s="1"/>
  <c r="Q1752" i="26"/>
  <c r="R1752" i="26" s="1"/>
  <c r="Q1751" i="26"/>
  <c r="R1751" i="26" s="1"/>
  <c r="Q1750" i="26"/>
  <c r="R1750" i="26" s="1"/>
  <c r="Q1749" i="26"/>
  <c r="R1749" i="26" s="1"/>
  <c r="Q1748" i="26"/>
  <c r="R1748" i="26" s="1"/>
  <c r="Q1747" i="26"/>
  <c r="R1747" i="26" s="1"/>
  <c r="Q1746" i="26"/>
  <c r="R1746" i="26" s="1"/>
  <c r="Q1745" i="26"/>
  <c r="R1745" i="26" s="1"/>
  <c r="Q1744" i="26"/>
  <c r="R1744" i="26" s="1"/>
  <c r="Q1743" i="26"/>
  <c r="R1743" i="26" s="1"/>
  <c r="Q1742" i="26"/>
  <c r="R1742" i="26" s="1"/>
  <c r="Q1741" i="26"/>
  <c r="R1741" i="26" s="1"/>
  <c r="Q1740" i="26"/>
  <c r="R1740" i="26" s="1"/>
  <c r="Q1739" i="26"/>
  <c r="R1739" i="26" s="1"/>
  <c r="Q1738" i="26"/>
  <c r="R1738" i="26" s="1"/>
  <c r="Q1737" i="26"/>
  <c r="R1737" i="26" s="1"/>
  <c r="Q1736" i="26"/>
  <c r="R1736" i="26" s="1"/>
  <c r="Q1735" i="26"/>
  <c r="R1735" i="26" s="1"/>
  <c r="Q1734" i="26"/>
  <c r="R1734" i="26" s="1"/>
  <c r="Q1733" i="26"/>
  <c r="R1733" i="26" s="1"/>
  <c r="Q1732" i="26"/>
  <c r="R1732" i="26" s="1"/>
  <c r="Q1731" i="26"/>
  <c r="R1731" i="26" s="1"/>
  <c r="Q1730" i="26"/>
  <c r="R1730" i="26" s="1"/>
  <c r="Q1729" i="26"/>
  <c r="R1729" i="26" s="1"/>
  <c r="Q1728" i="26"/>
  <c r="R1728" i="26" s="1"/>
  <c r="Q1727" i="26"/>
  <c r="R1727" i="26" s="1"/>
  <c r="Q1726" i="26"/>
  <c r="R1726" i="26" s="1"/>
  <c r="Q1725" i="26"/>
  <c r="R1725" i="26" s="1"/>
  <c r="Q1724" i="26"/>
  <c r="R1724" i="26" s="1"/>
  <c r="Q1723" i="26"/>
  <c r="R1723" i="26" s="1"/>
  <c r="Q1722" i="26"/>
  <c r="R1722" i="26" s="1"/>
  <c r="Q1721" i="26"/>
  <c r="R1721" i="26" s="1"/>
  <c r="Q1720" i="26"/>
  <c r="R1720" i="26" s="1"/>
  <c r="Q1719" i="26"/>
  <c r="R1719" i="26" s="1"/>
  <c r="Q1718" i="26"/>
  <c r="R1718" i="26" s="1"/>
  <c r="Q1717" i="26"/>
  <c r="R1717" i="26" s="1"/>
  <c r="Q1716" i="26"/>
  <c r="R1716" i="26" s="1"/>
  <c r="Q1715" i="26"/>
  <c r="R1715" i="26" s="1"/>
  <c r="Q1714" i="26"/>
  <c r="R1714" i="26" s="1"/>
  <c r="Q1713" i="26"/>
  <c r="R1713" i="26" s="1"/>
  <c r="Q1712" i="26"/>
  <c r="R1712" i="26" s="1"/>
  <c r="Q1711" i="26"/>
  <c r="R1711" i="26" s="1"/>
  <c r="Q1710" i="26"/>
  <c r="R1710" i="26" s="1"/>
  <c r="Q1709" i="26"/>
  <c r="R1709" i="26" s="1"/>
  <c r="Q1708" i="26"/>
  <c r="R1708" i="26" s="1"/>
  <c r="Q1707" i="26"/>
  <c r="R1707" i="26" s="1"/>
  <c r="Q1706" i="26"/>
  <c r="R1706" i="26" s="1"/>
  <c r="Q1705" i="26"/>
  <c r="R1705" i="26" s="1"/>
  <c r="Q1704" i="26"/>
  <c r="R1704" i="26" s="1"/>
  <c r="Q1703" i="26"/>
  <c r="R1703" i="26" s="1"/>
  <c r="Q1702" i="26"/>
  <c r="R1702" i="26" s="1"/>
  <c r="Q1701" i="26"/>
  <c r="R1701" i="26" s="1"/>
  <c r="Q1700" i="26"/>
  <c r="R1700" i="26" s="1"/>
  <c r="Q1699" i="26"/>
  <c r="R1699" i="26" s="1"/>
  <c r="Q1698" i="26"/>
  <c r="R1698" i="26" s="1"/>
  <c r="Q1697" i="26"/>
  <c r="R1697" i="26" s="1"/>
  <c r="Q1696" i="26"/>
  <c r="R1696" i="26" s="1"/>
  <c r="Q1695" i="26"/>
  <c r="R1695" i="26" s="1"/>
  <c r="Q1694" i="26"/>
  <c r="R1694" i="26" s="1"/>
  <c r="Q1693" i="26"/>
  <c r="R1693" i="26" s="1"/>
  <c r="Q1692" i="26"/>
  <c r="R1692" i="26" s="1"/>
  <c r="Q1691" i="26"/>
  <c r="R1691" i="26" s="1"/>
  <c r="Q1690" i="26"/>
  <c r="R1690" i="26" s="1"/>
  <c r="Q1689" i="26"/>
  <c r="R1689" i="26" s="1"/>
  <c r="Q1688" i="26"/>
  <c r="R1688" i="26" s="1"/>
  <c r="Q1687" i="26"/>
  <c r="R1687" i="26" s="1"/>
  <c r="Q1686" i="26"/>
  <c r="R1686" i="26" s="1"/>
  <c r="Q1685" i="26"/>
  <c r="R1685" i="26" s="1"/>
  <c r="Q1684" i="26"/>
  <c r="R1684" i="26" s="1"/>
  <c r="Q1683" i="26"/>
  <c r="R1683" i="26" s="1"/>
  <c r="Q1682" i="26"/>
  <c r="R1682" i="26" s="1"/>
  <c r="Q1681" i="26"/>
  <c r="R1681" i="26" s="1"/>
  <c r="Q1680" i="26"/>
  <c r="R1680" i="26" s="1"/>
  <c r="Q1679" i="26"/>
  <c r="R1679" i="26" s="1"/>
  <c r="Q1678" i="26"/>
  <c r="R1678" i="26" s="1"/>
  <c r="Q1677" i="26"/>
  <c r="R1677" i="26" s="1"/>
  <c r="Q1676" i="26"/>
  <c r="R1676" i="26" s="1"/>
  <c r="Q1675" i="26"/>
  <c r="R1675" i="26" s="1"/>
  <c r="Q1674" i="26"/>
  <c r="R1674" i="26" s="1"/>
  <c r="Q1673" i="26"/>
  <c r="R1673" i="26" s="1"/>
  <c r="Q1672" i="26"/>
  <c r="R1672" i="26" s="1"/>
  <c r="Q1671" i="26"/>
  <c r="R1671" i="26" s="1"/>
  <c r="Q1670" i="26"/>
  <c r="R1670" i="26" s="1"/>
  <c r="Q1669" i="26"/>
  <c r="R1669" i="26" s="1"/>
  <c r="Q1668" i="26"/>
  <c r="R1668" i="26" s="1"/>
  <c r="Q1667" i="26"/>
  <c r="R1667" i="26" s="1"/>
  <c r="Q1666" i="26"/>
  <c r="R1666" i="26" s="1"/>
  <c r="Q1665" i="26"/>
  <c r="R1665" i="26" s="1"/>
  <c r="Q1664" i="26"/>
  <c r="R1664" i="26" s="1"/>
  <c r="Q1663" i="26"/>
  <c r="R1663" i="26" s="1"/>
  <c r="Q1662" i="26"/>
  <c r="R1662" i="26" s="1"/>
  <c r="Q1661" i="26"/>
  <c r="R1661" i="26" s="1"/>
  <c r="Q1660" i="26"/>
  <c r="R1660" i="26" s="1"/>
  <c r="Q1659" i="26"/>
  <c r="R1659" i="26" s="1"/>
  <c r="Q1658" i="26"/>
  <c r="R1658" i="26" s="1"/>
  <c r="Q1657" i="26"/>
  <c r="R1657" i="26" s="1"/>
  <c r="Q1656" i="26"/>
  <c r="R1656" i="26" s="1"/>
  <c r="Q1655" i="26"/>
  <c r="R1655" i="26" s="1"/>
  <c r="Q1654" i="26"/>
  <c r="R1654" i="26" s="1"/>
  <c r="Q1653" i="26"/>
  <c r="R1653" i="26" s="1"/>
  <c r="Q1652" i="26"/>
  <c r="R1652" i="26" s="1"/>
  <c r="Q1651" i="26"/>
  <c r="R1651" i="26" s="1"/>
  <c r="Q1650" i="26"/>
  <c r="R1650" i="26" s="1"/>
  <c r="Q1649" i="26"/>
  <c r="R1649" i="26" s="1"/>
  <c r="Q1648" i="26"/>
  <c r="R1648" i="26" s="1"/>
  <c r="Q1647" i="26"/>
  <c r="R1647" i="26" s="1"/>
  <c r="Q1646" i="26"/>
  <c r="R1646" i="26" s="1"/>
  <c r="Q1645" i="26"/>
  <c r="R1645" i="26" s="1"/>
  <c r="Q1644" i="26"/>
  <c r="R1644" i="26" s="1"/>
  <c r="Q1643" i="26"/>
  <c r="R1643" i="26" s="1"/>
  <c r="Q1642" i="26"/>
  <c r="R1642" i="26" s="1"/>
  <c r="Q1641" i="26"/>
  <c r="R1641" i="26" s="1"/>
  <c r="Q1640" i="26"/>
  <c r="R1640" i="26" s="1"/>
  <c r="Q1639" i="26"/>
  <c r="R1639" i="26" s="1"/>
  <c r="Q1638" i="26"/>
  <c r="R1638" i="26" s="1"/>
  <c r="Q1637" i="26"/>
  <c r="R1637" i="26" s="1"/>
  <c r="Q1636" i="26"/>
  <c r="R1636" i="26" s="1"/>
  <c r="Q1635" i="26"/>
  <c r="R1635" i="26" s="1"/>
  <c r="Q1634" i="26"/>
  <c r="R1634" i="26" s="1"/>
  <c r="Q1633" i="26"/>
  <c r="R1633" i="26" s="1"/>
  <c r="Q1632" i="26"/>
  <c r="R1632" i="26" s="1"/>
  <c r="Q1631" i="26"/>
  <c r="R1631" i="26" s="1"/>
  <c r="Q1630" i="26"/>
  <c r="R1630" i="26" s="1"/>
  <c r="Q1629" i="26"/>
  <c r="R1629" i="26" s="1"/>
  <c r="Q1628" i="26"/>
  <c r="R1628" i="26" s="1"/>
  <c r="Q1627" i="26"/>
  <c r="R1627" i="26" s="1"/>
  <c r="Q1626" i="26"/>
  <c r="R1626" i="26" s="1"/>
  <c r="Q1625" i="26"/>
  <c r="R1625" i="26" s="1"/>
  <c r="Q1624" i="26"/>
  <c r="R1624" i="26" s="1"/>
  <c r="Q1623" i="26"/>
  <c r="R1623" i="26" s="1"/>
  <c r="Q1622" i="26"/>
  <c r="R1622" i="26" s="1"/>
  <c r="Q1621" i="26"/>
  <c r="R1621" i="26" s="1"/>
  <c r="Q1620" i="26"/>
  <c r="R1620" i="26" s="1"/>
  <c r="Q1619" i="26"/>
  <c r="R1619" i="26" s="1"/>
  <c r="Q1618" i="26"/>
  <c r="R1618" i="26" s="1"/>
  <c r="Q1617" i="26"/>
  <c r="R1617" i="26" s="1"/>
  <c r="Q1616" i="26"/>
  <c r="R1616" i="26" s="1"/>
  <c r="Q1615" i="26"/>
  <c r="R1615" i="26" s="1"/>
  <c r="Q1614" i="26"/>
  <c r="R1614" i="26" s="1"/>
  <c r="Q1613" i="26"/>
  <c r="R1613" i="26" s="1"/>
  <c r="Q1612" i="26"/>
  <c r="R1612" i="26" s="1"/>
  <c r="Q1611" i="26"/>
  <c r="R1611" i="26" s="1"/>
  <c r="Q1610" i="26"/>
  <c r="R1610" i="26" s="1"/>
  <c r="Q1609" i="26"/>
  <c r="R1609" i="26" s="1"/>
  <c r="Q1608" i="26"/>
  <c r="R1608" i="26" s="1"/>
  <c r="Q1607" i="26"/>
  <c r="R1607" i="26" s="1"/>
  <c r="Q1606" i="26"/>
  <c r="R1606" i="26" s="1"/>
  <c r="Q1605" i="26"/>
  <c r="R1605" i="26" s="1"/>
  <c r="Q1604" i="26"/>
  <c r="R1604" i="26" s="1"/>
  <c r="Q1603" i="26"/>
  <c r="R1603" i="26" s="1"/>
  <c r="Q1602" i="26"/>
  <c r="R1602" i="26" s="1"/>
  <c r="Q1601" i="26"/>
  <c r="R1601" i="26" s="1"/>
  <c r="Q1600" i="26"/>
  <c r="R1600" i="26" s="1"/>
  <c r="Q1599" i="26"/>
  <c r="R1599" i="26" s="1"/>
  <c r="Q1598" i="26"/>
  <c r="R1598" i="26" s="1"/>
  <c r="Q1597" i="26"/>
  <c r="R1597" i="26" s="1"/>
  <c r="Q1596" i="26"/>
  <c r="R1596" i="26" s="1"/>
  <c r="Q1595" i="26"/>
  <c r="R1595" i="26" s="1"/>
  <c r="Q1594" i="26"/>
  <c r="R1594" i="26" s="1"/>
  <c r="Q1593" i="26"/>
  <c r="R1593" i="26" s="1"/>
  <c r="Q1592" i="26"/>
  <c r="R1592" i="26" s="1"/>
  <c r="Q1591" i="26"/>
  <c r="R1591" i="26" s="1"/>
  <c r="Q1590" i="26"/>
  <c r="R1590" i="26" s="1"/>
  <c r="Q1589" i="26"/>
  <c r="R1589" i="26" s="1"/>
  <c r="Q1588" i="26"/>
  <c r="R1588" i="26" s="1"/>
  <c r="Q1587" i="26"/>
  <c r="R1587" i="26" s="1"/>
  <c r="Q1586" i="26"/>
  <c r="R1586" i="26" s="1"/>
  <c r="Q1585" i="26"/>
  <c r="R1585" i="26" s="1"/>
  <c r="Q1584" i="26"/>
  <c r="R1584" i="26" s="1"/>
  <c r="Q1583" i="26"/>
  <c r="R1583" i="26" s="1"/>
  <c r="Q1582" i="26"/>
  <c r="R1582" i="26" s="1"/>
  <c r="Q1581" i="26"/>
  <c r="R1581" i="26" s="1"/>
  <c r="Q1580" i="26"/>
  <c r="R1580" i="26" s="1"/>
  <c r="Q1579" i="26"/>
  <c r="R1579" i="26" s="1"/>
  <c r="Q1578" i="26"/>
  <c r="R1578" i="26" s="1"/>
  <c r="Q1577" i="26"/>
  <c r="R1577" i="26" s="1"/>
  <c r="Q1576" i="26"/>
  <c r="R1576" i="26" s="1"/>
  <c r="Q1575" i="26"/>
  <c r="R1575" i="26" s="1"/>
  <c r="Q1574" i="26"/>
  <c r="R1574" i="26" s="1"/>
  <c r="Q1573" i="26"/>
  <c r="R1573" i="26" s="1"/>
  <c r="Q1572" i="26"/>
  <c r="R1572" i="26" s="1"/>
  <c r="Q1571" i="26"/>
  <c r="R1571" i="26" s="1"/>
  <c r="Q1570" i="26"/>
  <c r="R1570" i="26" s="1"/>
  <c r="Q1569" i="26"/>
  <c r="R1569" i="26" s="1"/>
  <c r="Q1568" i="26"/>
  <c r="R1568" i="26" s="1"/>
  <c r="Q1567" i="26"/>
  <c r="R1567" i="26" s="1"/>
  <c r="Q1566" i="26"/>
  <c r="R1566" i="26" s="1"/>
  <c r="Q1565" i="26"/>
  <c r="R1565" i="26" s="1"/>
  <c r="Q1564" i="26"/>
  <c r="R1564" i="26" s="1"/>
  <c r="Q1563" i="26"/>
  <c r="R1563" i="26" s="1"/>
  <c r="Q1562" i="26"/>
  <c r="R1562" i="26" s="1"/>
  <c r="Q1561" i="26"/>
  <c r="R1561" i="26" s="1"/>
  <c r="Q1560" i="26"/>
  <c r="R1560" i="26" s="1"/>
  <c r="Q1559" i="26"/>
  <c r="R1559" i="26" s="1"/>
  <c r="Q1558" i="26"/>
  <c r="R1558" i="26" s="1"/>
  <c r="Q1557" i="26"/>
  <c r="R1557" i="26" s="1"/>
  <c r="Q1556" i="26"/>
  <c r="R1556" i="26" s="1"/>
  <c r="Q1555" i="26"/>
  <c r="R1555" i="26" s="1"/>
  <c r="Q1554" i="26"/>
  <c r="R1554" i="26" s="1"/>
  <c r="Q1553" i="26"/>
  <c r="R1553" i="26" s="1"/>
  <c r="Q1552" i="26"/>
  <c r="R1552" i="26" s="1"/>
  <c r="Q1551" i="26"/>
  <c r="R1551" i="26" s="1"/>
  <c r="Q1550" i="26"/>
  <c r="R1550" i="26" s="1"/>
  <c r="Q1549" i="26"/>
  <c r="R1549" i="26" s="1"/>
  <c r="Q1548" i="26"/>
  <c r="R1548" i="26" s="1"/>
  <c r="Q1547" i="26"/>
  <c r="R1547" i="26" s="1"/>
  <c r="Q1546" i="26"/>
  <c r="R1546" i="26" s="1"/>
  <c r="Q1545" i="26"/>
  <c r="R1545" i="26" s="1"/>
  <c r="Q1544" i="26"/>
  <c r="R1544" i="26" s="1"/>
  <c r="Q1543" i="26"/>
  <c r="R1543" i="26" s="1"/>
  <c r="Q1542" i="26"/>
  <c r="R1542" i="26" s="1"/>
  <c r="Q1541" i="26"/>
  <c r="R1541" i="26" s="1"/>
  <c r="Q1540" i="26"/>
  <c r="R1540" i="26" s="1"/>
  <c r="Q1539" i="26"/>
  <c r="R1539" i="26" s="1"/>
  <c r="Q1538" i="26"/>
  <c r="R1538" i="26" s="1"/>
  <c r="Q1537" i="26"/>
  <c r="R1537" i="26" s="1"/>
  <c r="Q1536" i="26"/>
  <c r="R1536" i="26" s="1"/>
  <c r="Q1535" i="26"/>
  <c r="R1535" i="26" s="1"/>
  <c r="Q1534" i="26"/>
  <c r="R1534" i="26" s="1"/>
  <c r="Q1533" i="26"/>
  <c r="R1533" i="26" s="1"/>
  <c r="Q1532" i="26"/>
  <c r="R1532" i="26" s="1"/>
  <c r="Q1531" i="26"/>
  <c r="R1531" i="26" s="1"/>
  <c r="Q1530" i="26"/>
  <c r="R1530" i="26" s="1"/>
  <c r="Q1529" i="26"/>
  <c r="R1529" i="26" s="1"/>
  <c r="Q1528" i="26"/>
  <c r="R1528" i="26" s="1"/>
  <c r="Q1527" i="26"/>
  <c r="R1527" i="26" s="1"/>
  <c r="Q1526" i="26"/>
  <c r="R1526" i="26" s="1"/>
  <c r="Q1525" i="26"/>
  <c r="R1525" i="26" s="1"/>
  <c r="Q1524" i="26"/>
  <c r="R1524" i="26" s="1"/>
  <c r="Q1523" i="26"/>
  <c r="R1523" i="26" s="1"/>
  <c r="Q1522" i="26"/>
  <c r="R1522" i="26" s="1"/>
  <c r="Q1521" i="26"/>
  <c r="R1521" i="26" s="1"/>
  <c r="Q1520" i="26"/>
  <c r="R1520" i="26" s="1"/>
  <c r="Q1519" i="26"/>
  <c r="R1519" i="26" s="1"/>
  <c r="Q1518" i="26"/>
  <c r="R1518" i="26" s="1"/>
  <c r="Q1517" i="26"/>
  <c r="R1517" i="26" s="1"/>
  <c r="Q1516" i="26"/>
  <c r="R1516" i="26" s="1"/>
  <c r="Q1515" i="26"/>
  <c r="R1515" i="26" s="1"/>
  <c r="Q1514" i="26"/>
  <c r="R1514" i="26" s="1"/>
  <c r="Q1513" i="26"/>
  <c r="R1513" i="26" s="1"/>
  <c r="Q1512" i="26"/>
  <c r="R1512" i="26" s="1"/>
  <c r="Q1511" i="26"/>
  <c r="R1511" i="26" s="1"/>
  <c r="Q1510" i="26"/>
  <c r="R1510" i="26" s="1"/>
  <c r="Q1509" i="26"/>
  <c r="R1509" i="26" s="1"/>
  <c r="Q1508" i="26"/>
  <c r="R1508" i="26" s="1"/>
  <c r="Q1507" i="26"/>
  <c r="R1507" i="26" s="1"/>
  <c r="Q1506" i="26"/>
  <c r="R1506" i="26" s="1"/>
  <c r="Q1505" i="26"/>
  <c r="R1505" i="26" s="1"/>
  <c r="Q1504" i="26"/>
  <c r="R1504" i="26" s="1"/>
  <c r="Q1503" i="26"/>
  <c r="R1503" i="26" s="1"/>
  <c r="Q1502" i="26"/>
  <c r="R1502" i="26" s="1"/>
  <c r="Q1501" i="26"/>
  <c r="R1501" i="26" s="1"/>
  <c r="Q1500" i="26"/>
  <c r="R1500" i="26" s="1"/>
  <c r="Q1499" i="26"/>
  <c r="R1499" i="26" s="1"/>
  <c r="Q1498" i="26"/>
  <c r="R1498" i="26" s="1"/>
  <c r="Q1497" i="26"/>
  <c r="R1497" i="26" s="1"/>
  <c r="Q1496" i="26"/>
  <c r="R1496" i="26" s="1"/>
  <c r="Q1495" i="26"/>
  <c r="R1495" i="26" s="1"/>
  <c r="Q1494" i="26"/>
  <c r="R1494" i="26" s="1"/>
  <c r="Q1493" i="26"/>
  <c r="R1493" i="26" s="1"/>
  <c r="Q1492" i="26"/>
  <c r="R1492" i="26" s="1"/>
  <c r="Q1491" i="26"/>
  <c r="R1491" i="26" s="1"/>
  <c r="Q1490" i="26"/>
  <c r="R1490" i="26" s="1"/>
  <c r="Q1489" i="26"/>
  <c r="R1489" i="26" s="1"/>
  <c r="Q1488" i="26"/>
  <c r="R1488" i="26" s="1"/>
  <c r="Q1487" i="26"/>
  <c r="R1487" i="26" s="1"/>
  <c r="Q1486" i="26"/>
  <c r="R1486" i="26" s="1"/>
  <c r="Q1485" i="26"/>
  <c r="R1485" i="26" s="1"/>
  <c r="Q1484" i="26"/>
  <c r="R1484" i="26" s="1"/>
  <c r="Q1483" i="26"/>
  <c r="R1483" i="26" s="1"/>
  <c r="Q1482" i="26"/>
  <c r="R1482" i="26" s="1"/>
  <c r="Q1481" i="26"/>
  <c r="R1481" i="26" s="1"/>
  <c r="Q1480" i="26"/>
  <c r="R1480" i="26" s="1"/>
  <c r="Q1479" i="26"/>
  <c r="R1479" i="26" s="1"/>
  <c r="Q1478" i="26"/>
  <c r="R1478" i="26" s="1"/>
  <c r="Q1477" i="26"/>
  <c r="R1477" i="26" s="1"/>
  <c r="Q1476" i="26"/>
  <c r="R1476" i="26" s="1"/>
  <c r="Q1475" i="26"/>
  <c r="R1475" i="26" s="1"/>
  <c r="Q1474" i="26"/>
  <c r="R1474" i="26" s="1"/>
  <c r="Q1473" i="26"/>
  <c r="R1473" i="26" s="1"/>
  <c r="Q1472" i="26"/>
  <c r="R1472" i="26" s="1"/>
  <c r="Q1471" i="26"/>
  <c r="R1471" i="26" s="1"/>
  <c r="Q1470" i="26"/>
  <c r="R1470" i="26" s="1"/>
  <c r="Q1469" i="26"/>
  <c r="R1469" i="26" s="1"/>
  <c r="Q1468" i="26"/>
  <c r="R1468" i="26" s="1"/>
  <c r="Q1467" i="26"/>
  <c r="R1467" i="26" s="1"/>
  <c r="Q1466" i="26"/>
  <c r="R1466" i="26" s="1"/>
  <c r="Q1465" i="26"/>
  <c r="R1465" i="26" s="1"/>
  <c r="Q1464" i="26"/>
  <c r="R1464" i="26" s="1"/>
  <c r="Q1463" i="26"/>
  <c r="R1463" i="26" s="1"/>
  <c r="Q1462" i="26"/>
  <c r="R1462" i="26" s="1"/>
  <c r="Q1461" i="26"/>
  <c r="R1461" i="26" s="1"/>
  <c r="Q1460" i="26"/>
  <c r="R1460" i="26" s="1"/>
  <c r="Q1459" i="26"/>
  <c r="R1459" i="26" s="1"/>
  <c r="Q1458" i="26"/>
  <c r="R1458" i="26" s="1"/>
  <c r="Q1457" i="26"/>
  <c r="R1457" i="26" s="1"/>
  <c r="Q1456" i="26"/>
  <c r="R1456" i="26" s="1"/>
  <c r="Q1455" i="26"/>
  <c r="R1455" i="26" s="1"/>
  <c r="Q1454" i="26"/>
  <c r="R1454" i="26" s="1"/>
  <c r="Q1453" i="26"/>
  <c r="R1453" i="26" s="1"/>
  <c r="Q1452" i="26"/>
  <c r="R1452" i="26" s="1"/>
  <c r="Q1451" i="26"/>
  <c r="R1451" i="26" s="1"/>
  <c r="Q1450" i="26"/>
  <c r="R1450" i="26" s="1"/>
  <c r="Q1449" i="26"/>
  <c r="R1449" i="26" s="1"/>
  <c r="Q1448" i="26"/>
  <c r="R1448" i="26" s="1"/>
  <c r="Q1447" i="26"/>
  <c r="R1447" i="26" s="1"/>
  <c r="Q1446" i="26"/>
  <c r="R1446" i="26" s="1"/>
  <c r="Q1445" i="26"/>
  <c r="R1445" i="26" s="1"/>
  <c r="Q1444" i="26"/>
  <c r="R1444" i="26" s="1"/>
  <c r="Q1443" i="26"/>
  <c r="R1443" i="26" s="1"/>
  <c r="Q1442" i="26"/>
  <c r="R1442" i="26" s="1"/>
  <c r="Q1441" i="26"/>
  <c r="R1441" i="26" s="1"/>
  <c r="Q1440" i="26"/>
  <c r="R1440" i="26" s="1"/>
  <c r="Q1439" i="26"/>
  <c r="R1439" i="26" s="1"/>
  <c r="Q1438" i="26"/>
  <c r="R1438" i="26" s="1"/>
  <c r="Q1437" i="26"/>
  <c r="R1437" i="26" s="1"/>
  <c r="Q1436" i="26"/>
  <c r="R1436" i="26" s="1"/>
  <c r="Q1435" i="26"/>
  <c r="R1435" i="26" s="1"/>
  <c r="Q1434" i="26"/>
  <c r="R1434" i="26" s="1"/>
  <c r="Q1433" i="26"/>
  <c r="R1433" i="26" s="1"/>
  <c r="Q1432" i="26"/>
  <c r="R1432" i="26" s="1"/>
  <c r="Q1431" i="26"/>
  <c r="R1431" i="26" s="1"/>
  <c r="Q1430" i="26"/>
  <c r="R1430" i="26" s="1"/>
  <c r="Q1429" i="26"/>
  <c r="R1429" i="26" s="1"/>
  <c r="Q1428" i="26"/>
  <c r="R1428" i="26" s="1"/>
  <c r="Q1427" i="26"/>
  <c r="R1427" i="26" s="1"/>
  <c r="Q1426" i="26"/>
  <c r="R1426" i="26" s="1"/>
  <c r="Q1425" i="26"/>
  <c r="R1425" i="26" s="1"/>
  <c r="Q1424" i="26"/>
  <c r="R1424" i="26" s="1"/>
  <c r="Q1423" i="26"/>
  <c r="R1423" i="26" s="1"/>
  <c r="Q1422" i="26"/>
  <c r="R1422" i="26" s="1"/>
  <c r="Q1421" i="26"/>
  <c r="R1421" i="26" s="1"/>
  <c r="Q1420" i="26"/>
  <c r="R1420" i="26" s="1"/>
  <c r="Q1419" i="26"/>
  <c r="R1419" i="26" s="1"/>
  <c r="Q1418" i="26"/>
  <c r="R1418" i="26" s="1"/>
  <c r="Q1417" i="26"/>
  <c r="R1417" i="26" s="1"/>
  <c r="Q1416" i="26"/>
  <c r="R1416" i="26" s="1"/>
  <c r="Q1415" i="26"/>
  <c r="R1415" i="26" s="1"/>
  <c r="Q1414" i="26"/>
  <c r="R1414" i="26" s="1"/>
  <c r="Q1413" i="26"/>
  <c r="R1413" i="26" s="1"/>
  <c r="Q1412" i="26"/>
  <c r="R1412" i="26" s="1"/>
  <c r="Q1411" i="26"/>
  <c r="R1411" i="26" s="1"/>
  <c r="Q1410" i="26"/>
  <c r="R1410" i="26" s="1"/>
  <c r="Q1409" i="26"/>
  <c r="R1409" i="26" s="1"/>
  <c r="Q1408" i="26"/>
  <c r="R1408" i="26" s="1"/>
  <c r="Q1407" i="26"/>
  <c r="R1407" i="26" s="1"/>
  <c r="Q1406" i="26"/>
  <c r="R1406" i="26" s="1"/>
  <c r="Q1405" i="26"/>
  <c r="R1405" i="26" s="1"/>
  <c r="Q1404" i="26"/>
  <c r="R1404" i="26" s="1"/>
  <c r="Q1403" i="26"/>
  <c r="R1403" i="26" s="1"/>
  <c r="Q1402" i="26"/>
  <c r="R1402" i="26" s="1"/>
  <c r="Q1401" i="26"/>
  <c r="R1401" i="26" s="1"/>
  <c r="Q1400" i="26"/>
  <c r="R1400" i="26" s="1"/>
  <c r="Q1399" i="26"/>
  <c r="R1399" i="26" s="1"/>
  <c r="Q1398" i="26"/>
  <c r="R1398" i="26" s="1"/>
  <c r="Q1397" i="26"/>
  <c r="R1397" i="26" s="1"/>
  <c r="Q1396" i="26"/>
  <c r="R1396" i="26" s="1"/>
  <c r="Q1395" i="26"/>
  <c r="R1395" i="26" s="1"/>
  <c r="Q1394" i="26"/>
  <c r="R1394" i="26" s="1"/>
  <c r="Q1393" i="26"/>
  <c r="R1393" i="26" s="1"/>
  <c r="Q1392" i="26"/>
  <c r="R1392" i="26" s="1"/>
  <c r="Q1391" i="26"/>
  <c r="R1391" i="26" s="1"/>
  <c r="Q1390" i="26"/>
  <c r="R1390" i="26" s="1"/>
  <c r="Q1389" i="26"/>
  <c r="R1389" i="26" s="1"/>
  <c r="Q1388" i="26"/>
  <c r="R1388" i="26" s="1"/>
  <c r="Q1387" i="26"/>
  <c r="R1387" i="26" s="1"/>
  <c r="Q1386" i="26"/>
  <c r="R1386" i="26" s="1"/>
  <c r="Q1385" i="26"/>
  <c r="R1385" i="26" s="1"/>
  <c r="Q1384" i="26"/>
  <c r="R1384" i="26" s="1"/>
  <c r="Q1383" i="26"/>
  <c r="R1383" i="26" s="1"/>
  <c r="Q1382" i="26"/>
  <c r="R1382" i="26" s="1"/>
  <c r="Q1381" i="26"/>
  <c r="R1381" i="26" s="1"/>
  <c r="Q1380" i="26"/>
  <c r="R1380" i="26" s="1"/>
  <c r="Q1379" i="26"/>
  <c r="R1379" i="26" s="1"/>
  <c r="Q1378" i="26"/>
  <c r="R1378" i="26" s="1"/>
  <c r="Q1377" i="26"/>
  <c r="R1377" i="26" s="1"/>
  <c r="Q1376" i="26"/>
  <c r="R1376" i="26" s="1"/>
  <c r="Q1375" i="26"/>
  <c r="R1375" i="26" s="1"/>
  <c r="Q1374" i="26"/>
  <c r="R1374" i="26" s="1"/>
  <c r="Q1373" i="26"/>
  <c r="R1373" i="26" s="1"/>
  <c r="Q1372" i="26"/>
  <c r="R1372" i="26" s="1"/>
  <c r="Q1371" i="26"/>
  <c r="R1371" i="26" s="1"/>
  <c r="Q1370" i="26"/>
  <c r="R1370" i="26" s="1"/>
  <c r="Q1369" i="26"/>
  <c r="R1369" i="26" s="1"/>
  <c r="Q1368" i="26"/>
  <c r="R1368" i="26" s="1"/>
  <c r="Q1367" i="26"/>
  <c r="R1367" i="26" s="1"/>
  <c r="Q1366" i="26"/>
  <c r="R1366" i="26" s="1"/>
  <c r="Q1365" i="26"/>
  <c r="R1365" i="26" s="1"/>
  <c r="Q1364" i="26"/>
  <c r="R1364" i="26" s="1"/>
  <c r="Q1363" i="26"/>
  <c r="R1363" i="26" s="1"/>
  <c r="Q1362" i="26"/>
  <c r="R1362" i="26" s="1"/>
  <c r="Q1361" i="26"/>
  <c r="R1361" i="26" s="1"/>
  <c r="Q1360" i="26"/>
  <c r="R1360" i="26" s="1"/>
  <c r="Q1359" i="26"/>
  <c r="R1359" i="26" s="1"/>
  <c r="Q1358" i="26"/>
  <c r="R1358" i="26" s="1"/>
  <c r="Q1357" i="26"/>
  <c r="R1357" i="26" s="1"/>
  <c r="Q1356" i="26"/>
  <c r="R1356" i="26" s="1"/>
  <c r="Q1355" i="26"/>
  <c r="R1355" i="26" s="1"/>
  <c r="Q1354" i="26"/>
  <c r="R1354" i="26" s="1"/>
  <c r="Q1353" i="26"/>
  <c r="R1353" i="26" s="1"/>
  <c r="Q1352" i="26"/>
  <c r="R1352" i="26" s="1"/>
  <c r="Q1351" i="26"/>
  <c r="R1351" i="26" s="1"/>
  <c r="Q1350" i="26"/>
  <c r="R1350" i="26" s="1"/>
  <c r="Q1349" i="26"/>
  <c r="R1349" i="26" s="1"/>
  <c r="Q1348" i="26"/>
  <c r="R1348" i="26" s="1"/>
  <c r="Q1347" i="26"/>
  <c r="R1347" i="26" s="1"/>
  <c r="Q1346" i="26"/>
  <c r="R1346" i="26" s="1"/>
  <c r="Q1345" i="26"/>
  <c r="R1345" i="26" s="1"/>
  <c r="Q1344" i="26"/>
  <c r="R1344" i="26" s="1"/>
  <c r="Q1343" i="26"/>
  <c r="R1343" i="26" s="1"/>
  <c r="Q1342" i="26"/>
  <c r="R1342" i="26" s="1"/>
  <c r="Q1341" i="26"/>
  <c r="R1341" i="26" s="1"/>
  <c r="Q1340" i="26"/>
  <c r="R1340" i="26" s="1"/>
  <c r="Q1339" i="26"/>
  <c r="R1339" i="26" s="1"/>
  <c r="Q1338" i="26"/>
  <c r="R1338" i="26" s="1"/>
  <c r="Q1337" i="26"/>
  <c r="R1337" i="26" s="1"/>
  <c r="Q1336" i="26"/>
  <c r="R1336" i="26" s="1"/>
  <c r="Q1335" i="26"/>
  <c r="R1335" i="26" s="1"/>
  <c r="Q1334" i="26"/>
  <c r="R1334" i="26" s="1"/>
  <c r="Q1333" i="26"/>
  <c r="R1333" i="26" s="1"/>
  <c r="Q1332" i="26"/>
  <c r="R1332" i="26" s="1"/>
  <c r="Q1331" i="26"/>
  <c r="R1331" i="26" s="1"/>
  <c r="Q1330" i="26"/>
  <c r="R1330" i="26" s="1"/>
  <c r="Q1329" i="26"/>
  <c r="R1329" i="26" s="1"/>
  <c r="Q1328" i="26"/>
  <c r="R1328" i="26" s="1"/>
  <c r="Q1327" i="26"/>
  <c r="R1327" i="26" s="1"/>
  <c r="Q1326" i="26"/>
  <c r="R1326" i="26" s="1"/>
  <c r="Q1325" i="26"/>
  <c r="R1325" i="26" s="1"/>
  <c r="Q1324" i="26"/>
  <c r="R1324" i="26" s="1"/>
  <c r="Q1323" i="26"/>
  <c r="R1323" i="26" s="1"/>
  <c r="Q1322" i="26"/>
  <c r="R1322" i="26" s="1"/>
  <c r="Q1321" i="26"/>
  <c r="R1321" i="26" s="1"/>
  <c r="Q1320" i="26"/>
  <c r="R1320" i="26" s="1"/>
  <c r="Q1319" i="26"/>
  <c r="R1319" i="26" s="1"/>
  <c r="Q1318" i="26"/>
  <c r="R1318" i="26" s="1"/>
  <c r="Q1317" i="26"/>
  <c r="R1317" i="26" s="1"/>
  <c r="Q1316" i="26"/>
  <c r="R1316" i="26" s="1"/>
  <c r="Q1315" i="26"/>
  <c r="R1315" i="26" s="1"/>
  <c r="Q1314" i="26"/>
  <c r="R1314" i="26" s="1"/>
  <c r="Q1313" i="26"/>
  <c r="R1313" i="26" s="1"/>
  <c r="Q1312" i="26"/>
  <c r="R1312" i="26" s="1"/>
  <c r="Q1311" i="26"/>
  <c r="R1311" i="26" s="1"/>
  <c r="Q1310" i="26"/>
  <c r="R1310" i="26" s="1"/>
  <c r="Q1309" i="26"/>
  <c r="R1309" i="26" s="1"/>
  <c r="Q1308" i="26"/>
  <c r="R1308" i="26" s="1"/>
  <c r="Q1307" i="26"/>
  <c r="R1307" i="26" s="1"/>
  <c r="Q1306" i="26"/>
  <c r="R1306" i="26" s="1"/>
  <c r="Q1305" i="26"/>
  <c r="R1305" i="26" s="1"/>
  <c r="Q1304" i="26"/>
  <c r="R1304" i="26" s="1"/>
  <c r="Q1303" i="26"/>
  <c r="R1303" i="26" s="1"/>
  <c r="Q1302" i="26"/>
  <c r="R1302" i="26" s="1"/>
  <c r="Q1301" i="26"/>
  <c r="R1301" i="26" s="1"/>
  <c r="Q1300" i="26"/>
  <c r="R1300" i="26" s="1"/>
  <c r="Q1299" i="26"/>
  <c r="R1299" i="26" s="1"/>
  <c r="Q1298" i="26"/>
  <c r="R1298" i="26" s="1"/>
  <c r="Q1297" i="26"/>
  <c r="R1297" i="26" s="1"/>
  <c r="Q1296" i="26"/>
  <c r="R1296" i="26" s="1"/>
  <c r="Q1295" i="26"/>
  <c r="R1295" i="26" s="1"/>
  <c r="Q1294" i="26"/>
  <c r="R1294" i="26" s="1"/>
  <c r="Q1293" i="26"/>
  <c r="R1293" i="26" s="1"/>
  <c r="Q1292" i="26"/>
  <c r="R1292" i="26" s="1"/>
  <c r="Q1291" i="26"/>
  <c r="R1291" i="26" s="1"/>
  <c r="Q1290" i="26"/>
  <c r="R1290" i="26" s="1"/>
  <c r="Q1289" i="26"/>
  <c r="R1289" i="26" s="1"/>
  <c r="Q1288" i="26"/>
  <c r="R1288" i="26" s="1"/>
  <c r="Q1287" i="26"/>
  <c r="R1287" i="26" s="1"/>
  <c r="Q1286" i="26"/>
  <c r="R1286" i="26" s="1"/>
  <c r="Q1285" i="26"/>
  <c r="R1285" i="26" s="1"/>
  <c r="Q1284" i="26"/>
  <c r="R1284" i="26" s="1"/>
  <c r="Q1283" i="26"/>
  <c r="R1283" i="26" s="1"/>
  <c r="Q1282" i="26"/>
  <c r="R1282" i="26" s="1"/>
  <c r="Q1281" i="26"/>
  <c r="R1281" i="26" s="1"/>
  <c r="Q1280" i="26"/>
  <c r="R1280" i="26" s="1"/>
  <c r="Q1279" i="26"/>
  <c r="R1279" i="26" s="1"/>
  <c r="Q1278" i="26"/>
  <c r="R1278" i="26" s="1"/>
  <c r="Q1277" i="26"/>
  <c r="R1277" i="26" s="1"/>
  <c r="Q1276" i="26"/>
  <c r="R1276" i="26" s="1"/>
  <c r="Q1275" i="26"/>
  <c r="R1275" i="26" s="1"/>
  <c r="Q1274" i="26"/>
  <c r="R1274" i="26" s="1"/>
  <c r="Q1273" i="26"/>
  <c r="R1273" i="26" s="1"/>
  <c r="Q1272" i="26"/>
  <c r="R1272" i="26" s="1"/>
  <c r="Q1271" i="26"/>
  <c r="R1271" i="26" s="1"/>
  <c r="Q1270" i="26"/>
  <c r="R1270" i="26" s="1"/>
  <c r="Q1269" i="26"/>
  <c r="R1269" i="26" s="1"/>
  <c r="Q1268" i="26"/>
  <c r="R1268" i="26" s="1"/>
  <c r="Q1267" i="26"/>
  <c r="R1267" i="26" s="1"/>
  <c r="Q1266" i="26"/>
  <c r="R1266" i="26" s="1"/>
  <c r="Q1265" i="26"/>
  <c r="R1265" i="26" s="1"/>
  <c r="Q1264" i="26"/>
  <c r="R1264" i="26" s="1"/>
  <c r="Q1263" i="26"/>
  <c r="R1263" i="26" s="1"/>
  <c r="Q1262" i="26"/>
  <c r="R1262" i="26" s="1"/>
  <c r="Q1261" i="26"/>
  <c r="R1261" i="26" s="1"/>
  <c r="Q1260" i="26"/>
  <c r="R1260" i="26" s="1"/>
  <c r="Q1259" i="26"/>
  <c r="R1259" i="26" s="1"/>
  <c r="Q1258" i="26"/>
  <c r="R1258" i="26" s="1"/>
  <c r="Q1257" i="26"/>
  <c r="R1257" i="26" s="1"/>
  <c r="Q1256" i="26"/>
  <c r="R1256" i="26" s="1"/>
  <c r="Q1255" i="26"/>
  <c r="R1255" i="26" s="1"/>
  <c r="Q1254" i="26"/>
  <c r="R1254" i="26" s="1"/>
  <c r="Q1253" i="26"/>
  <c r="R1253" i="26" s="1"/>
  <c r="Q1252" i="26"/>
  <c r="R1252" i="26" s="1"/>
  <c r="Q1251" i="26"/>
  <c r="R1251" i="26" s="1"/>
  <c r="Q1250" i="26"/>
  <c r="R1250" i="26" s="1"/>
  <c r="Q1249" i="26"/>
  <c r="R1249" i="26" s="1"/>
  <c r="Q1248" i="26"/>
  <c r="R1248" i="26" s="1"/>
  <c r="Q1247" i="26"/>
  <c r="R1247" i="26" s="1"/>
  <c r="Q1246" i="26"/>
  <c r="R1246" i="26" s="1"/>
  <c r="Q1245" i="26"/>
  <c r="R1245" i="26" s="1"/>
  <c r="Q1244" i="26"/>
  <c r="R1244" i="26" s="1"/>
  <c r="Q1243" i="26"/>
  <c r="R1243" i="26" s="1"/>
  <c r="Q1242" i="26"/>
  <c r="R1242" i="26" s="1"/>
  <c r="Q1241" i="26"/>
  <c r="R1241" i="26" s="1"/>
  <c r="Q1240" i="26"/>
  <c r="R1240" i="26" s="1"/>
  <c r="Q1239" i="26"/>
  <c r="R1239" i="26" s="1"/>
  <c r="Q1238" i="26"/>
  <c r="R1238" i="26" s="1"/>
  <c r="Q1237" i="26"/>
  <c r="R1237" i="26" s="1"/>
  <c r="Q1236" i="26"/>
  <c r="R1236" i="26" s="1"/>
  <c r="Q1235" i="26"/>
  <c r="R1235" i="26" s="1"/>
  <c r="Q1234" i="26"/>
  <c r="R1234" i="26" s="1"/>
  <c r="Q1233" i="26"/>
  <c r="R1233" i="26" s="1"/>
  <c r="Q1232" i="26"/>
  <c r="R1232" i="26" s="1"/>
  <c r="Q1231" i="26"/>
  <c r="R1231" i="26" s="1"/>
  <c r="Q1230" i="26"/>
  <c r="R1230" i="26" s="1"/>
  <c r="Q1229" i="26"/>
  <c r="R1229" i="26" s="1"/>
  <c r="Q1228" i="26"/>
  <c r="R1228" i="26" s="1"/>
  <c r="Q1227" i="26"/>
  <c r="R1227" i="26" s="1"/>
  <c r="Q1226" i="26"/>
  <c r="R1226" i="26" s="1"/>
  <c r="Q1225" i="26"/>
  <c r="R1225" i="26" s="1"/>
  <c r="Q1224" i="26"/>
  <c r="R1224" i="26" s="1"/>
  <c r="Q1223" i="26"/>
  <c r="R1223" i="26" s="1"/>
  <c r="Q1222" i="26"/>
  <c r="R1222" i="26" s="1"/>
  <c r="Q1221" i="26"/>
  <c r="R1221" i="26" s="1"/>
  <c r="Q1220" i="26"/>
  <c r="R1220" i="26" s="1"/>
  <c r="Q1219" i="26"/>
  <c r="R1219" i="26" s="1"/>
  <c r="Q1218" i="26"/>
  <c r="R1218" i="26" s="1"/>
  <c r="Q1217" i="26"/>
  <c r="R1217" i="26" s="1"/>
  <c r="Q1216" i="26"/>
  <c r="R1216" i="26" s="1"/>
  <c r="Q1215" i="26"/>
  <c r="R1215" i="26" s="1"/>
  <c r="Q1214" i="26"/>
  <c r="R1214" i="26" s="1"/>
  <c r="Q1213" i="26"/>
  <c r="R1213" i="26" s="1"/>
  <c r="Q1212" i="26"/>
  <c r="R1212" i="26" s="1"/>
  <c r="Q1211" i="26"/>
  <c r="R1211" i="26" s="1"/>
  <c r="Q1210" i="26"/>
  <c r="R1210" i="26" s="1"/>
  <c r="Q1209" i="26"/>
  <c r="R1209" i="26" s="1"/>
  <c r="Q1208" i="26"/>
  <c r="R1208" i="26" s="1"/>
  <c r="Q1207" i="26"/>
  <c r="R1207" i="26" s="1"/>
  <c r="Q1206" i="26"/>
  <c r="R1206" i="26" s="1"/>
  <c r="Q1205" i="26"/>
  <c r="R1205" i="26" s="1"/>
  <c r="Q1204" i="26"/>
  <c r="R1204" i="26" s="1"/>
  <c r="Q1203" i="26"/>
  <c r="R1203" i="26" s="1"/>
  <c r="Q1202" i="26"/>
  <c r="R1202" i="26" s="1"/>
  <c r="Q1201" i="26"/>
  <c r="R1201" i="26" s="1"/>
  <c r="Q1200" i="26"/>
  <c r="R1200" i="26" s="1"/>
  <c r="Q1199" i="26"/>
  <c r="R1199" i="26" s="1"/>
  <c r="Q1198" i="26"/>
  <c r="R1198" i="26" s="1"/>
  <c r="Q1197" i="26"/>
  <c r="R1197" i="26" s="1"/>
  <c r="Q1196" i="26"/>
  <c r="R1196" i="26" s="1"/>
  <c r="Q1195" i="26"/>
  <c r="R1195" i="26" s="1"/>
  <c r="Q1194" i="26"/>
  <c r="R1194" i="26" s="1"/>
  <c r="Q1193" i="26"/>
  <c r="R1193" i="26" s="1"/>
  <c r="Q1192" i="26"/>
  <c r="R1192" i="26" s="1"/>
  <c r="Q1191" i="26"/>
  <c r="R1191" i="26" s="1"/>
  <c r="Q1190" i="26"/>
  <c r="R1190" i="26" s="1"/>
  <c r="Q1189" i="26"/>
  <c r="R1189" i="26" s="1"/>
  <c r="Q1188" i="26"/>
  <c r="R1188" i="26" s="1"/>
  <c r="Q1187" i="26"/>
  <c r="R1187" i="26" s="1"/>
  <c r="Q1186" i="26"/>
  <c r="R1186" i="26" s="1"/>
  <c r="Q1185" i="26"/>
  <c r="R1185" i="26" s="1"/>
  <c r="Q1184" i="26"/>
  <c r="R1184" i="26" s="1"/>
  <c r="Q1183" i="26"/>
  <c r="R1183" i="26" s="1"/>
  <c r="Q1182" i="26"/>
  <c r="R1182" i="26" s="1"/>
  <c r="Q1181" i="26"/>
  <c r="R1181" i="26" s="1"/>
  <c r="Q1180" i="26"/>
  <c r="R1180" i="26" s="1"/>
  <c r="Q1179" i="26"/>
  <c r="R1179" i="26" s="1"/>
  <c r="Q1178" i="26"/>
  <c r="R1178" i="26" s="1"/>
  <c r="Q1177" i="26"/>
  <c r="R1177" i="26" s="1"/>
  <c r="Q1176" i="26"/>
  <c r="R1176" i="26" s="1"/>
  <c r="Q1175" i="26"/>
  <c r="R1175" i="26" s="1"/>
  <c r="Q1174" i="26"/>
  <c r="R1174" i="26" s="1"/>
  <c r="Q1173" i="26"/>
  <c r="R1173" i="26" s="1"/>
  <c r="Q1172" i="26"/>
  <c r="R1172" i="26" s="1"/>
  <c r="Q1171" i="26"/>
  <c r="R1171" i="26" s="1"/>
  <c r="Q1170" i="26"/>
  <c r="R1170" i="26" s="1"/>
  <c r="Q1169" i="26"/>
  <c r="R1169" i="26" s="1"/>
  <c r="Q1168" i="26"/>
  <c r="R1168" i="26" s="1"/>
  <c r="Q1167" i="26"/>
  <c r="R1167" i="26" s="1"/>
  <c r="Q1166" i="26"/>
  <c r="R1166" i="26" s="1"/>
  <c r="Q1165" i="26"/>
  <c r="R1165" i="26" s="1"/>
  <c r="Q1164" i="26"/>
  <c r="R1164" i="26" s="1"/>
  <c r="Q1163" i="26"/>
  <c r="R1163" i="26" s="1"/>
  <c r="Q1162" i="26"/>
  <c r="R1162" i="26" s="1"/>
  <c r="Q1161" i="26"/>
  <c r="R1161" i="26" s="1"/>
  <c r="Q1160" i="26"/>
  <c r="R1160" i="26" s="1"/>
  <c r="Q1159" i="26"/>
  <c r="R1159" i="26" s="1"/>
  <c r="Q1158" i="26"/>
  <c r="R1158" i="26" s="1"/>
  <c r="Q1157" i="26"/>
  <c r="R1157" i="26" s="1"/>
  <c r="Q1156" i="26"/>
  <c r="R1156" i="26" s="1"/>
  <c r="Q1155" i="26"/>
  <c r="R1155" i="26" s="1"/>
  <c r="Q1154" i="26"/>
  <c r="R1154" i="26" s="1"/>
  <c r="Q1153" i="26"/>
  <c r="R1153" i="26" s="1"/>
  <c r="Q1152" i="26"/>
  <c r="R1152" i="26" s="1"/>
  <c r="Q1151" i="26"/>
  <c r="R1151" i="26" s="1"/>
  <c r="Q1150" i="26"/>
  <c r="R1150" i="26" s="1"/>
  <c r="Q1149" i="26"/>
  <c r="R1149" i="26" s="1"/>
  <c r="Q1148" i="26"/>
  <c r="R1148" i="26" s="1"/>
  <c r="Q1147" i="26"/>
  <c r="R1147" i="26" s="1"/>
  <c r="Q1146" i="26"/>
  <c r="R1146" i="26" s="1"/>
  <c r="Q1145" i="26"/>
  <c r="R1145" i="26" s="1"/>
  <c r="Q1144" i="26"/>
  <c r="R1144" i="26" s="1"/>
  <c r="Q1143" i="26"/>
  <c r="R1143" i="26" s="1"/>
  <c r="Q1142" i="26"/>
  <c r="R1142" i="26" s="1"/>
  <c r="Q1141" i="26"/>
  <c r="R1141" i="26" s="1"/>
  <c r="Q1140" i="26"/>
  <c r="R1140" i="26" s="1"/>
  <c r="Q1139" i="26"/>
  <c r="R1139" i="26" s="1"/>
  <c r="Q1138" i="26"/>
  <c r="R1138" i="26" s="1"/>
  <c r="Q1137" i="26"/>
  <c r="R1137" i="26" s="1"/>
  <c r="Q1136" i="26"/>
  <c r="R1136" i="26" s="1"/>
  <c r="Q1135" i="26"/>
  <c r="R1135" i="26" s="1"/>
  <c r="Q1134" i="26"/>
  <c r="R1134" i="26" s="1"/>
  <c r="Q1133" i="26"/>
  <c r="R1133" i="26" s="1"/>
  <c r="Q1132" i="26"/>
  <c r="R1132" i="26" s="1"/>
  <c r="Q1131" i="26"/>
  <c r="R1131" i="26" s="1"/>
  <c r="Q1130" i="26"/>
  <c r="R1130" i="26" s="1"/>
  <c r="Q1129" i="26"/>
  <c r="R1129" i="26" s="1"/>
  <c r="Q1128" i="26"/>
  <c r="R1128" i="26" s="1"/>
  <c r="Q1127" i="26"/>
  <c r="R1127" i="26" s="1"/>
  <c r="Q1126" i="26"/>
  <c r="R1126" i="26" s="1"/>
  <c r="Q1125" i="26"/>
  <c r="R1125" i="26" s="1"/>
  <c r="Q1124" i="26"/>
  <c r="R1124" i="26" s="1"/>
  <c r="Q1123" i="26"/>
  <c r="R1123" i="26" s="1"/>
  <c r="Q1122" i="26"/>
  <c r="R1122" i="26" s="1"/>
  <c r="Q1121" i="26"/>
  <c r="R1121" i="26" s="1"/>
  <c r="Q1120" i="26"/>
  <c r="R1120" i="26" s="1"/>
  <c r="Q1119" i="26"/>
  <c r="R1119" i="26" s="1"/>
  <c r="Q1118" i="26"/>
  <c r="R1118" i="26" s="1"/>
  <c r="Q1117" i="26"/>
  <c r="R1117" i="26" s="1"/>
  <c r="Q1116" i="26"/>
  <c r="R1116" i="26" s="1"/>
  <c r="Q1115" i="26"/>
  <c r="R1115" i="26" s="1"/>
  <c r="Q1114" i="26"/>
  <c r="R1114" i="26" s="1"/>
  <c r="Q1113" i="26"/>
  <c r="R1113" i="26" s="1"/>
  <c r="Q1112" i="26"/>
  <c r="R1112" i="26" s="1"/>
  <c r="Q1111" i="26"/>
  <c r="R1111" i="26" s="1"/>
  <c r="Q1110" i="26"/>
  <c r="R1110" i="26" s="1"/>
  <c r="Q1109" i="26"/>
  <c r="R1109" i="26" s="1"/>
  <c r="Q1108" i="26"/>
  <c r="R1108" i="26" s="1"/>
  <c r="Q1107" i="26"/>
  <c r="R1107" i="26" s="1"/>
  <c r="Q1106" i="26"/>
  <c r="R1106" i="26" s="1"/>
  <c r="Q1105" i="26"/>
  <c r="R1105" i="26" s="1"/>
  <c r="Q1104" i="26"/>
  <c r="R1104" i="26" s="1"/>
  <c r="Q1103" i="26"/>
  <c r="R1103" i="26" s="1"/>
  <c r="Q1102" i="26"/>
  <c r="R1102" i="26" s="1"/>
  <c r="Q1101" i="26"/>
  <c r="R1101" i="26" s="1"/>
  <c r="Q1100" i="26"/>
  <c r="R1100" i="26" s="1"/>
  <c r="Q1099" i="26"/>
  <c r="R1099" i="26" s="1"/>
  <c r="Q1098" i="26"/>
  <c r="R1098" i="26" s="1"/>
  <c r="Q1097" i="26"/>
  <c r="R1097" i="26" s="1"/>
  <c r="Q1096" i="26"/>
  <c r="R1096" i="26" s="1"/>
  <c r="Q1095" i="26"/>
  <c r="R1095" i="26" s="1"/>
  <c r="Q1094" i="26"/>
  <c r="R1094" i="26" s="1"/>
  <c r="Q1093" i="26"/>
  <c r="R1093" i="26" s="1"/>
  <c r="Q1092" i="26"/>
  <c r="R1092" i="26" s="1"/>
  <c r="Q1091" i="26"/>
  <c r="R1091" i="26" s="1"/>
  <c r="Q1090" i="26"/>
  <c r="R1090" i="26" s="1"/>
  <c r="Q1089" i="26"/>
  <c r="R1089" i="26" s="1"/>
  <c r="Q1088" i="26"/>
  <c r="R1088" i="26" s="1"/>
  <c r="Q1087" i="26"/>
  <c r="R1087" i="26" s="1"/>
  <c r="Q1086" i="26"/>
  <c r="R1086" i="26" s="1"/>
  <c r="Q1085" i="26"/>
  <c r="R1085" i="26" s="1"/>
  <c r="Q1084" i="26"/>
  <c r="R1084" i="26" s="1"/>
  <c r="Q1083" i="26"/>
  <c r="R1083" i="26" s="1"/>
  <c r="Q1082" i="26"/>
  <c r="R1082" i="26" s="1"/>
  <c r="Q1081" i="26"/>
  <c r="R1081" i="26" s="1"/>
  <c r="Q1080" i="26"/>
  <c r="R1080" i="26" s="1"/>
  <c r="Q1079" i="26"/>
  <c r="R1079" i="26" s="1"/>
  <c r="Q1078" i="26"/>
  <c r="R1078" i="26" s="1"/>
  <c r="Q1077" i="26"/>
  <c r="R1077" i="26" s="1"/>
  <c r="Q1076" i="26"/>
  <c r="R1076" i="26" s="1"/>
  <c r="Q1075" i="26"/>
  <c r="R1075" i="26" s="1"/>
  <c r="Q1074" i="26"/>
  <c r="R1074" i="26" s="1"/>
  <c r="Q1073" i="26"/>
  <c r="R1073" i="26" s="1"/>
  <c r="Q1072" i="26"/>
  <c r="R1072" i="26" s="1"/>
  <c r="Q1071" i="26"/>
  <c r="R1071" i="26" s="1"/>
  <c r="Q1070" i="26"/>
  <c r="R1070" i="26" s="1"/>
  <c r="Q1069" i="26"/>
  <c r="R1069" i="26" s="1"/>
  <c r="Q1068" i="26"/>
  <c r="R1068" i="26" s="1"/>
  <c r="Q1067" i="26"/>
  <c r="R1067" i="26" s="1"/>
  <c r="Q1066" i="26"/>
  <c r="R1066" i="26" s="1"/>
  <c r="Q1065" i="26"/>
  <c r="R1065" i="26" s="1"/>
  <c r="Q1064" i="26"/>
  <c r="R1064" i="26" s="1"/>
  <c r="Q1063" i="26"/>
  <c r="R1063" i="26" s="1"/>
  <c r="Q1062" i="26"/>
  <c r="R1062" i="26" s="1"/>
  <c r="Q1061" i="26"/>
  <c r="R1061" i="26" s="1"/>
  <c r="Q1060" i="26"/>
  <c r="R1060" i="26" s="1"/>
  <c r="Q1059" i="26"/>
  <c r="R1059" i="26" s="1"/>
  <c r="Q1058" i="26"/>
  <c r="R1058" i="26" s="1"/>
  <c r="Q1057" i="26"/>
  <c r="R1057" i="26" s="1"/>
  <c r="Q1056" i="26"/>
  <c r="R1056" i="26" s="1"/>
  <c r="Q1055" i="26"/>
  <c r="R1055" i="26" s="1"/>
  <c r="Q1054" i="26"/>
  <c r="R1054" i="26" s="1"/>
  <c r="Q1053" i="26"/>
  <c r="R1053" i="26" s="1"/>
  <c r="Q1052" i="26"/>
  <c r="R1052" i="26" s="1"/>
  <c r="Q1051" i="26"/>
  <c r="R1051" i="26" s="1"/>
  <c r="Q1050" i="26"/>
  <c r="R1050" i="26" s="1"/>
  <c r="Q1049" i="26"/>
  <c r="R1049" i="26" s="1"/>
  <c r="Q1048" i="26"/>
  <c r="R1048" i="26" s="1"/>
  <c r="Q1047" i="26"/>
  <c r="R1047" i="26" s="1"/>
  <c r="Q1046" i="26"/>
  <c r="R1046" i="26" s="1"/>
  <c r="Q1045" i="26"/>
  <c r="R1045" i="26" s="1"/>
  <c r="Q1044" i="26"/>
  <c r="R1044" i="26" s="1"/>
  <c r="Q1043" i="26"/>
  <c r="R1043" i="26" s="1"/>
  <c r="Q1042" i="26"/>
  <c r="R1042" i="26" s="1"/>
  <c r="Q1041" i="26"/>
  <c r="R1041" i="26" s="1"/>
  <c r="Q1040" i="26"/>
  <c r="R1040" i="26" s="1"/>
  <c r="Q1039" i="26"/>
  <c r="R1039" i="26" s="1"/>
  <c r="Q1038" i="26"/>
  <c r="R1038" i="26" s="1"/>
  <c r="Q1037" i="26"/>
  <c r="R1037" i="26" s="1"/>
  <c r="Q1036" i="26"/>
  <c r="R1036" i="26" s="1"/>
  <c r="Q1035" i="26"/>
  <c r="R1035" i="26" s="1"/>
  <c r="Q1034" i="26"/>
  <c r="R1034" i="26" s="1"/>
  <c r="Q1033" i="26"/>
  <c r="R1033" i="26" s="1"/>
  <c r="Q1032" i="26"/>
  <c r="R1032" i="26" s="1"/>
  <c r="Q1031" i="26"/>
  <c r="R1031" i="26" s="1"/>
  <c r="Q1030" i="26"/>
  <c r="R1030" i="26" s="1"/>
  <c r="Q1029" i="26"/>
  <c r="R1029" i="26" s="1"/>
  <c r="Q1028" i="26"/>
  <c r="R1028" i="26" s="1"/>
  <c r="Q1027" i="26"/>
  <c r="R1027" i="26" s="1"/>
  <c r="Q1026" i="26"/>
  <c r="R1026" i="26" s="1"/>
  <c r="Q1025" i="26"/>
  <c r="R1025" i="26" s="1"/>
  <c r="Q1024" i="26"/>
  <c r="R1024" i="26" s="1"/>
  <c r="Q1023" i="26"/>
  <c r="R1023" i="26" s="1"/>
  <c r="Q1022" i="26"/>
  <c r="R1022" i="26" s="1"/>
  <c r="Q1021" i="26"/>
  <c r="R1021" i="26" s="1"/>
  <c r="Q1020" i="26"/>
  <c r="R1020" i="26" s="1"/>
  <c r="Q1019" i="26"/>
  <c r="R1019" i="26" s="1"/>
  <c r="Q1018" i="26"/>
  <c r="R1018" i="26" s="1"/>
  <c r="Q1017" i="26"/>
  <c r="R1017" i="26" s="1"/>
  <c r="Q1016" i="26"/>
  <c r="R1016" i="26" s="1"/>
  <c r="Q1015" i="26"/>
  <c r="R1015" i="26" s="1"/>
  <c r="Q1014" i="26"/>
  <c r="R1014" i="26" s="1"/>
  <c r="Q1013" i="26"/>
  <c r="R1013" i="26" s="1"/>
  <c r="Q1012" i="26"/>
  <c r="R1012" i="26" s="1"/>
  <c r="Q1011" i="26"/>
  <c r="R1011" i="26" s="1"/>
  <c r="Q1010" i="26"/>
  <c r="R1010" i="26" s="1"/>
  <c r="Q1009" i="26"/>
  <c r="R1009" i="26" s="1"/>
  <c r="Q1008" i="26"/>
  <c r="R1008" i="26" s="1"/>
  <c r="Q1007" i="26"/>
  <c r="R1007" i="26" s="1"/>
  <c r="Q1006" i="26"/>
  <c r="R1006" i="26" s="1"/>
  <c r="Q1005" i="26"/>
  <c r="R1005" i="26" s="1"/>
  <c r="Q1004" i="26"/>
  <c r="R1004" i="26" s="1"/>
  <c r="Q1003" i="26"/>
  <c r="R1003" i="26" s="1"/>
  <c r="Q1002" i="26"/>
  <c r="R1002" i="26" s="1"/>
  <c r="Q1001" i="26"/>
  <c r="R1001" i="26" s="1"/>
  <c r="Q1000" i="26"/>
  <c r="R1000" i="26" s="1"/>
  <c r="Q999" i="26"/>
  <c r="R999" i="26" s="1"/>
  <c r="Q998" i="26"/>
  <c r="R998" i="26" s="1"/>
  <c r="Q997" i="26"/>
  <c r="R997" i="26" s="1"/>
  <c r="Q996" i="26"/>
  <c r="R996" i="26" s="1"/>
  <c r="Q995" i="26"/>
  <c r="R995" i="26" s="1"/>
  <c r="Q994" i="26"/>
  <c r="R994" i="26" s="1"/>
  <c r="Q993" i="26"/>
  <c r="R993" i="26" s="1"/>
  <c r="Q992" i="26"/>
  <c r="R992" i="26" s="1"/>
  <c r="Q991" i="26"/>
  <c r="R991" i="26" s="1"/>
  <c r="Q990" i="26"/>
  <c r="R990" i="26" s="1"/>
  <c r="Q989" i="26"/>
  <c r="R989" i="26" s="1"/>
  <c r="Q988" i="26"/>
  <c r="R988" i="26" s="1"/>
  <c r="Q987" i="26"/>
  <c r="R987" i="26" s="1"/>
  <c r="Q986" i="26"/>
  <c r="R986" i="26" s="1"/>
  <c r="Q985" i="26"/>
  <c r="R985" i="26" s="1"/>
  <c r="Q984" i="26"/>
  <c r="R984" i="26" s="1"/>
  <c r="Q983" i="26"/>
  <c r="R983" i="26" s="1"/>
  <c r="Q982" i="26"/>
  <c r="R982" i="26" s="1"/>
  <c r="Q981" i="26"/>
  <c r="R981" i="26" s="1"/>
  <c r="Q980" i="26"/>
  <c r="R980" i="26" s="1"/>
  <c r="Q979" i="26"/>
  <c r="R979" i="26" s="1"/>
  <c r="Q978" i="26"/>
  <c r="R978" i="26" s="1"/>
  <c r="Q977" i="26"/>
  <c r="R977" i="26" s="1"/>
  <c r="Q976" i="26"/>
  <c r="R976" i="26" s="1"/>
  <c r="Q975" i="26"/>
  <c r="R975" i="26" s="1"/>
  <c r="Q974" i="26"/>
  <c r="R974" i="26" s="1"/>
  <c r="Q973" i="26"/>
  <c r="R973" i="26" s="1"/>
  <c r="Q972" i="26"/>
  <c r="R972" i="26" s="1"/>
  <c r="Q971" i="26"/>
  <c r="R971" i="26" s="1"/>
  <c r="Q970" i="26"/>
  <c r="R970" i="26" s="1"/>
  <c r="Q969" i="26"/>
  <c r="R969" i="26" s="1"/>
  <c r="Q968" i="26"/>
  <c r="R968" i="26" s="1"/>
  <c r="Q967" i="26"/>
  <c r="R967" i="26" s="1"/>
  <c r="Q966" i="26"/>
  <c r="R966" i="26" s="1"/>
  <c r="Q965" i="26"/>
  <c r="R965" i="26" s="1"/>
  <c r="Q964" i="26"/>
  <c r="R964" i="26" s="1"/>
  <c r="Q963" i="26"/>
  <c r="R963" i="26" s="1"/>
  <c r="Q962" i="26"/>
  <c r="R962" i="26" s="1"/>
  <c r="Q961" i="26"/>
  <c r="R961" i="26" s="1"/>
  <c r="Q960" i="26"/>
  <c r="R960" i="26" s="1"/>
  <c r="Q959" i="26"/>
  <c r="R959" i="26" s="1"/>
  <c r="Q958" i="26"/>
  <c r="R958" i="26" s="1"/>
  <c r="Q957" i="26"/>
  <c r="R957" i="26" s="1"/>
  <c r="Q956" i="26"/>
  <c r="R956" i="26" s="1"/>
  <c r="Q955" i="26"/>
  <c r="R955" i="26" s="1"/>
  <c r="Q954" i="26"/>
  <c r="R954" i="26" s="1"/>
  <c r="Q953" i="26"/>
  <c r="R953" i="26" s="1"/>
  <c r="Q952" i="26"/>
  <c r="R952" i="26" s="1"/>
  <c r="Q951" i="26"/>
  <c r="R951" i="26" s="1"/>
  <c r="Q950" i="26"/>
  <c r="R950" i="26" s="1"/>
  <c r="Q949" i="26"/>
  <c r="R949" i="26" s="1"/>
  <c r="Q948" i="26"/>
  <c r="R948" i="26" s="1"/>
  <c r="Q947" i="26"/>
  <c r="R947" i="26" s="1"/>
  <c r="Q946" i="26"/>
  <c r="R946" i="26" s="1"/>
  <c r="Q945" i="26"/>
  <c r="R945" i="26" s="1"/>
  <c r="Q944" i="26"/>
  <c r="R944" i="26" s="1"/>
  <c r="Q943" i="26"/>
  <c r="R943" i="26" s="1"/>
  <c r="Q942" i="26"/>
  <c r="R942" i="26" s="1"/>
  <c r="Q941" i="26"/>
  <c r="R941" i="26" s="1"/>
  <c r="Q940" i="26"/>
  <c r="R940" i="26" s="1"/>
  <c r="Q939" i="26"/>
  <c r="R939" i="26" s="1"/>
  <c r="Q938" i="26"/>
  <c r="R938" i="26" s="1"/>
  <c r="Q937" i="26"/>
  <c r="R937" i="26" s="1"/>
  <c r="Q936" i="26"/>
  <c r="R936" i="26" s="1"/>
  <c r="Q935" i="26"/>
  <c r="R935" i="26" s="1"/>
  <c r="Q934" i="26"/>
  <c r="R934" i="26" s="1"/>
  <c r="Q933" i="26"/>
  <c r="R933" i="26" s="1"/>
  <c r="Q932" i="26"/>
  <c r="R932" i="26" s="1"/>
  <c r="Q931" i="26"/>
  <c r="R931" i="26" s="1"/>
  <c r="Q930" i="26"/>
  <c r="R930" i="26" s="1"/>
  <c r="Q929" i="26"/>
  <c r="R929" i="26" s="1"/>
  <c r="Q928" i="26"/>
  <c r="R928" i="26" s="1"/>
  <c r="Q927" i="26"/>
  <c r="R927" i="26" s="1"/>
  <c r="Q926" i="26"/>
  <c r="R926" i="26" s="1"/>
  <c r="Q925" i="26"/>
  <c r="R925" i="26" s="1"/>
  <c r="Q924" i="26"/>
  <c r="R924" i="26" s="1"/>
  <c r="Q923" i="26"/>
  <c r="R923" i="26" s="1"/>
  <c r="Q922" i="26"/>
  <c r="R922" i="26" s="1"/>
  <c r="Q921" i="26"/>
  <c r="R921" i="26" s="1"/>
  <c r="Q920" i="26"/>
  <c r="R920" i="26" s="1"/>
  <c r="Q919" i="26"/>
  <c r="R919" i="26" s="1"/>
  <c r="Q918" i="26"/>
  <c r="R918" i="26" s="1"/>
  <c r="Q917" i="26"/>
  <c r="R917" i="26" s="1"/>
  <c r="Q916" i="26"/>
  <c r="R916" i="26" s="1"/>
  <c r="Q915" i="26"/>
  <c r="R915" i="26" s="1"/>
  <c r="Q914" i="26"/>
  <c r="R914" i="26" s="1"/>
  <c r="Q913" i="26"/>
  <c r="R913" i="26" s="1"/>
  <c r="Q912" i="26"/>
  <c r="R912" i="26" s="1"/>
  <c r="Q911" i="26"/>
  <c r="R911" i="26" s="1"/>
  <c r="Q910" i="26"/>
  <c r="R910" i="26" s="1"/>
  <c r="Q909" i="26"/>
  <c r="R909" i="26" s="1"/>
  <c r="Q908" i="26"/>
  <c r="R908" i="26" s="1"/>
  <c r="Q907" i="26"/>
  <c r="R907" i="26" s="1"/>
  <c r="Q906" i="26"/>
  <c r="R906" i="26" s="1"/>
  <c r="Q905" i="26"/>
  <c r="R905" i="26" s="1"/>
  <c r="Q904" i="26"/>
  <c r="R904" i="26" s="1"/>
  <c r="Q903" i="26"/>
  <c r="R903" i="26" s="1"/>
  <c r="Q902" i="26"/>
  <c r="R902" i="26" s="1"/>
  <c r="Q901" i="26"/>
  <c r="R901" i="26" s="1"/>
  <c r="Q900" i="26"/>
  <c r="R900" i="26" s="1"/>
  <c r="Q899" i="26"/>
  <c r="R899" i="26" s="1"/>
  <c r="Q898" i="26"/>
  <c r="R898" i="26" s="1"/>
  <c r="Q897" i="26"/>
  <c r="R897" i="26" s="1"/>
  <c r="Q896" i="26"/>
  <c r="R896" i="26" s="1"/>
  <c r="Q895" i="26"/>
  <c r="R895" i="26" s="1"/>
  <c r="Q894" i="26"/>
  <c r="R894" i="26" s="1"/>
  <c r="Q893" i="26"/>
  <c r="R893" i="26" s="1"/>
  <c r="Q892" i="26"/>
  <c r="R892" i="26" s="1"/>
  <c r="Q891" i="26"/>
  <c r="R891" i="26" s="1"/>
  <c r="Q890" i="26"/>
  <c r="R890" i="26" s="1"/>
  <c r="Q889" i="26"/>
  <c r="R889" i="26" s="1"/>
  <c r="Q888" i="26"/>
  <c r="R888" i="26" s="1"/>
  <c r="Q887" i="26"/>
  <c r="R887" i="26" s="1"/>
  <c r="Q886" i="26"/>
  <c r="R886" i="26" s="1"/>
  <c r="Q885" i="26"/>
  <c r="R885" i="26" s="1"/>
  <c r="Q884" i="26"/>
  <c r="R884" i="26" s="1"/>
  <c r="Q883" i="26"/>
  <c r="R883" i="26" s="1"/>
  <c r="Q882" i="26"/>
  <c r="R882" i="26" s="1"/>
  <c r="Q881" i="26"/>
  <c r="R881" i="26" s="1"/>
  <c r="Q880" i="26"/>
  <c r="R880" i="26" s="1"/>
  <c r="Q879" i="26"/>
  <c r="R879" i="26" s="1"/>
  <c r="Q878" i="26"/>
  <c r="R878" i="26" s="1"/>
  <c r="Q877" i="26"/>
  <c r="R877" i="26" s="1"/>
  <c r="Q876" i="26"/>
  <c r="R876" i="26" s="1"/>
  <c r="Q875" i="26"/>
  <c r="R875" i="26" s="1"/>
  <c r="Q874" i="26"/>
  <c r="R874" i="26" s="1"/>
  <c r="Q873" i="26"/>
  <c r="R873" i="26" s="1"/>
  <c r="Q872" i="26"/>
  <c r="R872" i="26" s="1"/>
  <c r="Q871" i="26"/>
  <c r="R871" i="26" s="1"/>
  <c r="Q870" i="26"/>
  <c r="R870" i="26" s="1"/>
  <c r="Q869" i="26"/>
  <c r="R869" i="26" s="1"/>
  <c r="Q868" i="26"/>
  <c r="R868" i="26" s="1"/>
  <c r="Q867" i="26"/>
  <c r="R867" i="26" s="1"/>
  <c r="Q866" i="26"/>
  <c r="R866" i="26" s="1"/>
  <c r="Q865" i="26"/>
  <c r="R865" i="26" s="1"/>
  <c r="Q864" i="26"/>
  <c r="R864" i="26" s="1"/>
  <c r="Q863" i="26"/>
  <c r="R863" i="26" s="1"/>
  <c r="Q862" i="26"/>
  <c r="R862" i="26" s="1"/>
  <c r="Q861" i="26"/>
  <c r="R861" i="26" s="1"/>
  <c r="Q860" i="26"/>
  <c r="R860" i="26" s="1"/>
  <c r="Q859" i="26"/>
  <c r="R859" i="26" s="1"/>
  <c r="Q858" i="26"/>
  <c r="R858" i="26" s="1"/>
  <c r="Q857" i="26"/>
  <c r="R857" i="26" s="1"/>
  <c r="Q856" i="26"/>
  <c r="R856" i="26" s="1"/>
  <c r="Q855" i="26"/>
  <c r="R855" i="26" s="1"/>
  <c r="Q854" i="26"/>
  <c r="R854" i="26" s="1"/>
  <c r="Q853" i="26"/>
  <c r="R853" i="26" s="1"/>
  <c r="Q852" i="26"/>
  <c r="R852" i="26" s="1"/>
  <c r="Q851" i="26"/>
  <c r="R851" i="26" s="1"/>
  <c r="Q850" i="26"/>
  <c r="R850" i="26" s="1"/>
  <c r="Q849" i="26"/>
  <c r="R849" i="26" s="1"/>
  <c r="Q848" i="26"/>
  <c r="R848" i="26" s="1"/>
  <c r="Q847" i="26"/>
  <c r="R847" i="26" s="1"/>
  <c r="Q846" i="26"/>
  <c r="R846" i="26" s="1"/>
  <c r="Q845" i="26"/>
  <c r="R845" i="26" s="1"/>
  <c r="Q844" i="26"/>
  <c r="R844" i="26" s="1"/>
  <c r="Q843" i="26"/>
  <c r="R843" i="26" s="1"/>
  <c r="Q842" i="26"/>
  <c r="R842" i="26" s="1"/>
  <c r="Q841" i="26"/>
  <c r="R841" i="26" s="1"/>
  <c r="Q840" i="26"/>
  <c r="R840" i="26" s="1"/>
  <c r="Q839" i="26"/>
  <c r="R839" i="26" s="1"/>
  <c r="Q838" i="26"/>
  <c r="R838" i="26" s="1"/>
  <c r="Q837" i="26"/>
  <c r="R837" i="26" s="1"/>
  <c r="Q836" i="26"/>
  <c r="R836" i="26" s="1"/>
  <c r="Q835" i="26"/>
  <c r="R835" i="26" s="1"/>
  <c r="Q834" i="26"/>
  <c r="R834" i="26" s="1"/>
  <c r="Q833" i="26"/>
  <c r="R833" i="26" s="1"/>
  <c r="Q832" i="26"/>
  <c r="R832" i="26" s="1"/>
  <c r="Q831" i="26"/>
  <c r="R831" i="26" s="1"/>
  <c r="Q830" i="26"/>
  <c r="R830" i="26" s="1"/>
  <c r="Q829" i="26"/>
  <c r="R829" i="26" s="1"/>
  <c r="Q828" i="26"/>
  <c r="R828" i="26" s="1"/>
  <c r="Q827" i="26"/>
  <c r="R827" i="26" s="1"/>
  <c r="Q826" i="26"/>
  <c r="R826" i="26" s="1"/>
  <c r="Q825" i="26"/>
  <c r="R825" i="26" s="1"/>
  <c r="Q824" i="26"/>
  <c r="R824" i="26" s="1"/>
  <c r="Q823" i="26"/>
  <c r="R823" i="26" s="1"/>
  <c r="Q822" i="26"/>
  <c r="R822" i="26" s="1"/>
  <c r="Q821" i="26"/>
  <c r="R821" i="26" s="1"/>
  <c r="Q820" i="26"/>
  <c r="R820" i="26" s="1"/>
  <c r="Q819" i="26"/>
  <c r="R819" i="26" s="1"/>
  <c r="Q818" i="26"/>
  <c r="R818" i="26" s="1"/>
  <c r="Q817" i="26"/>
  <c r="R817" i="26" s="1"/>
  <c r="Q816" i="26"/>
  <c r="R816" i="26" s="1"/>
  <c r="Q815" i="26"/>
  <c r="R815" i="26" s="1"/>
  <c r="Q814" i="26"/>
  <c r="R814" i="26" s="1"/>
  <c r="Q813" i="26"/>
  <c r="R813" i="26" s="1"/>
  <c r="Q812" i="26"/>
  <c r="R812" i="26" s="1"/>
  <c r="Q811" i="26"/>
  <c r="R811" i="26" s="1"/>
  <c r="Q810" i="26"/>
  <c r="R810" i="26" s="1"/>
  <c r="Q809" i="26"/>
  <c r="R809" i="26" s="1"/>
  <c r="Q808" i="26"/>
  <c r="R808" i="26" s="1"/>
  <c r="Q807" i="26"/>
  <c r="R807" i="26" s="1"/>
  <c r="Q806" i="26"/>
  <c r="R806" i="26" s="1"/>
  <c r="Q805" i="26"/>
  <c r="R805" i="26" s="1"/>
  <c r="Q804" i="26"/>
  <c r="R804" i="26" s="1"/>
  <c r="Q803" i="26"/>
  <c r="R803" i="26" s="1"/>
  <c r="Q802" i="26"/>
  <c r="R802" i="26" s="1"/>
  <c r="Q801" i="26"/>
  <c r="R801" i="26" s="1"/>
  <c r="Q800" i="26"/>
  <c r="R800" i="26" s="1"/>
  <c r="Q799" i="26"/>
  <c r="R799" i="26" s="1"/>
  <c r="Q798" i="26"/>
  <c r="R798" i="26" s="1"/>
  <c r="Q797" i="26"/>
  <c r="R797" i="26" s="1"/>
  <c r="Q796" i="26"/>
  <c r="R796" i="26" s="1"/>
  <c r="Q795" i="26"/>
  <c r="R795" i="26" s="1"/>
  <c r="Q794" i="26"/>
  <c r="R794" i="26" s="1"/>
  <c r="Q793" i="26"/>
  <c r="R793" i="26" s="1"/>
  <c r="Q792" i="26"/>
  <c r="R792" i="26" s="1"/>
  <c r="Q791" i="26"/>
  <c r="R791" i="26" s="1"/>
  <c r="Q790" i="26"/>
  <c r="R790" i="26" s="1"/>
  <c r="Q789" i="26"/>
  <c r="R789" i="26" s="1"/>
  <c r="Q788" i="26"/>
  <c r="R788" i="26" s="1"/>
  <c r="Q787" i="26"/>
  <c r="R787" i="26" s="1"/>
  <c r="Q786" i="26"/>
  <c r="R786" i="26" s="1"/>
  <c r="Q785" i="26"/>
  <c r="R785" i="26" s="1"/>
  <c r="Q784" i="26"/>
  <c r="R784" i="26" s="1"/>
  <c r="Q783" i="26"/>
  <c r="R783" i="26" s="1"/>
  <c r="Q782" i="26"/>
  <c r="R782" i="26" s="1"/>
  <c r="Q781" i="26"/>
  <c r="R781" i="26" s="1"/>
  <c r="Q780" i="26"/>
  <c r="R780" i="26" s="1"/>
  <c r="Q779" i="26"/>
  <c r="R779" i="26" s="1"/>
  <c r="Q778" i="26"/>
  <c r="R778" i="26" s="1"/>
  <c r="Q777" i="26"/>
  <c r="R777" i="26" s="1"/>
  <c r="Q776" i="26"/>
  <c r="R776" i="26" s="1"/>
  <c r="Q775" i="26"/>
  <c r="R775" i="26" s="1"/>
  <c r="Q774" i="26"/>
  <c r="R774" i="26" s="1"/>
  <c r="Q773" i="26"/>
  <c r="R773" i="26" s="1"/>
  <c r="Q772" i="26"/>
  <c r="R772" i="26" s="1"/>
  <c r="Q771" i="26"/>
  <c r="R771" i="26" s="1"/>
  <c r="Q770" i="26"/>
  <c r="R770" i="26" s="1"/>
  <c r="Q769" i="26"/>
  <c r="R769" i="26" s="1"/>
  <c r="Q768" i="26"/>
  <c r="R768" i="26" s="1"/>
  <c r="Q767" i="26"/>
  <c r="R767" i="26" s="1"/>
  <c r="Q766" i="26"/>
  <c r="R766" i="26" s="1"/>
  <c r="Q765" i="26"/>
  <c r="R765" i="26" s="1"/>
  <c r="Q764" i="26"/>
  <c r="R764" i="26" s="1"/>
  <c r="Q763" i="26"/>
  <c r="R763" i="26" s="1"/>
  <c r="Q762" i="26"/>
  <c r="R762" i="26" s="1"/>
  <c r="Q761" i="26"/>
  <c r="R761" i="26" s="1"/>
  <c r="Q760" i="26"/>
  <c r="R760" i="26" s="1"/>
  <c r="Q759" i="26"/>
  <c r="R759" i="26" s="1"/>
  <c r="Q758" i="26"/>
  <c r="R758" i="26" s="1"/>
  <c r="Q757" i="26"/>
  <c r="R757" i="26" s="1"/>
  <c r="Q756" i="26"/>
  <c r="R756" i="26" s="1"/>
  <c r="Q755" i="26"/>
  <c r="R755" i="26" s="1"/>
  <c r="Q754" i="26"/>
  <c r="R754" i="26" s="1"/>
  <c r="Q753" i="26"/>
  <c r="R753" i="26" s="1"/>
  <c r="Q752" i="26"/>
  <c r="R752" i="26" s="1"/>
  <c r="Q751" i="26"/>
  <c r="R751" i="26" s="1"/>
  <c r="Q750" i="26"/>
  <c r="R750" i="26" s="1"/>
  <c r="Q749" i="26"/>
  <c r="R749" i="26" s="1"/>
  <c r="Q748" i="26"/>
  <c r="R748" i="26" s="1"/>
  <c r="Q747" i="26"/>
  <c r="R747" i="26" s="1"/>
  <c r="Q746" i="26"/>
  <c r="R746" i="26" s="1"/>
  <c r="Q745" i="26"/>
  <c r="R745" i="26" s="1"/>
  <c r="Q744" i="26"/>
  <c r="R744" i="26" s="1"/>
  <c r="Q743" i="26"/>
  <c r="R743" i="26" s="1"/>
  <c r="Q742" i="26"/>
  <c r="R742" i="26" s="1"/>
  <c r="Q741" i="26"/>
  <c r="R741" i="26" s="1"/>
  <c r="Q740" i="26"/>
  <c r="R740" i="26" s="1"/>
  <c r="Q739" i="26"/>
  <c r="R739" i="26" s="1"/>
  <c r="Q738" i="26"/>
  <c r="R738" i="26" s="1"/>
  <c r="Q737" i="26"/>
  <c r="R737" i="26" s="1"/>
  <c r="Q736" i="26"/>
  <c r="R736" i="26" s="1"/>
  <c r="Q735" i="26"/>
  <c r="R735" i="26" s="1"/>
  <c r="Q734" i="26"/>
  <c r="R734" i="26" s="1"/>
  <c r="Q733" i="26"/>
  <c r="R733" i="26" s="1"/>
  <c r="Q732" i="26"/>
  <c r="R732" i="26" s="1"/>
  <c r="Q731" i="26"/>
  <c r="R731" i="26" s="1"/>
  <c r="Q730" i="26"/>
  <c r="R730" i="26" s="1"/>
  <c r="Q729" i="26"/>
  <c r="R729" i="26" s="1"/>
  <c r="Q728" i="26"/>
  <c r="R728" i="26" s="1"/>
  <c r="Q727" i="26"/>
  <c r="R727" i="26" s="1"/>
  <c r="Q726" i="26"/>
  <c r="R726" i="26" s="1"/>
  <c r="Q725" i="26"/>
  <c r="R725" i="26" s="1"/>
  <c r="Q724" i="26"/>
  <c r="R724" i="26" s="1"/>
  <c r="Q723" i="26"/>
  <c r="R723" i="26" s="1"/>
  <c r="Q722" i="26"/>
  <c r="R722" i="26" s="1"/>
  <c r="Q721" i="26"/>
  <c r="R721" i="26" s="1"/>
  <c r="Q720" i="26"/>
  <c r="R720" i="26" s="1"/>
  <c r="Q719" i="26"/>
  <c r="R719" i="26" s="1"/>
  <c r="Q718" i="26"/>
  <c r="R718" i="26" s="1"/>
  <c r="Q717" i="26"/>
  <c r="R717" i="26" s="1"/>
  <c r="Q716" i="26"/>
  <c r="R716" i="26" s="1"/>
  <c r="Q715" i="26"/>
  <c r="R715" i="26" s="1"/>
  <c r="Q714" i="26"/>
  <c r="R714" i="26" s="1"/>
  <c r="Q713" i="26"/>
  <c r="R713" i="26" s="1"/>
  <c r="Q712" i="26"/>
  <c r="R712" i="26" s="1"/>
  <c r="Q711" i="26"/>
  <c r="R711" i="26" s="1"/>
  <c r="Q710" i="26"/>
  <c r="R710" i="26" s="1"/>
  <c r="Q709" i="26"/>
  <c r="R709" i="26" s="1"/>
  <c r="Q708" i="26"/>
  <c r="R708" i="26" s="1"/>
  <c r="Q707" i="26"/>
  <c r="R707" i="26" s="1"/>
  <c r="Q706" i="26"/>
  <c r="R706" i="26" s="1"/>
  <c r="Q705" i="26"/>
  <c r="R705" i="26" s="1"/>
  <c r="Q704" i="26"/>
  <c r="R704" i="26" s="1"/>
  <c r="Q703" i="26"/>
  <c r="R703" i="26" s="1"/>
  <c r="Q702" i="26"/>
  <c r="R702" i="26" s="1"/>
  <c r="Q701" i="26"/>
  <c r="R701" i="26" s="1"/>
  <c r="Q700" i="26"/>
  <c r="R700" i="26" s="1"/>
  <c r="Q699" i="26"/>
  <c r="R699" i="26" s="1"/>
  <c r="Q698" i="26"/>
  <c r="R698" i="26" s="1"/>
  <c r="Q697" i="26"/>
  <c r="R697" i="26" s="1"/>
  <c r="Q696" i="26"/>
  <c r="R696" i="26" s="1"/>
  <c r="Q695" i="26"/>
  <c r="R695" i="26" s="1"/>
  <c r="Q694" i="26"/>
  <c r="R694" i="26" s="1"/>
  <c r="Q693" i="26"/>
  <c r="R693" i="26" s="1"/>
  <c r="Q692" i="26"/>
  <c r="R692" i="26" s="1"/>
  <c r="Q691" i="26"/>
  <c r="R691" i="26" s="1"/>
  <c r="Q690" i="26"/>
  <c r="R690" i="26" s="1"/>
  <c r="Q689" i="26"/>
  <c r="R689" i="26" s="1"/>
  <c r="Q688" i="26"/>
  <c r="R688" i="26" s="1"/>
  <c r="Q687" i="26"/>
  <c r="R687" i="26" s="1"/>
  <c r="Q686" i="26"/>
  <c r="R686" i="26" s="1"/>
  <c r="Q685" i="26"/>
  <c r="R685" i="26" s="1"/>
  <c r="Q684" i="26"/>
  <c r="R684" i="26" s="1"/>
  <c r="Q683" i="26"/>
  <c r="R683" i="26" s="1"/>
  <c r="Q682" i="26"/>
  <c r="R682" i="26" s="1"/>
  <c r="Q681" i="26"/>
  <c r="R681" i="26" s="1"/>
  <c r="Q680" i="26"/>
  <c r="R680" i="26" s="1"/>
  <c r="Q679" i="26"/>
  <c r="R679" i="26" s="1"/>
  <c r="Q678" i="26"/>
  <c r="R678" i="26" s="1"/>
  <c r="Q677" i="26"/>
  <c r="R677" i="26" s="1"/>
  <c r="Q676" i="26"/>
  <c r="R676" i="26" s="1"/>
  <c r="Q675" i="26"/>
  <c r="R675" i="26" s="1"/>
  <c r="Q674" i="26"/>
  <c r="R674" i="26" s="1"/>
  <c r="Q673" i="26"/>
  <c r="R673" i="26" s="1"/>
  <c r="Q672" i="26"/>
  <c r="R672" i="26" s="1"/>
  <c r="Q671" i="26"/>
  <c r="R671" i="26" s="1"/>
  <c r="Q670" i="26"/>
  <c r="R670" i="26" s="1"/>
  <c r="Q669" i="26"/>
  <c r="R669" i="26" s="1"/>
  <c r="Q668" i="26"/>
  <c r="R668" i="26" s="1"/>
  <c r="Q667" i="26"/>
  <c r="R667" i="26" s="1"/>
  <c r="Q666" i="26"/>
  <c r="R666" i="26" s="1"/>
  <c r="Q665" i="26"/>
  <c r="R665" i="26" s="1"/>
  <c r="Q664" i="26"/>
  <c r="R664" i="26" s="1"/>
  <c r="Q663" i="26"/>
  <c r="R663" i="26" s="1"/>
  <c r="Q662" i="26"/>
  <c r="R662" i="26" s="1"/>
  <c r="Q661" i="26"/>
  <c r="R661" i="26" s="1"/>
  <c r="Q660" i="26"/>
  <c r="R660" i="26" s="1"/>
  <c r="Q659" i="26"/>
  <c r="R659" i="26" s="1"/>
  <c r="Q658" i="26"/>
  <c r="R658" i="26" s="1"/>
  <c r="Q657" i="26"/>
  <c r="R657" i="26" s="1"/>
  <c r="Q656" i="26"/>
  <c r="R656" i="26" s="1"/>
  <c r="Q655" i="26"/>
  <c r="R655" i="26" s="1"/>
  <c r="Q654" i="26"/>
  <c r="R654" i="26" s="1"/>
  <c r="Q653" i="26"/>
  <c r="R653" i="26" s="1"/>
  <c r="Q652" i="26"/>
  <c r="R652" i="26" s="1"/>
  <c r="Q651" i="26"/>
  <c r="R651" i="26" s="1"/>
  <c r="Q650" i="26"/>
  <c r="R650" i="26" s="1"/>
  <c r="Q649" i="26"/>
  <c r="R649" i="26" s="1"/>
  <c r="Q648" i="26"/>
  <c r="R648" i="26" s="1"/>
  <c r="Q647" i="26"/>
  <c r="R647" i="26" s="1"/>
  <c r="Q646" i="26"/>
  <c r="R646" i="26" s="1"/>
  <c r="Q645" i="26"/>
  <c r="R645" i="26" s="1"/>
  <c r="Q644" i="26"/>
  <c r="R644" i="26" s="1"/>
  <c r="Q643" i="26"/>
  <c r="R643" i="26" s="1"/>
  <c r="Q642" i="26"/>
  <c r="R642" i="26" s="1"/>
  <c r="Q641" i="26"/>
  <c r="R641" i="26" s="1"/>
  <c r="Q640" i="26"/>
  <c r="R640" i="26" s="1"/>
  <c r="Q639" i="26"/>
  <c r="R639" i="26" s="1"/>
  <c r="Q638" i="26"/>
  <c r="R638" i="26" s="1"/>
  <c r="Q637" i="26"/>
  <c r="R637" i="26" s="1"/>
  <c r="Q636" i="26"/>
  <c r="R636" i="26" s="1"/>
  <c r="Q635" i="26"/>
  <c r="R635" i="26" s="1"/>
  <c r="Q634" i="26"/>
  <c r="R634" i="26" s="1"/>
  <c r="Q633" i="26"/>
  <c r="R633" i="26" s="1"/>
  <c r="Q632" i="26"/>
  <c r="R632" i="26" s="1"/>
  <c r="Q631" i="26"/>
  <c r="R631" i="26" s="1"/>
  <c r="Q630" i="26"/>
  <c r="R630" i="26" s="1"/>
  <c r="Q629" i="26"/>
  <c r="R629" i="26" s="1"/>
  <c r="Q628" i="26"/>
  <c r="R628" i="26" s="1"/>
  <c r="Q627" i="26"/>
  <c r="R627" i="26" s="1"/>
  <c r="Q626" i="26"/>
  <c r="R626" i="26" s="1"/>
  <c r="Q625" i="26"/>
  <c r="R625" i="26" s="1"/>
  <c r="Q624" i="26"/>
  <c r="R624" i="26" s="1"/>
  <c r="Q623" i="26"/>
  <c r="R623" i="26" s="1"/>
  <c r="Q622" i="26"/>
  <c r="R622" i="26" s="1"/>
  <c r="Q621" i="26"/>
  <c r="R621" i="26" s="1"/>
  <c r="Q620" i="26"/>
  <c r="R620" i="26" s="1"/>
  <c r="Q619" i="26"/>
  <c r="R619" i="26" s="1"/>
  <c r="Q618" i="26"/>
  <c r="R618" i="26" s="1"/>
  <c r="Q617" i="26"/>
  <c r="R617" i="26" s="1"/>
  <c r="Q616" i="26"/>
  <c r="R616" i="26" s="1"/>
  <c r="Q615" i="26"/>
  <c r="R615" i="26" s="1"/>
  <c r="Q614" i="26"/>
  <c r="R614" i="26" s="1"/>
  <c r="Q613" i="26"/>
  <c r="R613" i="26" s="1"/>
  <c r="Q612" i="26"/>
  <c r="R612" i="26" s="1"/>
  <c r="Q611" i="26"/>
  <c r="R611" i="26" s="1"/>
  <c r="Q610" i="26"/>
  <c r="R610" i="26" s="1"/>
  <c r="Q609" i="26"/>
  <c r="R609" i="26" s="1"/>
  <c r="Q608" i="26"/>
  <c r="R608" i="26" s="1"/>
  <c r="Q607" i="26"/>
  <c r="R607" i="26" s="1"/>
  <c r="Q606" i="26"/>
  <c r="R606" i="26" s="1"/>
  <c r="Q605" i="26"/>
  <c r="R605" i="26" s="1"/>
  <c r="Q604" i="26"/>
  <c r="R604" i="26" s="1"/>
  <c r="Q603" i="26"/>
  <c r="R603" i="26" s="1"/>
  <c r="Q602" i="26"/>
  <c r="R602" i="26" s="1"/>
  <c r="Q601" i="26"/>
  <c r="R601" i="26" s="1"/>
  <c r="Q600" i="26"/>
  <c r="R600" i="26" s="1"/>
  <c r="Q599" i="26"/>
  <c r="R599" i="26" s="1"/>
  <c r="Q598" i="26"/>
  <c r="R598" i="26" s="1"/>
  <c r="Q597" i="26"/>
  <c r="R597" i="26" s="1"/>
  <c r="Q596" i="26"/>
  <c r="R596" i="26" s="1"/>
  <c r="Q595" i="26"/>
  <c r="R595" i="26" s="1"/>
  <c r="Q594" i="26"/>
  <c r="R594" i="26" s="1"/>
  <c r="Q593" i="26"/>
  <c r="R593" i="26" s="1"/>
  <c r="Q592" i="26"/>
  <c r="R592" i="26" s="1"/>
  <c r="Q591" i="26"/>
  <c r="R591" i="26" s="1"/>
  <c r="Q590" i="26"/>
  <c r="R590" i="26" s="1"/>
  <c r="Q589" i="26"/>
  <c r="R589" i="26" s="1"/>
  <c r="Q588" i="26"/>
  <c r="R588" i="26" s="1"/>
  <c r="Q587" i="26"/>
  <c r="R587" i="26" s="1"/>
  <c r="Q586" i="26"/>
  <c r="R586" i="26" s="1"/>
  <c r="Q585" i="26"/>
  <c r="R585" i="26" s="1"/>
  <c r="Q584" i="26"/>
  <c r="R584" i="26" s="1"/>
  <c r="Q583" i="26"/>
  <c r="R583" i="26" s="1"/>
  <c r="Q582" i="26"/>
  <c r="R582" i="26" s="1"/>
  <c r="Q581" i="26"/>
  <c r="R581" i="26" s="1"/>
  <c r="Q580" i="26"/>
  <c r="R580" i="26" s="1"/>
  <c r="Q579" i="26"/>
  <c r="R579" i="26" s="1"/>
  <c r="Q578" i="26"/>
  <c r="R578" i="26" s="1"/>
  <c r="Q577" i="26"/>
  <c r="R577" i="26" s="1"/>
  <c r="Q576" i="26"/>
  <c r="R576" i="26" s="1"/>
  <c r="Q575" i="26"/>
  <c r="R575" i="26" s="1"/>
  <c r="Q574" i="26"/>
  <c r="R574" i="26" s="1"/>
  <c r="Q573" i="26"/>
  <c r="R573" i="26" s="1"/>
  <c r="Q572" i="26"/>
  <c r="R572" i="26" s="1"/>
  <c r="Q571" i="26"/>
  <c r="R571" i="26" s="1"/>
  <c r="Q570" i="26"/>
  <c r="R570" i="26" s="1"/>
  <c r="Q569" i="26"/>
  <c r="R569" i="26" s="1"/>
  <c r="Q568" i="26"/>
  <c r="R568" i="26" s="1"/>
  <c r="Q567" i="26"/>
  <c r="R567" i="26" s="1"/>
  <c r="Q566" i="26"/>
  <c r="R566" i="26" s="1"/>
  <c r="Q565" i="26"/>
  <c r="R565" i="26" s="1"/>
  <c r="Q564" i="26"/>
  <c r="R564" i="26" s="1"/>
  <c r="Q563" i="26"/>
  <c r="R563" i="26" s="1"/>
  <c r="Q562" i="26"/>
  <c r="R562" i="26" s="1"/>
  <c r="Q561" i="26"/>
  <c r="R561" i="26" s="1"/>
  <c r="Q560" i="26"/>
  <c r="R560" i="26" s="1"/>
  <c r="Q559" i="26"/>
  <c r="R559" i="26" s="1"/>
  <c r="Q558" i="26"/>
  <c r="R558" i="26" s="1"/>
  <c r="Q557" i="26"/>
  <c r="R557" i="26" s="1"/>
  <c r="Q556" i="26"/>
  <c r="R556" i="26" s="1"/>
  <c r="Q555" i="26"/>
  <c r="R555" i="26" s="1"/>
  <c r="Q554" i="26"/>
  <c r="R554" i="26" s="1"/>
  <c r="Q553" i="26"/>
  <c r="R553" i="26" s="1"/>
  <c r="Q552" i="26"/>
  <c r="R552" i="26" s="1"/>
  <c r="Q551" i="26"/>
  <c r="R551" i="26" s="1"/>
  <c r="Q550" i="26"/>
  <c r="R550" i="26" s="1"/>
  <c r="Q549" i="26"/>
  <c r="R549" i="26" s="1"/>
  <c r="Q548" i="26"/>
  <c r="R548" i="26" s="1"/>
  <c r="Q547" i="26"/>
  <c r="R547" i="26" s="1"/>
  <c r="Q546" i="26"/>
  <c r="R546" i="26" s="1"/>
  <c r="Q545" i="26"/>
  <c r="R545" i="26" s="1"/>
  <c r="Q544" i="26"/>
  <c r="R544" i="26" s="1"/>
  <c r="Q543" i="26"/>
  <c r="R543" i="26" s="1"/>
  <c r="Q542" i="26"/>
  <c r="R542" i="26" s="1"/>
  <c r="Q541" i="26"/>
  <c r="R541" i="26" s="1"/>
  <c r="Q540" i="26"/>
  <c r="R540" i="26" s="1"/>
  <c r="Q539" i="26"/>
  <c r="R539" i="26" s="1"/>
  <c r="Q538" i="26"/>
  <c r="R538" i="26" s="1"/>
  <c r="Q537" i="26"/>
  <c r="R537" i="26" s="1"/>
  <c r="Q536" i="26"/>
  <c r="R536" i="26" s="1"/>
  <c r="Q535" i="26"/>
  <c r="R535" i="26" s="1"/>
  <c r="Q534" i="26"/>
  <c r="R534" i="26" s="1"/>
  <c r="Q533" i="26"/>
  <c r="R533" i="26" s="1"/>
  <c r="Q532" i="26"/>
  <c r="R532" i="26" s="1"/>
  <c r="Q531" i="26"/>
  <c r="R531" i="26" s="1"/>
  <c r="Q530" i="26"/>
  <c r="R530" i="26" s="1"/>
  <c r="Q529" i="26"/>
  <c r="R529" i="26" s="1"/>
  <c r="Q528" i="26"/>
  <c r="R528" i="26" s="1"/>
  <c r="Q527" i="26"/>
  <c r="R527" i="26" s="1"/>
  <c r="Q526" i="26"/>
  <c r="R526" i="26" s="1"/>
  <c r="Q525" i="26"/>
  <c r="R525" i="26" s="1"/>
  <c r="Q524" i="26"/>
  <c r="R524" i="26" s="1"/>
  <c r="Q523" i="26"/>
  <c r="R523" i="26" s="1"/>
  <c r="Q522" i="26"/>
  <c r="R522" i="26" s="1"/>
  <c r="Q521" i="26"/>
  <c r="R521" i="26" s="1"/>
  <c r="Q520" i="26"/>
  <c r="R520" i="26" s="1"/>
  <c r="Q519" i="26"/>
  <c r="R519" i="26" s="1"/>
  <c r="Q518" i="26"/>
  <c r="R518" i="26" s="1"/>
  <c r="Q517" i="26"/>
  <c r="R517" i="26" s="1"/>
  <c r="Q516" i="26"/>
  <c r="R516" i="26" s="1"/>
  <c r="Q515" i="26"/>
  <c r="R515" i="26" s="1"/>
  <c r="Q514" i="26"/>
  <c r="R514" i="26" s="1"/>
  <c r="Q513" i="26"/>
  <c r="R513" i="26" s="1"/>
  <c r="Q512" i="26"/>
  <c r="R512" i="26" s="1"/>
  <c r="Q511" i="26"/>
  <c r="R511" i="26" s="1"/>
  <c r="Q510" i="26"/>
  <c r="R510" i="26" s="1"/>
  <c r="Q509" i="26"/>
  <c r="R509" i="26" s="1"/>
  <c r="Q508" i="26"/>
  <c r="R508" i="26" s="1"/>
  <c r="Q507" i="26"/>
  <c r="R507" i="26" s="1"/>
  <c r="Q506" i="26"/>
  <c r="R506" i="26" s="1"/>
  <c r="Q505" i="26"/>
  <c r="R505" i="26" s="1"/>
  <c r="Q504" i="26"/>
  <c r="R504" i="26" s="1"/>
  <c r="Q503" i="26"/>
  <c r="R503" i="26" s="1"/>
  <c r="Q502" i="26"/>
  <c r="R502" i="26" s="1"/>
  <c r="Q501" i="26"/>
  <c r="R501" i="26" s="1"/>
  <c r="Q500" i="26"/>
  <c r="R500" i="26" s="1"/>
  <c r="Q499" i="26"/>
  <c r="R499" i="26" s="1"/>
  <c r="Q498" i="26"/>
  <c r="R498" i="26" s="1"/>
  <c r="Q497" i="26"/>
  <c r="R497" i="26" s="1"/>
  <c r="Q496" i="26"/>
  <c r="R496" i="26" s="1"/>
  <c r="Q495" i="26"/>
  <c r="R495" i="26" s="1"/>
  <c r="Q494" i="26"/>
  <c r="R494" i="26" s="1"/>
  <c r="Q493" i="26"/>
  <c r="R493" i="26" s="1"/>
  <c r="Q492" i="26"/>
  <c r="R492" i="26" s="1"/>
  <c r="Q491" i="26"/>
  <c r="R491" i="26" s="1"/>
  <c r="Q490" i="26"/>
  <c r="R490" i="26" s="1"/>
  <c r="Q489" i="26"/>
  <c r="R489" i="26" s="1"/>
  <c r="Q488" i="26"/>
  <c r="R488" i="26" s="1"/>
  <c r="Q487" i="26"/>
  <c r="R487" i="26" s="1"/>
  <c r="Q486" i="26"/>
  <c r="R486" i="26" s="1"/>
  <c r="Q485" i="26"/>
  <c r="R485" i="26" s="1"/>
  <c r="Q484" i="26"/>
  <c r="R484" i="26" s="1"/>
  <c r="Q483" i="26"/>
  <c r="R483" i="26" s="1"/>
  <c r="Q482" i="26"/>
  <c r="R482" i="26" s="1"/>
  <c r="Q481" i="26"/>
  <c r="R481" i="26" s="1"/>
  <c r="Q480" i="26"/>
  <c r="R480" i="26" s="1"/>
  <c r="Q479" i="26"/>
  <c r="R479" i="26" s="1"/>
  <c r="Q478" i="26"/>
  <c r="R478" i="26" s="1"/>
  <c r="Q477" i="26"/>
  <c r="R477" i="26" s="1"/>
  <c r="Q476" i="26"/>
  <c r="R476" i="26" s="1"/>
  <c r="Q475" i="26"/>
  <c r="R475" i="26" s="1"/>
  <c r="Q474" i="26"/>
  <c r="R474" i="26" s="1"/>
  <c r="Q473" i="26"/>
  <c r="R473" i="26" s="1"/>
  <c r="Q472" i="26"/>
  <c r="R472" i="26" s="1"/>
  <c r="Q471" i="26"/>
  <c r="R471" i="26" s="1"/>
  <c r="Q470" i="26"/>
  <c r="R470" i="26" s="1"/>
  <c r="Q469" i="26"/>
  <c r="R469" i="26" s="1"/>
  <c r="Q468" i="26"/>
  <c r="R468" i="26" s="1"/>
  <c r="Q467" i="26"/>
  <c r="R467" i="26" s="1"/>
  <c r="Q466" i="26"/>
  <c r="R466" i="26" s="1"/>
  <c r="Q465" i="26"/>
  <c r="R465" i="26" s="1"/>
  <c r="Q464" i="26"/>
  <c r="R464" i="26" s="1"/>
  <c r="Q463" i="26"/>
  <c r="R463" i="26" s="1"/>
  <c r="Q462" i="26"/>
  <c r="R462" i="26" s="1"/>
  <c r="Q461" i="26"/>
  <c r="R461" i="26" s="1"/>
  <c r="Q460" i="26"/>
  <c r="R460" i="26" s="1"/>
  <c r="Q459" i="26"/>
  <c r="R459" i="26" s="1"/>
  <c r="Q458" i="26"/>
  <c r="R458" i="26" s="1"/>
  <c r="Q457" i="26"/>
  <c r="R457" i="26" s="1"/>
  <c r="Q456" i="26"/>
  <c r="R456" i="26" s="1"/>
  <c r="Q455" i="26"/>
  <c r="R455" i="26" s="1"/>
  <c r="Q454" i="26"/>
  <c r="R454" i="26" s="1"/>
  <c r="Q453" i="26"/>
  <c r="R453" i="26" s="1"/>
  <c r="Q452" i="26"/>
  <c r="R452" i="26" s="1"/>
  <c r="Q451" i="26"/>
  <c r="R451" i="26" s="1"/>
  <c r="Q450" i="26"/>
  <c r="R450" i="26" s="1"/>
  <c r="Q449" i="26"/>
  <c r="R449" i="26" s="1"/>
  <c r="Q448" i="26"/>
  <c r="R448" i="26" s="1"/>
  <c r="Q447" i="26"/>
  <c r="R447" i="26" s="1"/>
  <c r="Q446" i="26"/>
  <c r="R446" i="26" s="1"/>
  <c r="Q445" i="26"/>
  <c r="R445" i="26" s="1"/>
  <c r="Q444" i="26"/>
  <c r="R444" i="26" s="1"/>
  <c r="Q443" i="26"/>
  <c r="R443" i="26" s="1"/>
  <c r="Q442" i="26"/>
  <c r="R442" i="26" s="1"/>
  <c r="Q441" i="26"/>
  <c r="R441" i="26" s="1"/>
  <c r="Q440" i="26"/>
  <c r="R440" i="26" s="1"/>
  <c r="Q439" i="26"/>
  <c r="R439" i="26" s="1"/>
  <c r="Q438" i="26"/>
  <c r="R438" i="26" s="1"/>
  <c r="Q437" i="26"/>
  <c r="R437" i="26" s="1"/>
  <c r="Q436" i="26"/>
  <c r="R436" i="26" s="1"/>
  <c r="Q435" i="26"/>
  <c r="R435" i="26" s="1"/>
  <c r="Q434" i="26"/>
  <c r="R434" i="26" s="1"/>
  <c r="Q433" i="26"/>
  <c r="R433" i="26" s="1"/>
  <c r="Q432" i="26"/>
  <c r="R432" i="26" s="1"/>
  <c r="Q431" i="26"/>
  <c r="R431" i="26" s="1"/>
  <c r="Q430" i="26"/>
  <c r="R430" i="26" s="1"/>
  <c r="Q429" i="26"/>
  <c r="R429" i="26" s="1"/>
  <c r="Q428" i="26"/>
  <c r="R428" i="26" s="1"/>
  <c r="Q427" i="26"/>
  <c r="R427" i="26" s="1"/>
  <c r="Q426" i="26"/>
  <c r="R426" i="26" s="1"/>
  <c r="Q425" i="26"/>
  <c r="R425" i="26" s="1"/>
  <c r="Q424" i="26"/>
  <c r="R424" i="26" s="1"/>
  <c r="Q423" i="26"/>
  <c r="R423" i="26" s="1"/>
  <c r="Q422" i="26"/>
  <c r="R422" i="26" s="1"/>
  <c r="Q421" i="26"/>
  <c r="R421" i="26" s="1"/>
  <c r="Q420" i="26"/>
  <c r="R420" i="26" s="1"/>
  <c r="Q419" i="26"/>
  <c r="R419" i="26" s="1"/>
  <c r="Q418" i="26"/>
  <c r="R418" i="26" s="1"/>
  <c r="Q417" i="26"/>
  <c r="R417" i="26" s="1"/>
  <c r="Q416" i="26"/>
  <c r="R416" i="26" s="1"/>
  <c r="Q415" i="26"/>
  <c r="R415" i="26" s="1"/>
  <c r="Q414" i="26"/>
  <c r="R414" i="26" s="1"/>
  <c r="Q413" i="26"/>
  <c r="R413" i="26" s="1"/>
  <c r="Q412" i="26"/>
  <c r="R412" i="26" s="1"/>
  <c r="Q411" i="26"/>
  <c r="R411" i="26" s="1"/>
  <c r="Q410" i="26"/>
  <c r="R410" i="26" s="1"/>
  <c r="Q409" i="26"/>
  <c r="R409" i="26" s="1"/>
  <c r="Q408" i="26"/>
  <c r="R408" i="26" s="1"/>
  <c r="Q407" i="26"/>
  <c r="R407" i="26" s="1"/>
  <c r="Q406" i="26"/>
  <c r="R406" i="26" s="1"/>
  <c r="Q405" i="26"/>
  <c r="R405" i="26" s="1"/>
  <c r="Q404" i="26"/>
  <c r="R404" i="26" s="1"/>
  <c r="Q403" i="26"/>
  <c r="R403" i="26" s="1"/>
  <c r="Q402" i="26"/>
  <c r="R402" i="26" s="1"/>
  <c r="Q401" i="26"/>
  <c r="R401" i="26" s="1"/>
  <c r="Q400" i="26"/>
  <c r="R400" i="26" s="1"/>
  <c r="Q399" i="26"/>
  <c r="R399" i="26" s="1"/>
  <c r="Q398" i="26"/>
  <c r="R398" i="26" s="1"/>
  <c r="Q397" i="26"/>
  <c r="R397" i="26" s="1"/>
  <c r="Q396" i="26"/>
  <c r="R396" i="26" s="1"/>
  <c r="Q395" i="26"/>
  <c r="R395" i="26" s="1"/>
  <c r="Q394" i="26"/>
  <c r="R394" i="26" s="1"/>
  <c r="Q393" i="26"/>
  <c r="R393" i="26" s="1"/>
  <c r="Q392" i="26"/>
  <c r="R392" i="26" s="1"/>
  <c r="Q391" i="26"/>
  <c r="R391" i="26" s="1"/>
  <c r="Q390" i="26"/>
  <c r="R390" i="26" s="1"/>
  <c r="Q389" i="26"/>
  <c r="R389" i="26" s="1"/>
  <c r="Q388" i="26"/>
  <c r="R388" i="26" s="1"/>
  <c r="Q387" i="26"/>
  <c r="R387" i="26" s="1"/>
  <c r="Q386" i="26"/>
  <c r="R386" i="26" s="1"/>
  <c r="Q385" i="26"/>
  <c r="R385" i="26" s="1"/>
  <c r="Q384" i="26"/>
  <c r="R384" i="26" s="1"/>
  <c r="Q383" i="26"/>
  <c r="R383" i="26" s="1"/>
  <c r="Q382" i="26"/>
  <c r="R382" i="26" s="1"/>
  <c r="Q381" i="26"/>
  <c r="R381" i="26" s="1"/>
  <c r="Q380" i="26"/>
  <c r="R380" i="26" s="1"/>
  <c r="Q379" i="26"/>
  <c r="R379" i="26" s="1"/>
  <c r="Q378" i="26"/>
  <c r="R378" i="26" s="1"/>
  <c r="Q377" i="26"/>
  <c r="R377" i="26" s="1"/>
  <c r="Q376" i="26"/>
  <c r="R376" i="26" s="1"/>
  <c r="Q375" i="26"/>
  <c r="R375" i="26" s="1"/>
  <c r="Q374" i="26"/>
  <c r="R374" i="26" s="1"/>
  <c r="Q373" i="26"/>
  <c r="R373" i="26" s="1"/>
  <c r="Q372" i="26"/>
  <c r="R372" i="26" s="1"/>
  <c r="Q371" i="26"/>
  <c r="R371" i="26" s="1"/>
  <c r="Q370" i="26"/>
  <c r="R370" i="26" s="1"/>
  <c r="Q369" i="26"/>
  <c r="R369" i="26" s="1"/>
  <c r="Q368" i="26"/>
  <c r="R368" i="26" s="1"/>
  <c r="Q367" i="26"/>
  <c r="R367" i="26" s="1"/>
  <c r="Q366" i="26"/>
  <c r="R366" i="26" s="1"/>
  <c r="Q365" i="26"/>
  <c r="R365" i="26" s="1"/>
  <c r="Q364" i="26"/>
  <c r="R364" i="26" s="1"/>
  <c r="Q363" i="26"/>
  <c r="R363" i="26" s="1"/>
  <c r="Q362" i="26"/>
  <c r="R362" i="26" s="1"/>
  <c r="Q361" i="26"/>
  <c r="R361" i="26" s="1"/>
  <c r="Q360" i="26"/>
  <c r="R360" i="26" s="1"/>
  <c r="Q359" i="26"/>
  <c r="R359" i="26" s="1"/>
  <c r="Q358" i="26"/>
  <c r="R358" i="26" s="1"/>
  <c r="Q357" i="26"/>
  <c r="R357" i="26" s="1"/>
  <c r="Q356" i="26"/>
  <c r="R356" i="26" s="1"/>
  <c r="Q355" i="26"/>
  <c r="R355" i="26" s="1"/>
  <c r="Q354" i="26"/>
  <c r="R354" i="26" s="1"/>
  <c r="Q353" i="26"/>
  <c r="R353" i="26" s="1"/>
  <c r="Q352" i="26"/>
  <c r="R352" i="26" s="1"/>
  <c r="Q351" i="26"/>
  <c r="R351" i="26" s="1"/>
  <c r="Q350" i="26"/>
  <c r="R350" i="26" s="1"/>
  <c r="Q349" i="26"/>
  <c r="R349" i="26" s="1"/>
  <c r="Q348" i="26"/>
  <c r="R348" i="26" s="1"/>
  <c r="Q347" i="26"/>
  <c r="R347" i="26" s="1"/>
  <c r="Q346" i="26"/>
  <c r="R346" i="26" s="1"/>
  <c r="Q345" i="26"/>
  <c r="R345" i="26" s="1"/>
  <c r="Q344" i="26"/>
  <c r="R344" i="26" s="1"/>
  <c r="Q343" i="26"/>
  <c r="R343" i="26" s="1"/>
  <c r="Q342" i="26"/>
  <c r="R342" i="26" s="1"/>
  <c r="Q341" i="26"/>
  <c r="R341" i="26" s="1"/>
  <c r="Q340" i="26"/>
  <c r="R340" i="26" s="1"/>
  <c r="Q339" i="26"/>
  <c r="R339" i="26" s="1"/>
  <c r="Q338" i="26"/>
  <c r="R338" i="26" s="1"/>
  <c r="Q337" i="26"/>
  <c r="R337" i="26" s="1"/>
  <c r="Q336" i="26"/>
  <c r="R336" i="26" s="1"/>
  <c r="Q335" i="26"/>
  <c r="R335" i="26" s="1"/>
  <c r="Q334" i="26"/>
  <c r="R334" i="26" s="1"/>
  <c r="Q333" i="26"/>
  <c r="R333" i="26" s="1"/>
  <c r="Q332" i="26"/>
  <c r="R332" i="26" s="1"/>
  <c r="Q331" i="26"/>
  <c r="R331" i="26" s="1"/>
  <c r="Q330" i="26"/>
  <c r="R330" i="26" s="1"/>
  <c r="Q329" i="26"/>
  <c r="R329" i="26" s="1"/>
  <c r="Q328" i="26"/>
  <c r="R328" i="26" s="1"/>
  <c r="Q327" i="26"/>
  <c r="R327" i="26" s="1"/>
  <c r="Q326" i="26"/>
  <c r="R326" i="26" s="1"/>
  <c r="Q325" i="26"/>
  <c r="R325" i="26" s="1"/>
  <c r="Q324" i="26"/>
  <c r="R324" i="26" s="1"/>
  <c r="Q323" i="26"/>
  <c r="R323" i="26" s="1"/>
  <c r="Q322" i="26"/>
  <c r="R322" i="26" s="1"/>
  <c r="Q321" i="26"/>
  <c r="R321" i="26" s="1"/>
  <c r="Q320" i="26"/>
  <c r="R320" i="26" s="1"/>
  <c r="Q319" i="26"/>
  <c r="R319" i="26" s="1"/>
  <c r="Q318" i="26"/>
  <c r="R318" i="26" s="1"/>
  <c r="Q317" i="26"/>
  <c r="R317" i="26" s="1"/>
  <c r="Q316" i="26"/>
  <c r="R316" i="26" s="1"/>
  <c r="Q315" i="26"/>
  <c r="R315" i="26" s="1"/>
  <c r="Q314" i="26"/>
  <c r="R314" i="26" s="1"/>
  <c r="Q313" i="26"/>
  <c r="R313" i="26" s="1"/>
  <c r="Q312" i="26"/>
  <c r="R312" i="26" s="1"/>
  <c r="Q311" i="26"/>
  <c r="R311" i="26" s="1"/>
  <c r="Q310" i="26"/>
  <c r="R310" i="26" s="1"/>
  <c r="Q309" i="26"/>
  <c r="R309" i="26" s="1"/>
  <c r="Q308" i="26"/>
  <c r="R308" i="26" s="1"/>
  <c r="Q307" i="26"/>
  <c r="R307" i="26" s="1"/>
  <c r="Q306" i="26"/>
  <c r="R306" i="26" s="1"/>
  <c r="Q305" i="26"/>
  <c r="R305" i="26" s="1"/>
  <c r="Q304" i="26"/>
  <c r="R304" i="26" s="1"/>
  <c r="Q303" i="26"/>
  <c r="R303" i="26" s="1"/>
  <c r="Q302" i="26"/>
  <c r="R302" i="26" s="1"/>
  <c r="Q301" i="26"/>
  <c r="R301" i="26" s="1"/>
  <c r="Q300" i="26"/>
  <c r="R300" i="26" s="1"/>
  <c r="Q299" i="26"/>
  <c r="R299" i="26" s="1"/>
  <c r="Q298" i="26"/>
  <c r="R298" i="26" s="1"/>
  <c r="Q297" i="26"/>
  <c r="R297" i="26" s="1"/>
  <c r="Q296" i="26"/>
  <c r="R296" i="26" s="1"/>
  <c r="Q295" i="26"/>
  <c r="R295" i="26" s="1"/>
  <c r="Q294" i="26"/>
  <c r="R294" i="26" s="1"/>
  <c r="Q293" i="26"/>
  <c r="R293" i="26" s="1"/>
  <c r="Q292" i="26"/>
  <c r="R292" i="26" s="1"/>
  <c r="Q291" i="26"/>
  <c r="R291" i="26" s="1"/>
  <c r="Q290" i="26"/>
  <c r="R290" i="26" s="1"/>
  <c r="Q289" i="26"/>
  <c r="R289" i="26" s="1"/>
  <c r="Q288" i="26"/>
  <c r="R288" i="26" s="1"/>
  <c r="Q287" i="26"/>
  <c r="R287" i="26" s="1"/>
  <c r="Q286" i="26"/>
  <c r="R286" i="26" s="1"/>
  <c r="Q285" i="26"/>
  <c r="R285" i="26" s="1"/>
  <c r="Q284" i="26"/>
  <c r="R284" i="26" s="1"/>
  <c r="Q283" i="26"/>
  <c r="R283" i="26" s="1"/>
  <c r="Q282" i="26"/>
  <c r="R282" i="26" s="1"/>
  <c r="Q281" i="26"/>
  <c r="R281" i="26" s="1"/>
  <c r="Q280" i="26"/>
  <c r="R280" i="26" s="1"/>
  <c r="Q279" i="26"/>
  <c r="R279" i="26" s="1"/>
  <c r="Q278" i="26"/>
  <c r="R278" i="26" s="1"/>
  <c r="Q277" i="26"/>
  <c r="R277" i="26" s="1"/>
  <c r="Q276" i="26"/>
  <c r="R276" i="26" s="1"/>
  <c r="Q275" i="26"/>
  <c r="R275" i="26" s="1"/>
  <c r="Q274" i="26"/>
  <c r="R274" i="26" s="1"/>
  <c r="Q273" i="26"/>
  <c r="R273" i="26" s="1"/>
  <c r="Q272" i="26"/>
  <c r="R272" i="26" s="1"/>
  <c r="Q271" i="26"/>
  <c r="R271" i="26" s="1"/>
  <c r="Q270" i="26"/>
  <c r="R270" i="26" s="1"/>
  <c r="Q269" i="26"/>
  <c r="R269" i="26" s="1"/>
  <c r="Q268" i="26"/>
  <c r="R268" i="26" s="1"/>
  <c r="Q267" i="26"/>
  <c r="R267" i="26" s="1"/>
  <c r="Q266" i="26"/>
  <c r="R266" i="26" s="1"/>
  <c r="Q265" i="26"/>
  <c r="R265" i="26" s="1"/>
  <c r="Q264" i="26"/>
  <c r="R264" i="26" s="1"/>
  <c r="Q263" i="26"/>
  <c r="R263" i="26" s="1"/>
  <c r="Q262" i="26"/>
  <c r="R262" i="26" s="1"/>
  <c r="Q261" i="26"/>
  <c r="R261" i="26" s="1"/>
  <c r="Q260" i="26"/>
  <c r="R260" i="26" s="1"/>
  <c r="Q259" i="26"/>
  <c r="R259" i="26" s="1"/>
  <c r="Q258" i="26"/>
  <c r="R258" i="26" s="1"/>
  <c r="Q257" i="26"/>
  <c r="R257" i="26" s="1"/>
  <c r="Q256" i="26"/>
  <c r="R256" i="26" s="1"/>
  <c r="Q255" i="26"/>
  <c r="R255" i="26" s="1"/>
  <c r="Q254" i="26"/>
  <c r="R254" i="26" s="1"/>
  <c r="Q253" i="26"/>
  <c r="R253" i="26" s="1"/>
  <c r="Q252" i="26"/>
  <c r="R252" i="26" s="1"/>
  <c r="Q251" i="26"/>
  <c r="R251" i="26" s="1"/>
  <c r="Q250" i="26"/>
  <c r="R250" i="26" s="1"/>
  <c r="Q249" i="26"/>
  <c r="R249" i="26" s="1"/>
  <c r="Q248" i="26"/>
  <c r="R248" i="26" s="1"/>
  <c r="Q247" i="26"/>
  <c r="R247" i="26" s="1"/>
  <c r="Q246" i="26"/>
  <c r="R246" i="26" s="1"/>
  <c r="Q245" i="26"/>
  <c r="R245" i="26" s="1"/>
  <c r="Q244" i="26"/>
  <c r="R244" i="26" s="1"/>
  <c r="Q243" i="26"/>
  <c r="R243" i="26" s="1"/>
  <c r="Q242" i="26"/>
  <c r="R242" i="26" s="1"/>
  <c r="Q241" i="26"/>
  <c r="R241" i="26" s="1"/>
  <c r="Q240" i="26"/>
  <c r="R240" i="26" s="1"/>
  <c r="Q239" i="26"/>
  <c r="R239" i="26" s="1"/>
  <c r="Q238" i="26"/>
  <c r="R238" i="26" s="1"/>
  <c r="Q237" i="26"/>
  <c r="R237" i="26" s="1"/>
  <c r="Q236" i="26"/>
  <c r="R236" i="26" s="1"/>
  <c r="Q235" i="26"/>
  <c r="R235" i="26" s="1"/>
  <c r="Q234" i="26"/>
  <c r="R234" i="26" s="1"/>
  <c r="Q233" i="26"/>
  <c r="R233" i="26" s="1"/>
  <c r="Q232" i="26"/>
  <c r="R232" i="26" s="1"/>
  <c r="Q231" i="26"/>
  <c r="R231" i="26" s="1"/>
  <c r="Q230" i="26"/>
  <c r="R230" i="26" s="1"/>
  <c r="Q229" i="26"/>
  <c r="R229" i="26" s="1"/>
  <c r="Q228" i="26"/>
  <c r="R228" i="26" s="1"/>
  <c r="Q227" i="26"/>
  <c r="R227" i="26" s="1"/>
  <c r="Q226" i="26"/>
  <c r="R226" i="26" s="1"/>
  <c r="Q225" i="26"/>
  <c r="R225" i="26" s="1"/>
  <c r="Q224" i="26"/>
  <c r="R224" i="26" s="1"/>
  <c r="Q223" i="26"/>
  <c r="R223" i="26" s="1"/>
  <c r="Q222" i="26"/>
  <c r="R222" i="26" s="1"/>
  <c r="Q221" i="26"/>
  <c r="R221" i="26" s="1"/>
  <c r="Q220" i="26"/>
  <c r="R220" i="26" s="1"/>
  <c r="Q219" i="26"/>
  <c r="R219" i="26" s="1"/>
  <c r="Q218" i="26"/>
  <c r="R218" i="26" s="1"/>
  <c r="Q217" i="26"/>
  <c r="R217" i="26" s="1"/>
  <c r="Q216" i="26"/>
  <c r="R216" i="26" s="1"/>
  <c r="Q215" i="26"/>
  <c r="R215" i="26" s="1"/>
  <c r="Q214" i="26"/>
  <c r="R214" i="26" s="1"/>
  <c r="Q213" i="26"/>
  <c r="R213" i="26" s="1"/>
  <c r="Q212" i="26"/>
  <c r="R212" i="26" s="1"/>
  <c r="Q211" i="26"/>
  <c r="R211" i="26" s="1"/>
  <c r="Q210" i="26"/>
  <c r="R210" i="26" s="1"/>
  <c r="Q209" i="26"/>
  <c r="R209" i="26" s="1"/>
  <c r="Q208" i="26"/>
  <c r="R208" i="26" s="1"/>
  <c r="Q207" i="26"/>
  <c r="R207" i="26" s="1"/>
  <c r="Q206" i="26"/>
  <c r="R206" i="26" s="1"/>
  <c r="Q205" i="26"/>
  <c r="R205" i="26" s="1"/>
  <c r="Q204" i="26"/>
  <c r="R204" i="26" s="1"/>
  <c r="Q203" i="26"/>
  <c r="R203" i="26" s="1"/>
  <c r="Q202" i="26"/>
  <c r="R202" i="26" s="1"/>
  <c r="Q201" i="26"/>
  <c r="R201" i="26" s="1"/>
  <c r="Q200" i="26"/>
  <c r="R200" i="26" s="1"/>
  <c r="Q199" i="26"/>
  <c r="R199" i="26" s="1"/>
  <c r="Q198" i="26"/>
  <c r="R198" i="26" s="1"/>
  <c r="Q197" i="26"/>
  <c r="R197" i="26" s="1"/>
  <c r="Q196" i="26"/>
  <c r="R196" i="26" s="1"/>
  <c r="Q195" i="26"/>
  <c r="R195" i="26" s="1"/>
  <c r="Q194" i="26"/>
  <c r="R194" i="26" s="1"/>
  <c r="Q193" i="26"/>
  <c r="R193" i="26" s="1"/>
  <c r="Q192" i="26"/>
  <c r="R192" i="26" s="1"/>
  <c r="Q191" i="26"/>
  <c r="R191" i="26" s="1"/>
  <c r="Q190" i="26"/>
  <c r="R190" i="26" s="1"/>
  <c r="Q189" i="26"/>
  <c r="R189" i="26" s="1"/>
  <c r="Q188" i="26"/>
  <c r="R188" i="26" s="1"/>
  <c r="Q187" i="26"/>
  <c r="R187" i="26" s="1"/>
  <c r="Q186" i="26"/>
  <c r="R186" i="26" s="1"/>
  <c r="Q185" i="26"/>
  <c r="R185" i="26" s="1"/>
  <c r="Q184" i="26"/>
  <c r="R184" i="26" s="1"/>
  <c r="Q183" i="26"/>
  <c r="R183" i="26" s="1"/>
  <c r="Q182" i="26"/>
  <c r="R182" i="26" s="1"/>
  <c r="Q181" i="26"/>
  <c r="R181" i="26" s="1"/>
  <c r="Q180" i="26"/>
  <c r="R180" i="26" s="1"/>
  <c r="Q179" i="26"/>
  <c r="R179" i="26" s="1"/>
  <c r="Q178" i="26"/>
  <c r="R178" i="26" s="1"/>
  <c r="Q177" i="26"/>
  <c r="R177" i="26" s="1"/>
  <c r="Q176" i="26"/>
  <c r="R176" i="26" s="1"/>
  <c r="Q175" i="26"/>
  <c r="R175" i="26" s="1"/>
  <c r="Q174" i="26"/>
  <c r="R174" i="26" s="1"/>
  <c r="Q173" i="26"/>
  <c r="R173" i="26" s="1"/>
  <c r="Q172" i="26"/>
  <c r="R172" i="26" s="1"/>
  <c r="Q171" i="26"/>
  <c r="R171" i="26" s="1"/>
  <c r="Q170" i="26"/>
  <c r="R170" i="26" s="1"/>
  <c r="Q169" i="26"/>
  <c r="R169" i="26" s="1"/>
  <c r="Q168" i="26"/>
  <c r="R168" i="26" s="1"/>
  <c r="Q167" i="26"/>
  <c r="R167" i="26" s="1"/>
  <c r="Q166" i="26"/>
  <c r="R166" i="26" s="1"/>
  <c r="Q165" i="26"/>
  <c r="R165" i="26" s="1"/>
  <c r="Q164" i="26"/>
  <c r="R164" i="26" s="1"/>
  <c r="Q163" i="26"/>
  <c r="R163" i="26" s="1"/>
  <c r="Q162" i="26"/>
  <c r="R162" i="26" s="1"/>
  <c r="Q161" i="26"/>
  <c r="R161" i="26" s="1"/>
  <c r="Q160" i="26"/>
  <c r="R160" i="26" s="1"/>
  <c r="Q159" i="26"/>
  <c r="R159" i="26" s="1"/>
  <c r="Q158" i="26"/>
  <c r="R158" i="26" s="1"/>
  <c r="Q157" i="26"/>
  <c r="R157" i="26" s="1"/>
  <c r="Q156" i="26"/>
  <c r="R156" i="26" s="1"/>
  <c r="Q155" i="26"/>
  <c r="R155" i="26" s="1"/>
  <c r="Q154" i="26"/>
  <c r="R154" i="26" s="1"/>
  <c r="Q153" i="26"/>
  <c r="R153" i="26" s="1"/>
  <c r="Q152" i="26"/>
  <c r="R152" i="26" s="1"/>
  <c r="Q151" i="26"/>
  <c r="R151" i="26" s="1"/>
  <c r="Q150" i="26"/>
  <c r="R150" i="26" s="1"/>
  <c r="Q149" i="26"/>
  <c r="R149" i="26" s="1"/>
  <c r="Q148" i="26"/>
  <c r="R148" i="26" s="1"/>
  <c r="Q147" i="26"/>
  <c r="R147" i="26" s="1"/>
  <c r="Q146" i="26"/>
  <c r="R146" i="26" s="1"/>
  <c r="Q145" i="26"/>
  <c r="R145" i="26" s="1"/>
  <c r="Q144" i="26"/>
  <c r="R144" i="26" s="1"/>
  <c r="Q143" i="26"/>
  <c r="R143" i="26" s="1"/>
  <c r="Q142" i="26"/>
  <c r="R142" i="26" s="1"/>
  <c r="Q141" i="26"/>
  <c r="R141" i="26" s="1"/>
  <c r="Q140" i="26"/>
  <c r="R140" i="26" s="1"/>
  <c r="Q139" i="26"/>
  <c r="R139" i="26" s="1"/>
  <c r="Q138" i="26"/>
  <c r="R138" i="26" s="1"/>
  <c r="Q137" i="26"/>
  <c r="R137" i="26" s="1"/>
  <c r="Q136" i="26"/>
  <c r="R136" i="26" s="1"/>
  <c r="Q135" i="26"/>
  <c r="R135" i="26" s="1"/>
  <c r="Q134" i="26"/>
  <c r="R134" i="26" s="1"/>
  <c r="Q133" i="26"/>
  <c r="R133" i="26" s="1"/>
  <c r="Q132" i="26"/>
  <c r="R132" i="26" s="1"/>
  <c r="Q131" i="26"/>
  <c r="R131" i="26" s="1"/>
  <c r="Q130" i="26"/>
  <c r="R130" i="26" s="1"/>
  <c r="Q129" i="26"/>
  <c r="R129" i="26" s="1"/>
  <c r="Q128" i="26"/>
  <c r="R128" i="26" s="1"/>
  <c r="Q127" i="26"/>
  <c r="R127" i="26" s="1"/>
  <c r="Q126" i="26"/>
  <c r="R126" i="26" s="1"/>
  <c r="Q125" i="26"/>
  <c r="R125" i="26" s="1"/>
  <c r="Q124" i="26"/>
  <c r="R124" i="26" s="1"/>
  <c r="Q123" i="26"/>
  <c r="R123" i="26" s="1"/>
  <c r="Q122" i="26"/>
  <c r="R122" i="26" s="1"/>
  <c r="Q121" i="26"/>
  <c r="R121" i="26" s="1"/>
  <c r="Q120" i="26"/>
  <c r="R120" i="26" s="1"/>
  <c r="Q119" i="26"/>
  <c r="R119" i="26" s="1"/>
  <c r="Q118" i="26"/>
  <c r="R118" i="26" s="1"/>
  <c r="Q117" i="26"/>
  <c r="R117" i="26" s="1"/>
  <c r="Q116" i="26"/>
  <c r="R116" i="26" s="1"/>
  <c r="Q115" i="26"/>
  <c r="R115" i="26" s="1"/>
  <c r="Q114" i="26"/>
  <c r="R114" i="26" s="1"/>
  <c r="Q113" i="26"/>
  <c r="R113" i="26" s="1"/>
  <c r="Q112" i="26"/>
  <c r="R112" i="26" s="1"/>
  <c r="Q111" i="26"/>
  <c r="R111" i="26" s="1"/>
  <c r="Q110" i="26"/>
  <c r="R110" i="26" s="1"/>
  <c r="Q109" i="26"/>
  <c r="R109" i="26" s="1"/>
  <c r="Q108" i="26"/>
  <c r="R108" i="26" s="1"/>
  <c r="Q107" i="26"/>
  <c r="R107" i="26" s="1"/>
  <c r="Q106" i="26"/>
  <c r="R106" i="26" s="1"/>
  <c r="Q105" i="26"/>
  <c r="R105" i="26" s="1"/>
  <c r="Q104" i="26"/>
  <c r="R104" i="26" s="1"/>
  <c r="Q103" i="26"/>
  <c r="R103" i="26" s="1"/>
  <c r="Q102" i="26"/>
  <c r="R102" i="26" s="1"/>
  <c r="Q101" i="26"/>
  <c r="R101" i="26" s="1"/>
  <c r="Q100" i="26"/>
  <c r="R100" i="26" s="1"/>
  <c r="Q99" i="26"/>
  <c r="R99" i="26" s="1"/>
  <c r="Q98" i="26"/>
  <c r="R98" i="26" s="1"/>
  <c r="Q97" i="26"/>
  <c r="R97" i="26" s="1"/>
  <c r="Q96" i="26"/>
  <c r="R96" i="26" s="1"/>
  <c r="Q95" i="26"/>
  <c r="R95" i="26" s="1"/>
  <c r="Q94" i="26"/>
  <c r="R94" i="26" s="1"/>
  <c r="Q93" i="26"/>
  <c r="R93" i="26" s="1"/>
  <c r="Q92" i="26"/>
  <c r="R92" i="26" s="1"/>
  <c r="Q91" i="26"/>
  <c r="R91" i="26" s="1"/>
  <c r="Q90" i="26"/>
  <c r="R90" i="26" s="1"/>
  <c r="Q89" i="26"/>
  <c r="R89" i="26" s="1"/>
  <c r="Q88" i="26"/>
  <c r="R88" i="26" s="1"/>
  <c r="Q87" i="26"/>
  <c r="R87" i="26" s="1"/>
  <c r="Q86" i="26"/>
  <c r="R86" i="26" s="1"/>
  <c r="Q85" i="26"/>
  <c r="R85" i="26" s="1"/>
  <c r="Q84" i="26"/>
  <c r="R84" i="26" s="1"/>
  <c r="Q83" i="26"/>
  <c r="R83" i="26" s="1"/>
  <c r="Q82" i="26"/>
  <c r="R82" i="26" s="1"/>
  <c r="Q81" i="26"/>
  <c r="R81" i="26" s="1"/>
  <c r="Q80" i="26"/>
  <c r="R80" i="26" s="1"/>
  <c r="Q79" i="26"/>
  <c r="R79" i="26" s="1"/>
  <c r="Q78" i="26"/>
  <c r="R78" i="26" s="1"/>
  <c r="Q77" i="26"/>
  <c r="R77" i="26" s="1"/>
  <c r="Q76" i="26"/>
  <c r="R76" i="26" s="1"/>
  <c r="Q75" i="26"/>
  <c r="R75" i="26" s="1"/>
  <c r="Q74" i="26"/>
  <c r="R74" i="26" s="1"/>
  <c r="Q73" i="26"/>
  <c r="R73" i="26" s="1"/>
  <c r="Q72" i="26"/>
  <c r="R72" i="26" s="1"/>
  <c r="Q71" i="26"/>
  <c r="R71" i="26" s="1"/>
  <c r="Q70" i="26"/>
  <c r="R70" i="26" s="1"/>
  <c r="Q69" i="26"/>
  <c r="R69" i="26" s="1"/>
  <c r="Q68" i="26"/>
  <c r="R68" i="26" s="1"/>
  <c r="Q67" i="26"/>
  <c r="R67" i="26" s="1"/>
  <c r="Q66" i="26"/>
  <c r="R66" i="26" s="1"/>
  <c r="Q65" i="26"/>
  <c r="R65" i="26" s="1"/>
  <c r="Q64" i="26"/>
  <c r="R64" i="26" s="1"/>
  <c r="Q63" i="26"/>
  <c r="R63" i="26" s="1"/>
  <c r="Q62" i="26"/>
  <c r="R62" i="26" s="1"/>
  <c r="Q61" i="26"/>
  <c r="R61" i="26" s="1"/>
  <c r="Q60" i="26"/>
  <c r="R60" i="26" s="1"/>
  <c r="Q59" i="26"/>
  <c r="R59" i="26" s="1"/>
  <c r="Q58" i="26"/>
  <c r="R58" i="26" s="1"/>
  <c r="Q57" i="26"/>
  <c r="R57" i="26" s="1"/>
  <c r="Q56" i="26"/>
  <c r="R56" i="26" s="1"/>
  <c r="Q55" i="26"/>
  <c r="R55" i="26" s="1"/>
  <c r="Q54" i="26"/>
  <c r="R54" i="26" s="1"/>
  <c r="Q53" i="26"/>
  <c r="R53" i="26" s="1"/>
  <c r="Q52" i="26"/>
  <c r="R52" i="26" s="1"/>
  <c r="Q51" i="26"/>
  <c r="R51" i="26" s="1"/>
  <c r="Q50" i="26"/>
  <c r="R50" i="26" s="1"/>
  <c r="Q49" i="26"/>
  <c r="R49" i="26" s="1"/>
  <c r="Q48" i="26"/>
  <c r="R48" i="26" s="1"/>
  <c r="Q47" i="26"/>
  <c r="R47" i="26" s="1"/>
  <c r="Q46" i="26"/>
  <c r="R46" i="26" s="1"/>
  <c r="Q45" i="26"/>
  <c r="R45" i="26" s="1"/>
  <c r="Q44" i="26"/>
  <c r="R44" i="26" s="1"/>
  <c r="Q43" i="26"/>
  <c r="R43" i="26" s="1"/>
  <c r="Q42" i="26"/>
  <c r="R42" i="26" s="1"/>
  <c r="Q41" i="26"/>
  <c r="R41" i="26" s="1"/>
  <c r="Q40" i="26"/>
  <c r="R40" i="26" s="1"/>
  <c r="Q39" i="26"/>
  <c r="R39" i="26" s="1"/>
  <c r="Q38" i="26"/>
  <c r="R38" i="26" s="1"/>
  <c r="Q37" i="26"/>
  <c r="R37" i="26" s="1"/>
  <c r="Q36" i="26"/>
  <c r="R36" i="26" s="1"/>
  <c r="Q35" i="26"/>
  <c r="R35" i="26" s="1"/>
  <c r="Q34" i="26"/>
  <c r="R34" i="26" s="1"/>
  <c r="Q33" i="26"/>
  <c r="R33" i="26" s="1"/>
  <c r="Q32" i="26"/>
  <c r="R32" i="26" s="1"/>
  <c r="Q31" i="26"/>
  <c r="R31" i="26" s="1"/>
  <c r="Q30" i="26"/>
  <c r="R30" i="26" s="1"/>
  <c r="Q29" i="26"/>
  <c r="R29" i="26" s="1"/>
  <c r="Q28" i="26"/>
  <c r="R28" i="26" s="1"/>
  <c r="Q27" i="26"/>
  <c r="R27" i="26" s="1"/>
  <c r="Q26" i="26"/>
  <c r="R26" i="26" s="1"/>
  <c r="Q25" i="26"/>
  <c r="R25" i="26" s="1"/>
  <c r="Q24" i="26"/>
  <c r="R24" i="26" s="1"/>
  <c r="Q23" i="26"/>
  <c r="R23" i="26" s="1"/>
  <c r="Q22" i="26"/>
  <c r="R22" i="26" s="1"/>
  <c r="Q21" i="26"/>
  <c r="R21" i="26" s="1"/>
  <c r="Q20" i="26"/>
  <c r="R20" i="26" s="1"/>
  <c r="Q19" i="26"/>
  <c r="R19" i="26" s="1"/>
  <c r="Q18" i="26"/>
  <c r="R18" i="26" s="1"/>
  <c r="Q17" i="26"/>
  <c r="R17" i="26" s="1"/>
  <c r="Q16" i="26"/>
  <c r="R16" i="26" s="1"/>
  <c r="Q15" i="26"/>
  <c r="R15" i="26" s="1"/>
  <c r="Q14" i="26"/>
  <c r="R14" i="26" s="1"/>
  <c r="Q13" i="26"/>
  <c r="R13" i="26" s="1"/>
  <c r="Q12" i="26"/>
  <c r="R12" i="26" s="1"/>
  <c r="Q11" i="26"/>
  <c r="R11" i="26" s="1"/>
  <c r="Q10" i="26"/>
  <c r="R10" i="26" s="1"/>
  <c r="Q9" i="26"/>
  <c r="R9" i="26" s="1"/>
  <c r="Q8" i="26"/>
  <c r="R8" i="26" s="1"/>
  <c r="Q7" i="26"/>
  <c r="R7" i="26" s="1"/>
  <c r="Q6" i="26"/>
  <c r="R6" i="26" s="1"/>
  <c r="Q5" i="26"/>
  <c r="R5" i="26" s="1"/>
  <c r="Q4" i="26"/>
  <c r="R4" i="26" s="1"/>
  <c r="Q3" i="26"/>
  <c r="R3" i="26" s="1"/>
  <c r="Q2" i="26"/>
  <c r="R2" i="26" s="1"/>
</calcChain>
</file>

<file path=xl/sharedStrings.xml><?xml version="1.0" encoding="utf-8"?>
<sst xmlns="http://schemas.openxmlformats.org/spreadsheetml/2006/main" count="46431" uniqueCount="4008">
  <si>
    <t>gstin</t>
  </si>
  <si>
    <t>33AABCZ2035Q1Z3</t>
  </si>
  <si>
    <t>012021</t>
  </si>
  <si>
    <t>B2B</t>
  </si>
  <si>
    <t>11-02-2021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</si>
  <si>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</si>
  <si>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</si>
  <si>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</si>
  <si>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</si>
  <si>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</si>
  <si>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</si>
  <si>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</si>
  <si>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</si>
  <si>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b2b</t>
  </si>
  <si>
    <t>B2CSA</t>
  </si>
  <si>
    <t>cdnr</t>
  </si>
  <si>
    <t>EXP1</t>
  </si>
  <si>
    <t>fil_dt</t>
  </si>
  <si>
    <t>EXP2</t>
  </si>
  <si>
    <t>012022</t>
  </si>
  <si>
    <t>HSN</t>
  </si>
  <si>
    <t>DOCS</t>
  </si>
  <si>
    <t>10-02-2022</t>
  </si>
  <si>
    <t>022021</t>
  </si>
  <si>
    <t>09-03-2021</t>
  </si>
  <si>
    <t>032021</t>
  </si>
  <si>
    <t>042020</t>
  </si>
  <si>
    <t>10-04-2021</t>
  </si>
  <si>
    <t>b2ba</t>
  </si>
  <si>
    <t>042021</t>
  </si>
  <si>
    <t>052020</t>
  </si>
  <si>
    <t>30-07-2020</t>
  </si>
  <si>
    <t>052021</t>
  </si>
  <si>
    <t>08-05-2021</t>
  </si>
  <si>
    <t>062020</t>
  </si>
  <si>
    <t>062021</t>
  </si>
  <si>
    <t>05-08-2020</t>
  </si>
  <si>
    <t>072020</t>
  </si>
  <si>
    <t>16-06-2021</t>
  </si>
  <si>
    <t>072021</t>
  </si>
  <si>
    <t>082020</t>
  </si>
  <si>
    <t>082021</t>
  </si>
  <si>
    <t>10-07-2021</t>
  </si>
  <si>
    <t>092020</t>
  </si>
  <si>
    <t>092021</t>
  </si>
  <si>
    <t>102020</t>
  </si>
  <si>
    <t>06-08-2021</t>
  </si>
  <si>
    <t>102021</t>
  </si>
  <si>
    <t>08-09-2020</t>
  </si>
  <si>
    <t>112020</t>
  </si>
  <si>
    <t>112021</t>
  </si>
  <si>
    <t>09-09-2021</t>
  </si>
  <si>
    <t>122020</t>
  </si>
  <si>
    <t>09-10-2020</t>
  </si>
  <si>
    <t>122021</t>
  </si>
  <si>
    <t>sysint_updated</t>
  </si>
  <si>
    <t>11-10-2021</t>
  </si>
  <si>
    <t>10-11-2020</t>
  </si>
  <si>
    <t>10-11-2021</t>
  </si>
  <si>
    <t>11-12-2020</t>
  </si>
  <si>
    <t>10-12-2021</t>
  </si>
  <si>
    <t>09-01-2021</t>
  </si>
  <si>
    <t>11-01-2022</t>
  </si>
  <si>
    <t>Period</t>
  </si>
  <si>
    <t>Financial Year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</si>
  <si>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</si>
  <si>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</si>
  <si>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</si>
  <si>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</si>
  <si>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</si>
  <si>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</si>
  <si>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</si>
  <si>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</si>
  <si>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</si>
  <si>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</si>
  <si>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</si>
  <si>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</si>
  <si>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</si>
  <si>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</si>
  <si>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</si>
  <si>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05AAACL3763E1ZT</t>
  </si>
  <si>
    <t>R</t>
  </si>
  <si>
    <t>05</t>
  </si>
  <si>
    <t>N</t>
  </si>
  <si>
    <t>GST/1208/20-21</t>
  </si>
  <si>
    <t>GST/1239/20-21</t>
  </si>
  <si>
    <t>GST/1312/20-21</t>
  </si>
  <si>
    <t>27AAACL3763E1ZN</t>
  </si>
  <si>
    <t>27</t>
  </si>
  <si>
    <t>GST/1320/20-21</t>
  </si>
  <si>
    <t>GST/1227/20-21</t>
  </si>
  <si>
    <t>GST/1216/20-21</t>
  </si>
  <si>
    <t>GST/1209/20-21</t>
  </si>
  <si>
    <t>GST/1200/20-21</t>
  </si>
  <si>
    <t>GST/1340/20-21</t>
  </si>
  <si>
    <t>GST/1191/20-21</t>
  </si>
  <si>
    <t>GST/1247/20-21</t>
  </si>
  <si>
    <t>33AAACA9038P1ZE</t>
  </si>
  <si>
    <t>33</t>
  </si>
  <si>
    <t>GST/1240/20-21</t>
  </si>
  <si>
    <t>GST/1179/20-21</t>
  </si>
  <si>
    <t>33AAACL1857B1Z1</t>
  </si>
  <si>
    <t>GST/1175/20-21</t>
  </si>
  <si>
    <t>GST/1195/20-21</t>
  </si>
  <si>
    <t>GST/1220/20-21</t>
  </si>
  <si>
    <t>GST/1230/20-21</t>
  </si>
  <si>
    <t>GST/1250/20-21</t>
  </si>
  <si>
    <t>GST/1260/20-21</t>
  </si>
  <si>
    <t>GST/1280/20-21</t>
  </si>
  <si>
    <t>GST/1309/20-21</t>
  </si>
  <si>
    <t>GST/1319/20-21</t>
  </si>
  <si>
    <t>GST/1188/20-21</t>
  </si>
  <si>
    <t>GST/1233/20-21</t>
  </si>
  <si>
    <t>GST/1243/20-21</t>
  </si>
  <si>
    <t>GST/1329/20-21</t>
  </si>
  <si>
    <t>GST/1296/20-21</t>
  </si>
  <si>
    <t>GST/1203/20-21</t>
  </si>
  <si>
    <t>GST/1273/20-21</t>
  </si>
  <si>
    <t>GST/1283/20-21</t>
  </si>
  <si>
    <t>GST/1293/20-21</t>
  </si>
  <si>
    <t>GST/1198/20-21</t>
  </si>
  <si>
    <t>GST/1223/20-21</t>
  </si>
  <si>
    <t>GST/1263/20-21</t>
  </si>
  <si>
    <t>GST/1178/20-21</t>
  </si>
  <si>
    <t>GST/1213/20-21</t>
  </si>
  <si>
    <t>GST/1326/20-21</t>
  </si>
  <si>
    <t>GST/1218/20-21</t>
  </si>
  <si>
    <t>GST/1236/20-21</t>
  </si>
  <si>
    <t>GST/1256/20-21</t>
  </si>
  <si>
    <t>GST/1276/20-21</t>
  </si>
  <si>
    <t>GST/1279/20-21</t>
  </si>
  <si>
    <t>GST/1299/20-21</t>
  </si>
  <si>
    <t>GST/1314/20-21</t>
  </si>
  <si>
    <t>GST/1182/20-21</t>
  </si>
  <si>
    <t>GST/1259/20-21</t>
  </si>
  <si>
    <t>GST/1337/20-21</t>
  </si>
  <si>
    <t>GST/1170/20-21</t>
  </si>
  <si>
    <t>GST/1212/20-21</t>
  </si>
  <si>
    <t>GST/1180/20-21</t>
  </si>
  <si>
    <t>GST/1229/20-21</t>
  </si>
  <si>
    <t>GST/1285/20-21</t>
  </si>
  <si>
    <t>GST/1275/20-21</t>
  </si>
  <si>
    <t>GST/1310/20-21</t>
  </si>
  <si>
    <t>GST/1205/20-21</t>
  </si>
  <si>
    <t>GST/1235/20-21</t>
  </si>
  <si>
    <t>GST/1245/20-21</t>
  </si>
  <si>
    <t>GST/1268/20-21</t>
  </si>
  <si>
    <t>GST/1303/20-21</t>
  </si>
  <si>
    <t>GST/1258/20-21</t>
  </si>
  <si>
    <t>GST/1298/20-21</t>
  </si>
  <si>
    <t>GST/1333/20-21</t>
  </si>
  <si>
    <t>GST/1274/20-21</t>
  </si>
  <si>
    <t>GST/1321/20-21</t>
  </si>
  <si>
    <t>GST/1206/20-21</t>
  </si>
  <si>
    <t>GST/1251/20-21</t>
  </si>
  <si>
    <t>GST/1176/20-21</t>
  </si>
  <si>
    <t>GST/1181/20-21</t>
  </si>
  <si>
    <t>GST/1262/20-21</t>
  </si>
  <si>
    <t>GST/1304/20-21</t>
  </si>
  <si>
    <t>GST/1234/20-21</t>
  </si>
  <si>
    <t>GST/1187/20-21</t>
  </si>
  <si>
    <t>GST/1257/20-21</t>
  </si>
  <si>
    <t>GST/1222/20-21</t>
  </si>
  <si>
    <t>GST/1327/20-21</t>
  </si>
  <si>
    <t>GST/1297/20-21</t>
  </si>
  <si>
    <t>GST/1332/20-21</t>
  </si>
  <si>
    <t>GST/1217/20-21</t>
  </si>
  <si>
    <t>GST/1335/20-21</t>
  </si>
  <si>
    <t>GST/1315/20-21</t>
  </si>
  <si>
    <t>GST/1305/20-21</t>
  </si>
  <si>
    <t>GST/1325/20-21</t>
  </si>
  <si>
    <t>GST/1338/20-21</t>
  </si>
  <si>
    <t>GST/1284/20-21</t>
  </si>
  <si>
    <t>GST/1194/20-21</t>
  </si>
  <si>
    <t>GST/1221/20-21</t>
  </si>
  <si>
    <t>GST/1264/20-21</t>
  </si>
  <si>
    <t>GST/1186/20-21</t>
  </si>
  <si>
    <t>GST/1241/20-21</t>
  </si>
  <si>
    <t>GST/1308/20-21</t>
  </si>
  <si>
    <t>GST/1328/20-21</t>
  </si>
  <si>
    <t>GST/1261/20-21</t>
  </si>
  <si>
    <t>GST/1171/20-21</t>
  </si>
  <si>
    <t>GST/1272/20-21</t>
  </si>
  <si>
    <t>GST/1197/20-21</t>
  </si>
  <si>
    <t>GST/1189/20-21</t>
  </si>
  <si>
    <t>GST/1244/20-21</t>
  </si>
  <si>
    <t>GST/1169/20-21</t>
  </si>
  <si>
    <t>GST/1204/20-21</t>
  </si>
  <si>
    <t>GST/1177/20-21</t>
  </si>
  <si>
    <t>GST/1232/20-21</t>
  </si>
  <si>
    <t>GST/1174/20-21</t>
  </si>
  <si>
    <t>GST/1292/20-21</t>
  </si>
  <si>
    <t>GST/1207/20-21</t>
  </si>
  <si>
    <t>GST/1267/20-21</t>
  </si>
  <si>
    <t>GST/1265/20-21</t>
  </si>
  <si>
    <t>GST/1307/20-21</t>
  </si>
  <si>
    <t>GST/1317/20-21</t>
  </si>
  <si>
    <t>GST/1202/20-21</t>
  </si>
  <si>
    <t>GST/1219/20-21</t>
  </si>
  <si>
    <t>GST/1300/20-21</t>
  </si>
  <si>
    <t>GST/1295/20-21</t>
  </si>
  <si>
    <t>GST/1330/20-21</t>
  </si>
  <si>
    <t>GST/1215/20-21</t>
  </si>
  <si>
    <t>GST/1225/20-21</t>
  </si>
  <si>
    <t>GST/1281/20-21</t>
  </si>
  <si>
    <t>GST/1278/20-21</t>
  </si>
  <si>
    <t>GST/1313/20-21</t>
  </si>
  <si>
    <t>GST/1183/20-21</t>
  </si>
  <si>
    <t>GST/1294/20-21</t>
  </si>
  <si>
    <t>GST/1336/20-21</t>
  </si>
  <si>
    <t>GST/1266/20-21</t>
  </si>
  <si>
    <t>GST/1196/20-21</t>
  </si>
  <si>
    <t>GST/1254/20-21</t>
  </si>
  <si>
    <t>GST/1318/20-21</t>
  </si>
  <si>
    <t>GST/1231/20-21</t>
  </si>
  <si>
    <t>GST/1324/20-21</t>
  </si>
  <si>
    <t>GST/1214/20-21</t>
  </si>
  <si>
    <t>GST/1249/20-21</t>
  </si>
  <si>
    <t>GST/1172/20-21</t>
  </si>
  <si>
    <t>GST/1242/20-21</t>
  </si>
  <si>
    <t>GST/1282/20-21</t>
  </si>
  <si>
    <t>GST/1237/20-21</t>
  </si>
  <si>
    <t>33AAACL3763E1ZU</t>
  </si>
  <si>
    <t>GST/1211/20-21</t>
  </si>
  <si>
    <t>GST/1323/20-21</t>
  </si>
  <si>
    <t>GST/1291/20-21</t>
  </si>
  <si>
    <t>GST/1286/20-21</t>
  </si>
  <si>
    <t>GST/1302/20-21</t>
  </si>
  <si>
    <t>GST/1287/20-21</t>
  </si>
  <si>
    <t>GST/1322/20-21</t>
  </si>
  <si>
    <t>33AAACW7285L1ZV</t>
  </si>
  <si>
    <t>GSTU2/20-21/0203</t>
  </si>
  <si>
    <t>GSTU2/20-21/0204</t>
  </si>
  <si>
    <t>GSTU2/20-21/0201</t>
  </si>
  <si>
    <t>GSTU2/20-21/0202</t>
  </si>
  <si>
    <t>GSTU2/20-21/0205</t>
  </si>
  <si>
    <t>GSTU2/20-21/0191</t>
  </si>
  <si>
    <t>GSTU2/20-21/0192</t>
  </si>
  <si>
    <t>GSTU2/20-21/0190</t>
  </si>
  <si>
    <t>GSTU2/20-21/0195</t>
  </si>
  <si>
    <t>GSTU2/20-21/0185</t>
  </si>
  <si>
    <t>GSTU2/20-21/0196</t>
  </si>
  <si>
    <t>GSTU2/20-21/0193</t>
  </si>
  <si>
    <t>GSTU2/20-21/0183</t>
  </si>
  <si>
    <t>GSTU2/20-21/0194</t>
  </si>
  <si>
    <t>GSTU2/20-21/0188</t>
  </si>
  <si>
    <t>GSTU2/20-21/0199</t>
  </si>
  <si>
    <t>GSTU2/20-21/0189</t>
  </si>
  <si>
    <t>GSTU2/20-21/0200</t>
  </si>
  <si>
    <t>GSTU2/20-21/0186</t>
  </si>
  <si>
    <t>GSTU2/20-21/0197</t>
  </si>
  <si>
    <t>GSTU2/20-21/0187</t>
  </si>
  <si>
    <t>GSTU2/20-21/0198</t>
  </si>
  <si>
    <t>33AAACY4007A1Z2</t>
  </si>
  <si>
    <t>GST/1185/20-21</t>
  </si>
  <si>
    <t>GST/1192/20-21</t>
  </si>
  <si>
    <t>GST/1224/20-21</t>
  </si>
  <si>
    <t>GST/1193/20-21</t>
  </si>
  <si>
    <t>33AADCA8200E1ZC</t>
  </si>
  <si>
    <t>GST/1252/20-21</t>
  </si>
  <si>
    <t>GST/1271/20-21</t>
  </si>
  <si>
    <t>GST/1288/20-21</t>
  </si>
  <si>
    <t>GST/1248/20-21</t>
  </si>
  <si>
    <t>GST/1301/20-21</t>
  </si>
  <si>
    <t>GST/1311/20-21</t>
  </si>
  <si>
    <t>GST/1199/20-21</t>
  </si>
  <si>
    <t>GST/1289/20-21</t>
  </si>
  <si>
    <t>GST/1269/20-21</t>
  </si>
  <si>
    <t>33AAKCS1901R1Z2</t>
  </si>
  <si>
    <t>GST/1201/20-21</t>
  </si>
  <si>
    <t>GST/1316/20-21</t>
  </si>
  <si>
    <t>GST/1226/20-21</t>
  </si>
  <si>
    <t>GST/1246/20-21</t>
  </si>
  <si>
    <t>GST/1270/20-21</t>
  </si>
  <si>
    <t>GST/1334/20-21</t>
  </si>
  <si>
    <t>GST/1210/20-21</t>
  </si>
  <si>
    <t>GST/1290/20-21</t>
  </si>
  <si>
    <t>GST/1255/20-21</t>
  </si>
  <si>
    <t>GST/1339/20-21</t>
  </si>
  <si>
    <t>GST/1190/20-21</t>
  </si>
  <si>
    <t>GST/1331/20-21</t>
  </si>
  <si>
    <t>GST/1167/20-21</t>
  </si>
  <si>
    <t>GST/1228/20-21</t>
  </si>
  <si>
    <t>GST/1238/20-21</t>
  </si>
  <si>
    <t>GST/1184/20-21</t>
  </si>
  <si>
    <t>GST/1306/20-21</t>
  </si>
  <si>
    <t>GST/1168/20-21</t>
  </si>
  <si>
    <t>GST/1173/20-21</t>
  </si>
  <si>
    <t>GST/1277/20-21</t>
  </si>
  <si>
    <t>GST/1253/20-21</t>
  </si>
  <si>
    <t>GST-1-2122-1730</t>
  </si>
  <si>
    <t>GST-1-2122-1742</t>
  </si>
  <si>
    <t>GST-1-2122-1818</t>
  </si>
  <si>
    <t>GST-1-2122-1800</t>
  </si>
  <si>
    <t>GST-1-2122-1801</t>
  </si>
  <si>
    <t>27AAKCS1901R1ZV</t>
  </si>
  <si>
    <t>GST-1-2122-1851</t>
  </si>
  <si>
    <t>GST-1-2122-1698</t>
  </si>
  <si>
    <t>GST-1-2122-1753</t>
  </si>
  <si>
    <t>GST-1-2122-1798</t>
  </si>
  <si>
    <t>GST-1-2122-1713</t>
  </si>
  <si>
    <t>29AAACE5767F1ZG</t>
  </si>
  <si>
    <t>29</t>
  </si>
  <si>
    <t>GST-1-2122-1840</t>
  </si>
  <si>
    <t>GST-1-2122-1810</t>
  </si>
  <si>
    <t>GST-1-2122-1823</t>
  </si>
  <si>
    <t>GST-1-2122-1791</t>
  </si>
  <si>
    <t>GST-1-2122-1770</t>
  </si>
  <si>
    <t>GST-1-2122-1728</t>
  </si>
  <si>
    <t>GST-1-2122-1790</t>
  </si>
  <si>
    <t>GST-1-2122-1751</t>
  </si>
  <si>
    <t>GST-1-2122-1771</t>
  </si>
  <si>
    <t>GST-1-2122-1750</t>
  </si>
  <si>
    <t>GST-1-2122-1727</t>
  </si>
  <si>
    <t>GST-1-2122-1769</t>
  </si>
  <si>
    <t>GST-1-2122-1774</t>
  </si>
  <si>
    <t>GST-1-2122-1807</t>
  </si>
  <si>
    <t>GST-1-2122-1808</t>
  </si>
  <si>
    <t>GST-1-2122-1805</t>
  </si>
  <si>
    <t>GST-1-2122-1806</t>
  </si>
  <si>
    <t>GST-1-2122-1809</t>
  </si>
  <si>
    <t>GST-1-2122-1766</t>
  </si>
  <si>
    <t>GST-1-2122-1767</t>
  </si>
  <si>
    <t>GST-1-2122-1764</t>
  </si>
  <si>
    <t>GST-1-2122-1765</t>
  </si>
  <si>
    <t>GST-1-2122-1804</t>
  </si>
  <si>
    <t>GST-1-2122-1762</t>
  </si>
  <si>
    <t>GST-1-2122-1763</t>
  </si>
  <si>
    <t>GST-1-2122-1761</t>
  </si>
  <si>
    <t>GST-1-2122-1755</t>
  </si>
  <si>
    <t>GST-1-2122-1756</t>
  </si>
  <si>
    <t>GST-1-2122-1754</t>
  </si>
  <si>
    <t>GST-1-2122-1757</t>
  </si>
  <si>
    <t>GST-1-2122-1758</t>
  </si>
  <si>
    <t>GST-1-2122-1792</t>
  </si>
  <si>
    <t>GST-1-2122-1795</t>
  </si>
  <si>
    <t>GST-1-2122-1796</t>
  </si>
  <si>
    <t>GST-1-2122-1793</t>
  </si>
  <si>
    <t>GST-1-2122-1794</t>
  </si>
  <si>
    <t>GST-1-2122-1708</t>
  </si>
  <si>
    <t>GST-1-2122-1829</t>
  </si>
  <si>
    <t>GST-1-2122-1709</t>
  </si>
  <si>
    <t>GST-1-2122-1706</t>
  </si>
  <si>
    <t>GST-1-2122-1827</t>
  </si>
  <si>
    <t>GST-1-2122-1707</t>
  </si>
  <si>
    <t>GST-1-2122-1828</t>
  </si>
  <si>
    <t>GST-1-2122-1700</t>
  </si>
  <si>
    <t>GST-1-2122-1788</t>
  </si>
  <si>
    <t>GST-1-2122-1821</t>
  </si>
  <si>
    <t>GST-1-2122-1701</t>
  </si>
  <si>
    <t>GST-1-2122-1789</t>
  </si>
  <si>
    <t>GST-1-2122-1822</t>
  </si>
  <si>
    <t>GST-1-2122-1786</t>
  </si>
  <si>
    <t>GST-1-2122-1787</t>
  </si>
  <si>
    <t>GST-1-2122-1820</t>
  </si>
  <si>
    <t>GST-1-2122-1825</t>
  </si>
  <si>
    <t>GST-1-2122-1826</t>
  </si>
  <si>
    <t>GST-1-2122-1702</t>
  </si>
  <si>
    <t>GST-1-2122-1780</t>
  </si>
  <si>
    <t>GST-1-2122-1784</t>
  </si>
  <si>
    <t>GST-1-2122-1785</t>
  </si>
  <si>
    <t>GST-1-2122-1782</t>
  </si>
  <si>
    <t>GST-1-2122-1783</t>
  </si>
  <si>
    <t>GST-1-2122-1819</t>
  </si>
  <si>
    <t>GST-1-2122-1816</t>
  </si>
  <si>
    <t>GST-1-2122-1777</t>
  </si>
  <si>
    <t>GST-1-2122-1778</t>
  </si>
  <si>
    <t>GST-1-2122-1775</t>
  </si>
  <si>
    <t>GST-1-2122-1776</t>
  </si>
  <si>
    <t>GST-1-2122-1814</t>
  </si>
  <si>
    <t>GST-1-2122-1815</t>
  </si>
  <si>
    <t>GST-1-2122-1779</t>
  </si>
  <si>
    <t>GST-1-2122-1812</t>
  </si>
  <si>
    <t>GST-1-2122-1813</t>
  </si>
  <si>
    <t>GST-1-2122-1850</t>
  </si>
  <si>
    <t>GST-1-2122-1849</t>
  </si>
  <si>
    <t>GST-1-2122-1722</t>
  </si>
  <si>
    <t>GST-1-2122-1843</t>
  </si>
  <si>
    <t>GST-1-2122-1723</t>
  </si>
  <si>
    <t>GST-1-2122-1844</t>
  </si>
  <si>
    <t>GST-1-2122-1720</t>
  </si>
  <si>
    <t>GST-1-2122-1721</t>
  </si>
  <si>
    <t>GST-1-2122-1842</t>
  </si>
  <si>
    <t>GST-1-2122-1726</t>
  </si>
  <si>
    <t>GST-1-2122-1847</t>
  </si>
  <si>
    <t>GST-1-2122-1848</t>
  </si>
  <si>
    <t>GST-1-2122-1724</t>
  </si>
  <si>
    <t>GST-1-2122-1845</t>
  </si>
  <si>
    <t>GST-1-2122-1725</t>
  </si>
  <si>
    <t>GST-1-2122-1846</t>
  </si>
  <si>
    <t>GST-1-2122-1719</t>
  </si>
  <si>
    <t>GST-1-2122-1717</t>
  </si>
  <si>
    <t>GST-1-2122-1838</t>
  </si>
  <si>
    <t>GST-1-2122-1718</t>
  </si>
  <si>
    <t>GST-1-2122-1839</t>
  </si>
  <si>
    <t>GST-1-2122-1711</t>
  </si>
  <si>
    <t>GST-1-2122-1832</t>
  </si>
  <si>
    <t>GST-1-2122-1712</t>
  </si>
  <si>
    <t>GST-1-2122-1833</t>
  </si>
  <si>
    <t>GST-1-2122-1797</t>
  </si>
  <si>
    <t>GST-1-2122-1710</t>
  </si>
  <si>
    <t>GST-1-2122-1831</t>
  </si>
  <si>
    <t>GST-1-2122-1715</t>
  </si>
  <si>
    <t>GST-1-2122-1716</t>
  </si>
  <si>
    <t>GST-1-2122-1837</t>
  </si>
  <si>
    <t>GST-1-2122-1834</t>
  </si>
  <si>
    <t>GST-1-2122-1835</t>
  </si>
  <si>
    <t>GST-1-2122-1744</t>
  </si>
  <si>
    <t>GST-1-2122-1745</t>
  </si>
  <si>
    <t>GST-1-2122-1748</t>
  </si>
  <si>
    <t>GST-1-2122-1749</t>
  </si>
  <si>
    <t>GST-1-2122-1746</t>
  </si>
  <si>
    <t>GST-1-2122-1747</t>
  </si>
  <si>
    <t>GST-1-2122-1740</t>
  </si>
  <si>
    <t>GST-1-2122-1741</t>
  </si>
  <si>
    <t>GST-1-2122-1739</t>
  </si>
  <si>
    <t>GST-1-2122-1733</t>
  </si>
  <si>
    <t>GST-1-2122-1854</t>
  </si>
  <si>
    <t>GST-1-2122-1734</t>
  </si>
  <si>
    <t>GST-1-2122-1855</t>
  </si>
  <si>
    <t>GST-1-2122-1731</t>
  </si>
  <si>
    <t>GST-1-2122-1852</t>
  </si>
  <si>
    <t>GST-1-2122-1699</t>
  </si>
  <si>
    <t>GST-1-2122-1732</t>
  </si>
  <si>
    <t>GST-1-2122-1853</t>
  </si>
  <si>
    <t>GST-1-2122-1737</t>
  </si>
  <si>
    <t>GST-1-2122-1738</t>
  </si>
  <si>
    <t>GST-1-2122-1856</t>
  </si>
  <si>
    <t>GST-1-2122-1736</t>
  </si>
  <si>
    <t>GST-1-2122-1773</t>
  </si>
  <si>
    <t>GST-1-2122-1704</t>
  </si>
  <si>
    <t>GST-1-2122-1803</t>
  </si>
  <si>
    <t>GST-1-2122-1703</t>
  </si>
  <si>
    <t>GST-1-2122-1802</t>
  </si>
  <si>
    <t>GST-1-2122-1781</t>
  </si>
  <si>
    <t>GST-1-2122-1752</t>
  </si>
  <si>
    <t>GST-1-2122-1760</t>
  </si>
  <si>
    <t>GST-1-2122-1772</t>
  </si>
  <si>
    <t>GST-1-2122-1729</t>
  </si>
  <si>
    <t>GST-1-2122-1817</t>
  </si>
  <si>
    <t>GST-1-2122-1799</t>
  </si>
  <si>
    <t>GST-1-2122-1811</t>
  </si>
  <si>
    <t>GST-1-2122-1830</t>
  </si>
  <si>
    <t>GST-1-2122-1743</t>
  </si>
  <si>
    <t>GST-1-2122-1759</t>
  </si>
  <si>
    <t>GST-1-2122-1836</t>
  </si>
  <si>
    <t>GST-1-2122-1705</t>
  </si>
  <si>
    <t>GST-1-2122-1735</t>
  </si>
  <si>
    <t>GST-1-2122-1768</t>
  </si>
  <si>
    <t>GST-1-2122-1714</t>
  </si>
  <si>
    <t>GST-1-2122-1824</t>
  </si>
  <si>
    <t>GST-1-2122-1857</t>
  </si>
  <si>
    <t>34AAACS8779D1Z5</t>
  </si>
  <si>
    <t>34</t>
  </si>
  <si>
    <t>GST-2-2122-0076</t>
  </si>
  <si>
    <t>GST/1412/20-21</t>
  </si>
  <si>
    <t>GST/1388/20-21</t>
  </si>
  <si>
    <t>GST/1374/20-21</t>
  </si>
  <si>
    <t>GST/1367/20-21</t>
  </si>
  <si>
    <t>GST/1353/20-21</t>
  </si>
  <si>
    <t>GST/1360/20-21</t>
  </si>
  <si>
    <t>GST/1346/20-21</t>
  </si>
  <si>
    <t>GST/1354/20-21</t>
  </si>
  <si>
    <t>GST/1352/20-21</t>
  </si>
  <si>
    <t>GST/1435/20-21</t>
  </si>
  <si>
    <t>GST/1445/20-21</t>
  </si>
  <si>
    <t>GST/1499/20-21</t>
  </si>
  <si>
    <t>GST/1478/20-21</t>
  </si>
  <si>
    <t>GST/1494/20-21</t>
  </si>
  <si>
    <t>GST/1498/20-21</t>
  </si>
  <si>
    <t>GST/1438/20-21</t>
  </si>
  <si>
    <t>GST/1476/20-21</t>
  </si>
  <si>
    <t>GST/1437/20-21</t>
  </si>
  <si>
    <t>GST/1447/20-21</t>
  </si>
  <si>
    <t>GST/1477/20-21</t>
  </si>
  <si>
    <t>GST/1446/20-21</t>
  </si>
  <si>
    <t>GST/1436/20-21</t>
  </si>
  <si>
    <t>GST/1407/20-21</t>
  </si>
  <si>
    <t>GST/1417/20-21</t>
  </si>
  <si>
    <t>GST/1371/20-21</t>
  </si>
  <si>
    <t>GST/1351/20-21</t>
  </si>
  <si>
    <t>GST/1391/20-21</t>
  </si>
  <si>
    <t>GST/1341/20-21</t>
  </si>
  <si>
    <t>GST/1361/20-21</t>
  </si>
  <si>
    <t>GST/1464/20-21</t>
  </si>
  <si>
    <t>GST/1492/20-21</t>
  </si>
  <si>
    <t>GST/1369/20-21</t>
  </si>
  <si>
    <t>GST/1484/20-21</t>
  </si>
  <si>
    <t>GST/1424/20-21</t>
  </si>
  <si>
    <t>GST/1349/20-21</t>
  </si>
  <si>
    <t>GST/1394/20-21</t>
  </si>
  <si>
    <t>GST/1404/20-21</t>
  </si>
  <si>
    <t>GST/1377/20-21</t>
  </si>
  <si>
    <t>GST/1432/20-21</t>
  </si>
  <si>
    <t>GST/1467/20-21</t>
  </si>
  <si>
    <t>GST/1495/20-21</t>
  </si>
  <si>
    <t>GST/1487/20-21</t>
  </si>
  <si>
    <t>GST/1502/20-21</t>
  </si>
  <si>
    <t>GST/1472/20-21</t>
  </si>
  <si>
    <t>GST/1357/20-21</t>
  </si>
  <si>
    <t>GST/1475/20-21</t>
  </si>
  <si>
    <t>GST/1505/20-21</t>
  </si>
  <si>
    <t>GST/1425/20-21</t>
  </si>
  <si>
    <t>GST/1500/20-21</t>
  </si>
  <si>
    <t>GST/1415/20-21</t>
  </si>
  <si>
    <t>GST/1455/20-21</t>
  </si>
  <si>
    <t>GST/1373/20-21</t>
  </si>
  <si>
    <t>GST/1507/20-21</t>
  </si>
  <si>
    <t>GST/1488/20-21</t>
  </si>
  <si>
    <t>GST/1448/20-21</t>
  </si>
  <si>
    <t>GST/1343/20-21</t>
  </si>
  <si>
    <t>GST/1409/20-21</t>
  </si>
  <si>
    <t>GST/1419/20-21</t>
  </si>
  <si>
    <t>GST/1449/20-21</t>
  </si>
  <si>
    <t>GST/1356/20-21</t>
  </si>
  <si>
    <t>GST/1471/20-21</t>
  </si>
  <si>
    <t>GST/1401/20-21</t>
  </si>
  <si>
    <t>GST/1431/20-21</t>
  </si>
  <si>
    <t>GST/1441/20-21</t>
  </si>
  <si>
    <t>GST/1481/20-21</t>
  </si>
  <si>
    <t>GST/1489/20-21</t>
  </si>
  <si>
    <t>GST/1482/20-21</t>
  </si>
  <si>
    <t>GST/1506/20-21</t>
  </si>
  <si>
    <t>GST/1414/20-21</t>
  </si>
  <si>
    <t>GST/1344/20-21</t>
  </si>
  <si>
    <t>GST/1384/20-21</t>
  </si>
  <si>
    <t>GST/1408/20-21</t>
  </si>
  <si>
    <t>GST/1442/20-21</t>
  </si>
  <si>
    <t>GST/1402/20-21</t>
  </si>
  <si>
    <t>GST/1483/20-21</t>
  </si>
  <si>
    <t>GST/1345/20-21</t>
  </si>
  <si>
    <t>GST/1400/20-21</t>
  </si>
  <si>
    <t>GST/1473/20-21</t>
  </si>
  <si>
    <t>GST/1365/20-21</t>
  </si>
  <si>
    <t>GST/1375/20-21</t>
  </si>
  <si>
    <t>GST/1410/20-21</t>
  </si>
  <si>
    <t>GST/1430/20-21</t>
  </si>
  <si>
    <t>GST/1385/20-21</t>
  </si>
  <si>
    <t>GST/1440/20-21</t>
  </si>
  <si>
    <t>GST/1443/20-21</t>
  </si>
  <si>
    <t>GST/1433/20-21</t>
  </si>
  <si>
    <t>GST/1378/20-21</t>
  </si>
  <si>
    <t>GST/1398/20-21</t>
  </si>
  <si>
    <t>GST/1463/20-21</t>
  </si>
  <si>
    <t>GST/1493/20-21</t>
  </si>
  <si>
    <t>GST/1486/20-21</t>
  </si>
  <si>
    <t>GST/1496/20-21</t>
  </si>
  <si>
    <t>GST/1348/20-21</t>
  </si>
  <si>
    <t>GST/1358/20-21</t>
  </si>
  <si>
    <t>GST/1368/20-21</t>
  </si>
  <si>
    <t>GST/1423/20-21</t>
  </si>
  <si>
    <t>GST/1501/20-21</t>
  </si>
  <si>
    <t>GST/1456/20-21</t>
  </si>
  <si>
    <t>GST/1466/20-21</t>
  </si>
  <si>
    <t>GST/1426/20-21</t>
  </si>
  <si>
    <t>GST/1479/20-21</t>
  </si>
  <si>
    <t>GST/1459/20-21</t>
  </si>
  <si>
    <t>GST/1418/20-21</t>
  </si>
  <si>
    <t>GST/1460/20-21</t>
  </si>
  <si>
    <t>GST/1480/20-21</t>
  </si>
  <si>
    <t>GST/1342/20-21</t>
  </si>
  <si>
    <t>GST/1362/20-21</t>
  </si>
  <si>
    <t>GST/1363/20-21</t>
  </si>
  <si>
    <t>GST/1393/20-21</t>
  </si>
  <si>
    <t>GST/1458/20-21</t>
  </si>
  <si>
    <t>GST/1370/20-21</t>
  </si>
  <si>
    <t>GST/1503/20-21</t>
  </si>
  <si>
    <t>GST/1451/20-21</t>
  </si>
  <si>
    <t>GST/1429/20-21</t>
  </si>
  <si>
    <t>GST/1439/20-21</t>
  </si>
  <si>
    <t>GST/1491/20-21</t>
  </si>
  <si>
    <t>GST/1504/20-21</t>
  </si>
  <si>
    <t>GST/1411/20-21</t>
  </si>
  <si>
    <t>GST/1421/20-21</t>
  </si>
  <si>
    <t>GST/1376/20-21</t>
  </si>
  <si>
    <t>GST/1386/20-21</t>
  </si>
  <si>
    <t>GST/1461/20-21</t>
  </si>
  <si>
    <t>GST/1416/20-21</t>
  </si>
  <si>
    <t>GST/1399/20-21</t>
  </si>
  <si>
    <t>GST/1474/20-21</t>
  </si>
  <si>
    <t>GST/1497/20-21</t>
  </si>
  <si>
    <t>GST/1364/20-21</t>
  </si>
  <si>
    <t>GST/1457/20-21</t>
  </si>
  <si>
    <t>GST/1387/20-21</t>
  </si>
  <si>
    <t>GST/1422/20-21</t>
  </si>
  <si>
    <t>GST/1450/20-21</t>
  </si>
  <si>
    <t>GST/1490/20-21</t>
  </si>
  <si>
    <t>GST/1405/20-21</t>
  </si>
  <si>
    <t>GST/1347/20-21</t>
  </si>
  <si>
    <t>GST/1392/20-21</t>
  </si>
  <si>
    <t>GST/1381/20-21</t>
  </si>
  <si>
    <t>GST/1383/20-21</t>
  </si>
  <si>
    <t>GST/1382/20-21</t>
  </si>
  <si>
    <t>GST/1462/20-21</t>
  </si>
  <si>
    <t>GST/1379/20-21</t>
  </si>
  <si>
    <t>GST/1380/20-21</t>
  </si>
  <si>
    <t>GSTU2/20-21/0207</t>
  </si>
  <si>
    <t>GSTU2/20-21/0208</t>
  </si>
  <si>
    <t>GSTU2/20-21/0206</t>
  </si>
  <si>
    <t>GSTU2/20-21/0209</t>
  </si>
  <si>
    <t>GSTU2/20-21/0210</t>
  </si>
  <si>
    <t>GST/1390/20-21</t>
  </si>
  <si>
    <t>GST/1355/20-21</t>
  </si>
  <si>
    <t>GST/1406/20-21</t>
  </si>
  <si>
    <t>GST/1454/20-21</t>
  </si>
  <si>
    <t>GST/1420/20-21</t>
  </si>
  <si>
    <t>GST/1469/20-21</t>
  </si>
  <si>
    <t>GST/1508/20-21</t>
  </si>
  <si>
    <t>GST/1470/20-21</t>
  </si>
  <si>
    <t>GST/1453/20-21</t>
  </si>
  <si>
    <t>GST/1428/20-21</t>
  </si>
  <si>
    <t>GST/1468/20-21</t>
  </si>
  <si>
    <t>GST/1444/20-21</t>
  </si>
  <si>
    <t>GST/1427/20-21</t>
  </si>
  <si>
    <t>GST/1350/20-21</t>
  </si>
  <si>
    <t>GST/1359/20-21</t>
  </si>
  <si>
    <t>GST/1434/20-21</t>
  </si>
  <si>
    <t>GST/1389/20-21</t>
  </si>
  <si>
    <t>GST/1403/20-21</t>
  </si>
  <si>
    <t>GST/1413/20-21</t>
  </si>
  <si>
    <t>GST/1452/20-21</t>
  </si>
  <si>
    <t>GST/1395/20-21</t>
  </si>
  <si>
    <t>GST/1366/20-21</t>
  </si>
  <si>
    <t>GST/1465/20-21</t>
  </si>
  <si>
    <t>GST/1485/20-21</t>
  </si>
  <si>
    <t>GST/1372/20-21</t>
  </si>
  <si>
    <t>GST/1636/20-21</t>
  </si>
  <si>
    <t>GST/1576/20-21</t>
  </si>
  <si>
    <t>GST/1575/20-21</t>
  </si>
  <si>
    <t>GST/1730/20-21</t>
  </si>
  <si>
    <t>GST/1547/20-21</t>
  </si>
  <si>
    <t>GST/1522/20-21</t>
  </si>
  <si>
    <t>GST/1669/20-21</t>
  </si>
  <si>
    <t>GST/1723/20-21</t>
  </si>
  <si>
    <t>GST/1724/20-21</t>
  </si>
  <si>
    <t>GST/1548/20-21</t>
  </si>
  <si>
    <t>GST/1554/20-21</t>
  </si>
  <si>
    <t>GST/1671/20-21</t>
  </si>
  <si>
    <t>GST/1722/20-21</t>
  </si>
  <si>
    <t>GST/1604/20-21</t>
  </si>
  <si>
    <t>GST/1670/20-21</t>
  </si>
  <si>
    <t>GST/1598/20-21</t>
  </si>
  <si>
    <t>GST/1578/20-21</t>
  </si>
  <si>
    <t>GST/1633/20-21</t>
  </si>
  <si>
    <t>GST/1568/20-21</t>
  </si>
  <si>
    <t>GST/1588/20-21</t>
  </si>
  <si>
    <t>GST/1623/20-21</t>
  </si>
  <si>
    <t>GST/1643/20-21</t>
  </si>
  <si>
    <t>GST/1653/20-21</t>
  </si>
  <si>
    <t>GST/1663/20-21</t>
  </si>
  <si>
    <t>GST/1673/20-21</t>
  </si>
  <si>
    <t>GST/1683/20-21</t>
  </si>
  <si>
    <t>GST/1558/20-21</t>
  </si>
  <si>
    <t>GST/1613/20-21</t>
  </si>
  <si>
    <t>GST/1686/20-21</t>
  </si>
  <si>
    <t>GST/1696/20-21</t>
  </si>
  <si>
    <t>GST/1666/20-21</t>
  </si>
  <si>
    <t>GST/1676/20-21</t>
  </si>
  <si>
    <t>GST/1656/20-21</t>
  </si>
  <si>
    <t>GST/1701/20-21</t>
  </si>
  <si>
    <t>GST/1711/20-21</t>
  </si>
  <si>
    <t>GST/1646/20-21</t>
  </si>
  <si>
    <t>GST/1679/20-21</t>
  </si>
  <si>
    <t>GST/1699/20-21</t>
  </si>
  <si>
    <t>GST/1582/20-21</t>
  </si>
  <si>
    <t>GST/1719/20-21</t>
  </si>
  <si>
    <t>GST/1542/20-21</t>
  </si>
  <si>
    <t>GST/1562/20-21</t>
  </si>
  <si>
    <t>GST/1606/20-21</t>
  </si>
  <si>
    <t>GST/1626/20-21</t>
  </si>
  <si>
    <t>GST/1716/20-21</t>
  </si>
  <si>
    <t>GST/1528/20-21</t>
  </si>
  <si>
    <t>GST/1640/20-21</t>
  </si>
  <si>
    <t>GST/1550/20-21</t>
  </si>
  <si>
    <t>GST/1570/20-21</t>
  </si>
  <si>
    <t>GST/1603/20-21</t>
  </si>
  <si>
    <t>GST/1680/20-21</t>
  </si>
  <si>
    <t>GST/1590/20-21</t>
  </si>
  <si>
    <t>GST/1510/20-21</t>
  </si>
  <si>
    <t>GST/1638/20-21</t>
  </si>
  <si>
    <t>GST/1713/20-21</t>
  </si>
  <si>
    <t>GST/1620/20-21</t>
  </si>
  <si>
    <t>GST/1660/20-21</t>
  </si>
  <si>
    <t>GST/1545/20-21</t>
  </si>
  <si>
    <t>GST/1565/20-21</t>
  </si>
  <si>
    <t>GST/1585/20-21</t>
  </si>
  <si>
    <t>GST/1600/20-21</t>
  </si>
  <si>
    <t>GST/1525/20-21</t>
  </si>
  <si>
    <t>GST/1605/20-21</t>
  </si>
  <si>
    <t>GST/1668/20-21</t>
  </si>
  <si>
    <t>GST/1615/20-21</t>
  </si>
  <si>
    <t>GST/1661/20-21</t>
  </si>
  <si>
    <t>GST/1593/20-21</t>
  </si>
  <si>
    <t>GST/1553/20-21</t>
  </si>
  <si>
    <t>GST/1517/20-21</t>
  </si>
  <si>
    <t>GST/1621/20-21</t>
  </si>
  <si>
    <t>GST/1586/20-21</t>
  </si>
  <si>
    <t>GST/1727/20-21</t>
  </si>
  <si>
    <t>GST/1536/20-21</t>
  </si>
  <si>
    <t>GST/1629/20-21</t>
  </si>
  <si>
    <t>GST/1639/20-21</t>
  </si>
  <si>
    <t>GST/1644/20-21</t>
  </si>
  <si>
    <t>GST/1599/20-21</t>
  </si>
  <si>
    <t>GST/1634/20-21</t>
  </si>
  <si>
    <t>GST/1674/20-21</t>
  </si>
  <si>
    <t>GST/1684/20-21</t>
  </si>
  <si>
    <t>GST/1697/20-21</t>
  </si>
  <si>
    <t>GST/1592/20-21</t>
  </si>
  <si>
    <t>GST/1714/20-21</t>
  </si>
  <si>
    <t>GST/1524/20-21</t>
  </si>
  <si>
    <t>GST/1564/20-21</t>
  </si>
  <si>
    <t>GST/1709/20-21</t>
  </si>
  <si>
    <t>GST/1552/20-21</t>
  </si>
  <si>
    <t>GST/1616/20-21</t>
  </si>
  <si>
    <t>GST/1657/20-21</t>
  </si>
  <si>
    <t>GST/1726/20-21</t>
  </si>
  <si>
    <t>GST/1662/20-21</t>
  </si>
  <si>
    <t>GST/1587/20-21</t>
  </si>
  <si>
    <t>GST/1622/20-21</t>
  </si>
  <si>
    <t>GST/1512/20-21</t>
  </si>
  <si>
    <t>GST/1518/20-21</t>
  </si>
  <si>
    <t>GST/1628/20-21</t>
  </si>
  <si>
    <t>GST/1685/20-21</t>
  </si>
  <si>
    <t>GST/1720/20-21</t>
  </si>
  <si>
    <t>GST/1610/20-21</t>
  </si>
  <si>
    <t>GST/1645/20-21</t>
  </si>
  <si>
    <t>GST/1535/20-21</t>
  </si>
  <si>
    <t>GST/1540/20-21</t>
  </si>
  <si>
    <t>GST/1580/20-21</t>
  </si>
  <si>
    <t>GST/1591/20-21</t>
  </si>
  <si>
    <t>GST/1715/20-21</t>
  </si>
  <si>
    <t>GST/1607/20-21</t>
  </si>
  <si>
    <t>GST/1509/20-21</t>
  </si>
  <si>
    <t>GST/1531/20-21</t>
  </si>
  <si>
    <t>GST/1541/20-21</t>
  </si>
  <si>
    <t>GST/1551/20-21</t>
  </si>
  <si>
    <t>GST/1617/20-21</t>
  </si>
  <si>
    <t>GST/1627/20-21</t>
  </si>
  <si>
    <t>GST/1647/20-21</t>
  </si>
  <si>
    <t>GST/1594/20-21</t>
  </si>
  <si>
    <t>GST/1539/20-21</t>
  </si>
  <si>
    <t>GST/1574/20-21</t>
  </si>
  <si>
    <t>GST/1584/20-21</t>
  </si>
  <si>
    <t>GST/1511/20-21</t>
  </si>
  <si>
    <t>GST/1561/20-21</t>
  </si>
  <si>
    <t>GST/1571/20-21</t>
  </si>
  <si>
    <t>GST/1581/20-21</t>
  </si>
  <si>
    <t>GST/1519/20-21</t>
  </si>
  <si>
    <t>GST/1521/20-21</t>
  </si>
  <si>
    <t>GST/1549/20-21</t>
  </si>
  <si>
    <t>GST/1559/20-21</t>
  </si>
  <si>
    <t>GST/1614/20-21</t>
  </si>
  <si>
    <t>GST/1624/20-21</t>
  </si>
  <si>
    <t>GST/1569/20-21</t>
  </si>
  <si>
    <t>GST/1687/20-21</t>
  </si>
  <si>
    <t>GST/1534/20-21</t>
  </si>
  <si>
    <t>GST/1667/20-21</t>
  </si>
  <si>
    <t>GST/1652/20-21</t>
  </si>
  <si>
    <t>GST/1692/20-21</t>
  </si>
  <si>
    <t>GST/1557/20-21</t>
  </si>
  <si>
    <t>GST/1577/20-21</t>
  </si>
  <si>
    <t>GST/1612/20-21</t>
  </si>
  <si>
    <t>GST/1632/20-21</t>
  </si>
  <si>
    <t>GST/1675/20-21</t>
  </si>
  <si>
    <t>GST/1695/20-21</t>
  </si>
  <si>
    <t>GST/1710/20-21</t>
  </si>
  <si>
    <t>GST/1655/20-21</t>
  </si>
  <si>
    <t>GST/1728/20-21</t>
  </si>
  <si>
    <t>GST/1635/20-21</t>
  </si>
  <si>
    <t>GST/1698/20-21</t>
  </si>
  <si>
    <t>GST/1708/20-21</t>
  </si>
  <si>
    <t>GST/1573/20-21</t>
  </si>
  <si>
    <t>GST/1688/20-21</t>
  </si>
  <si>
    <t>GST/1678/20-21</t>
  </si>
  <si>
    <t>GST/1625/20-21</t>
  </si>
  <si>
    <t>GST/1681/20-21</t>
  </si>
  <si>
    <t>GST/1533/20-21</t>
  </si>
  <si>
    <t>GST/1527/20-21</t>
  </si>
  <si>
    <t>GST/1583/20-21</t>
  </si>
  <si>
    <t>GST/1543/20-21</t>
  </si>
  <si>
    <t>GST/1537/20-21</t>
  </si>
  <si>
    <t>GST/1717/20-21</t>
  </si>
  <si>
    <t>GST/1641/20-21</t>
  </si>
  <si>
    <t>GST/1596/20-21</t>
  </si>
  <si>
    <t>GST/1631/20-21</t>
  </si>
  <si>
    <t>GST/1566/20-21</t>
  </si>
  <si>
    <t>GST/1601/20-21</t>
  </si>
  <si>
    <t>GST/1619/20-21</t>
  </si>
  <si>
    <t>GST/1664/20-21</t>
  </si>
  <si>
    <t>GST/1589/20-21</t>
  </si>
  <si>
    <t>GST/1609/20-21</t>
  </si>
  <si>
    <t>GST/1654/20-21</t>
  </si>
  <si>
    <t>GST/1694/20-21</t>
  </si>
  <si>
    <t>GST/1544/20-21</t>
  </si>
  <si>
    <t>GST/1572/20-21</t>
  </si>
  <si>
    <t>GST/1526/20-21</t>
  </si>
  <si>
    <t>GST/1729/20-21</t>
  </si>
  <si>
    <t>GST/1677/20-21</t>
  </si>
  <si>
    <t>GST/1712/20-21</t>
  </si>
  <si>
    <t>GST/1567/20-21</t>
  </si>
  <si>
    <t>GST/1602/20-21</t>
  </si>
  <si>
    <t>GST/1642/20-21</t>
  </si>
  <si>
    <t>GST/1560/20-21</t>
  </si>
  <si>
    <t>GST/1608/20-21</t>
  </si>
  <si>
    <t>GST/1595/20-21</t>
  </si>
  <si>
    <t>GST/1532/20-21</t>
  </si>
  <si>
    <t>GST/1538/20-21</t>
  </si>
  <si>
    <t>GST/1665/20-21</t>
  </si>
  <si>
    <t>GST/1520/20-21</t>
  </si>
  <si>
    <t>GST/1648/20-21</t>
  </si>
  <si>
    <t>GST/1630/20-21</t>
  </si>
  <si>
    <t>GST/1659/20-21</t>
  </si>
  <si>
    <t>GST/1691/20-21</t>
  </si>
  <si>
    <t>GST/1704/20-21</t>
  </si>
  <si>
    <t>GST/1705/20-21</t>
  </si>
  <si>
    <t>GST/1514/20-21</t>
  </si>
  <si>
    <t>GST/1707/20-21</t>
  </si>
  <si>
    <t>GST/1706/20-21</t>
  </si>
  <si>
    <t>GST/1690/20-21</t>
  </si>
  <si>
    <t>GST/1658/20-21</t>
  </si>
  <si>
    <t>GST/1513/20-21</t>
  </si>
  <si>
    <t>GST/1515/20-21</t>
  </si>
  <si>
    <t>GSTU2/20-21/0211</t>
  </si>
  <si>
    <t>GST/1579/20-21</t>
  </si>
  <si>
    <t>GST/1611/20-21</t>
  </si>
  <si>
    <t>GST/1651/20-21</t>
  </si>
  <si>
    <t>GST/1693/20-21</t>
  </si>
  <si>
    <t>GST/1700/20-21</t>
  </si>
  <si>
    <t>GST/1556/20-21</t>
  </si>
  <si>
    <t>GST/1523/20-21</t>
  </si>
  <si>
    <t>GST/1529/20-21</t>
  </si>
  <si>
    <t>GST/1721/20-21</t>
  </si>
  <si>
    <t>GST/1563/20-21</t>
  </si>
  <si>
    <t>GST/1672/20-21</t>
  </si>
  <si>
    <t>GST/1649/20-21</t>
  </si>
  <si>
    <t>GST/1516/20-21</t>
  </si>
  <si>
    <t>GST/1725/20-21</t>
  </si>
  <si>
    <t>GST/1682/20-21</t>
  </si>
  <si>
    <t>GST/1597/20-21</t>
  </si>
  <si>
    <t>GST/1650/20-21</t>
  </si>
  <si>
    <t>GST/1618/20-21</t>
  </si>
  <si>
    <t>GST/1637/20-21</t>
  </si>
  <si>
    <t>GST/1702/20-21</t>
  </si>
  <si>
    <t>GST/1546/20-21</t>
  </si>
  <si>
    <t>GST/1555/20-21</t>
  </si>
  <si>
    <t>GST/1530/20-21</t>
  </si>
  <si>
    <t>GST/1689/20-21</t>
  </si>
  <si>
    <t>GST/1703/20-21</t>
  </si>
  <si>
    <t>GST/1718/20-21</t>
  </si>
  <si>
    <t>GSTU2/20-21/0214</t>
  </si>
  <si>
    <t>GSTU2/20-21/0215</t>
  </si>
  <si>
    <t>GSTU2/20-21/0212</t>
  </si>
  <si>
    <t>GSTU2/20-21/0213</t>
  </si>
  <si>
    <t>GST/0090/21-22</t>
  </si>
  <si>
    <t>GST/0176/21-22</t>
  </si>
  <si>
    <t>GST/0105/21-22</t>
  </si>
  <si>
    <t>GST/0158/21-22</t>
  </si>
  <si>
    <t>GST/0064/21-22</t>
  </si>
  <si>
    <t>GST/0098/21-22</t>
  </si>
  <si>
    <t>GST/0013/21-22</t>
  </si>
  <si>
    <t>GST/0023/21-22</t>
  </si>
  <si>
    <t>GST/0063/21-22</t>
  </si>
  <si>
    <t>GST/0113/21-22</t>
  </si>
  <si>
    <t>GST/0116/21-22</t>
  </si>
  <si>
    <t>GST/0167/21-22</t>
  </si>
  <si>
    <t>GST/0118/21-22</t>
  </si>
  <si>
    <t>GST/0115/21-22</t>
  </si>
  <si>
    <t>GST/0114/21-22</t>
  </si>
  <si>
    <t>GST/0117/21-22</t>
  </si>
  <si>
    <t>GST/0149/21-22</t>
  </si>
  <si>
    <t>GST/0119/21-22</t>
  </si>
  <si>
    <t>GST/0150/21-22</t>
  </si>
  <si>
    <t>GST/0108/21-22</t>
  </si>
  <si>
    <t>GST/0052/21-22</t>
  </si>
  <si>
    <t>GST/0032/21-22</t>
  </si>
  <si>
    <t>GST/0042/21-22</t>
  </si>
  <si>
    <t>GST/0062/21-22</t>
  </si>
  <si>
    <t>GST/0082/21-22</t>
  </si>
  <si>
    <t>GST/0022/21-22</t>
  </si>
  <si>
    <t>GST/0092/21-22</t>
  </si>
  <si>
    <t>GST/0017/21-22</t>
  </si>
  <si>
    <t>GST/0135/21-22</t>
  </si>
  <si>
    <t>GST/0155/21-22</t>
  </si>
  <si>
    <t>GST/0163/21-22</t>
  </si>
  <si>
    <t>GST/0002/21-22</t>
  </si>
  <si>
    <t>GST/0025/21-22</t>
  </si>
  <si>
    <t>GST/0175/21-22</t>
  </si>
  <si>
    <t>GST/0045/21-22</t>
  </si>
  <si>
    <t>GST/0085/21-22</t>
  </si>
  <si>
    <t>GST/0100/21-22</t>
  </si>
  <si>
    <t>GST/0140/21-22</t>
  </si>
  <si>
    <t>GST/0160/21-22</t>
  </si>
  <si>
    <t>GST/0103/21-22</t>
  </si>
  <si>
    <t>GST/0123/21-22</t>
  </si>
  <si>
    <t>GST/0048/21-22</t>
  </si>
  <si>
    <t>GST/0068/21-22</t>
  </si>
  <si>
    <t>GST/0138/21-22</t>
  </si>
  <si>
    <t>GST/0088/21-22</t>
  </si>
  <si>
    <t>GST/0143/21-22</t>
  </si>
  <si>
    <t>GST/0146/21-22</t>
  </si>
  <si>
    <t>GST/0166/21-22</t>
  </si>
  <si>
    <t>GST/0008/21-22</t>
  </si>
  <si>
    <t>GST/0001/21-22</t>
  </si>
  <si>
    <t>GST/0106/21-22</t>
  </si>
  <si>
    <t>GST/0041/21-22</t>
  </si>
  <si>
    <t>GST/0139/21-22</t>
  </si>
  <si>
    <t>GST/0051/21-22</t>
  </si>
  <si>
    <t>GST/0011/21-22</t>
  </si>
  <si>
    <t>GST/0169/21-22</t>
  </si>
  <si>
    <t>GST/0129/21-22</t>
  </si>
  <si>
    <t>GST/0087/21-22</t>
  </si>
  <si>
    <t>GST/0132/21-22</t>
  </si>
  <si>
    <t>GST/0024/21-22</t>
  </si>
  <si>
    <t>GST/0034/21-22</t>
  </si>
  <si>
    <t>GST/0172/21-22</t>
  </si>
  <si>
    <t>GST/0057/21-22</t>
  </si>
  <si>
    <t>GST/0097/21-22</t>
  </si>
  <si>
    <t>GST/0122/21-22</t>
  </si>
  <si>
    <t>GST/0162/21-22</t>
  </si>
  <si>
    <t>GST/0110/21-22</t>
  </si>
  <si>
    <t>GST/0007/21-22</t>
  </si>
  <si>
    <t>GST/0145/21-22</t>
  </si>
  <si>
    <t>GST/0040/21-22</t>
  </si>
  <si>
    <t>GST/0173/21-22</t>
  </si>
  <si>
    <t>GST/0012/21-22</t>
  </si>
  <si>
    <t>GST/0075/21-22</t>
  </si>
  <si>
    <t>GST/0035/21-22</t>
  </si>
  <si>
    <t>GST/0091/21-22</t>
  </si>
  <si>
    <t>GST/0161/21-22</t>
  </si>
  <si>
    <t>GST/0058/21-22</t>
  </si>
  <si>
    <t>GST/0080/21-22</t>
  </si>
  <si>
    <t>GST/0128/21-22</t>
  </si>
  <si>
    <t>GST/0133/21-22</t>
  </si>
  <si>
    <t>GST/0086/21-22</t>
  </si>
  <si>
    <t>GST/0156/21-22</t>
  </si>
  <si>
    <t>GST/0018/21-22</t>
  </si>
  <si>
    <t>GST/0036/21-22</t>
  </si>
  <si>
    <t>GST/0026/21-22</t>
  </si>
  <si>
    <t>GST/0154/21-22</t>
  </si>
  <si>
    <t>GST/0174/21-22</t>
  </si>
  <si>
    <t>GST/0099/21-22</t>
  </si>
  <si>
    <t>GST/0016/21-22</t>
  </si>
  <si>
    <t>GST/0046/21-22</t>
  </si>
  <si>
    <t>GST/0056/21-22</t>
  </si>
  <si>
    <t>GST/0101/21-22</t>
  </si>
  <si>
    <t>GST/0111/21-22</t>
  </si>
  <si>
    <t>GST/0121/21-22</t>
  </si>
  <si>
    <t>GST/0066/21-22</t>
  </si>
  <si>
    <t>GST/0076/21-22</t>
  </si>
  <si>
    <t>GST/0006/21-22</t>
  </si>
  <si>
    <t>GST/0069/21-22</t>
  </si>
  <si>
    <t>GST/0079/21-22</t>
  </si>
  <si>
    <t>GST/0124/21-22</t>
  </si>
  <si>
    <t>GST/0134/21-22</t>
  </si>
  <si>
    <t>GST/0144/21-22</t>
  </si>
  <si>
    <t>GST/0039/21-22</t>
  </si>
  <si>
    <t>GST/0029/21-22</t>
  </si>
  <si>
    <t>GST/0049/21-22</t>
  </si>
  <si>
    <t>GST/0104/21-22</t>
  </si>
  <si>
    <t>GST/0059/21-22</t>
  </si>
  <si>
    <t>GST/0127/21-22</t>
  </si>
  <si>
    <t>GST/0137/21-22</t>
  </si>
  <si>
    <t>GST/0107/21-22</t>
  </si>
  <si>
    <t>GST/0147/21-22</t>
  </si>
  <si>
    <t>GST/0157/21-22</t>
  </si>
  <si>
    <t>GST/0010/21-22</t>
  </si>
  <si>
    <t>GST/0050/21-22</t>
  </si>
  <si>
    <t>GST/0081/21-22</t>
  </si>
  <si>
    <t>GST/0096/21-22</t>
  </si>
  <si>
    <t>GST/0131/21-22</t>
  </si>
  <si>
    <t>GST/0171/21-22</t>
  </si>
  <si>
    <t>GST/0093/21-22</t>
  </si>
  <si>
    <t>GST/0033/21-22</t>
  </si>
  <si>
    <t>GST/0053/21-22</t>
  </si>
  <si>
    <t>GST/0126/21-22</t>
  </si>
  <si>
    <t>GST/0136/21-22</t>
  </si>
  <si>
    <t>GST/0084/21-22</t>
  </si>
  <si>
    <t>GST/0094/21-22</t>
  </si>
  <si>
    <t>GST/0159/21-22</t>
  </si>
  <si>
    <t>GST/0021/21-22</t>
  </si>
  <si>
    <t>GST/0031/21-22</t>
  </si>
  <si>
    <t>GST/0142/21-22</t>
  </si>
  <si>
    <t>GST/0077/21-22</t>
  </si>
  <si>
    <t>GST/0014/21-22</t>
  </si>
  <si>
    <t>GST/0044/21-22</t>
  </si>
  <si>
    <t>GST/0102/21-22</t>
  </si>
  <si>
    <t>GST/0037/21-22</t>
  </si>
  <si>
    <t>GST/0027/21-22</t>
  </si>
  <si>
    <t>GST/0067/21-22</t>
  </si>
  <si>
    <t>GST/0152/21-22</t>
  </si>
  <si>
    <t>GST/0055/21-22</t>
  </si>
  <si>
    <t>GST/0020/21-22</t>
  </si>
  <si>
    <t>GST/0060/21-22</t>
  </si>
  <si>
    <t>GST/0095/21-22</t>
  </si>
  <si>
    <t>GST/0015/21-22</t>
  </si>
  <si>
    <t>GST/0009/21-22</t>
  </si>
  <si>
    <t>GST/0165/21-22</t>
  </si>
  <si>
    <t>GST/0125/21-22</t>
  </si>
  <si>
    <t>GST/0130/21-22</t>
  </si>
  <si>
    <t>GST/0170/21-22</t>
  </si>
  <si>
    <t>GST/0078/21-22</t>
  </si>
  <si>
    <t>GST/0153/21-22</t>
  </si>
  <si>
    <t>GST/0038/21-22</t>
  </si>
  <si>
    <t>GST/0003/21-22</t>
  </si>
  <si>
    <t>GST/0043/21-22</t>
  </si>
  <si>
    <t>GST/0004/21-22</t>
  </si>
  <si>
    <t>GST/0071/21-22</t>
  </si>
  <si>
    <t>GST/0148/21-22</t>
  </si>
  <si>
    <t>GST/0072/21-22</t>
  </si>
  <si>
    <t>GST/0070/21-22</t>
  </si>
  <si>
    <t>GST/0073/21-22</t>
  </si>
  <si>
    <t>GSTU2/20-21/0008</t>
  </si>
  <si>
    <t>GSTU2/20-21/0004</t>
  </si>
  <si>
    <t>GSTU2/20-21/0005</t>
  </si>
  <si>
    <t>GSTU2/20-21/0006</t>
  </si>
  <si>
    <t>GSTU2/20-21/0007</t>
  </si>
  <si>
    <t>GSTU2/20-21/0001</t>
  </si>
  <si>
    <t>GSTU2/20-21/0002</t>
  </si>
  <si>
    <t>GSTU2/20-21/0003</t>
  </si>
  <si>
    <t>GST/0168/21-22</t>
  </si>
  <si>
    <t>GST/0112/21-22</t>
  </si>
  <si>
    <t>GST/0065/21-22</t>
  </si>
  <si>
    <t>GST/0164/21-22</t>
  </si>
  <si>
    <t>GST/0030/21-22</t>
  </si>
  <si>
    <t>GST/0054/21-22</t>
  </si>
  <si>
    <t>GST/0074/21-22</t>
  </si>
  <si>
    <t>GST/0089/21-22</t>
  </si>
  <si>
    <t>GST/0005/21-22</t>
  </si>
  <si>
    <t>GST/0061/21-22</t>
  </si>
  <si>
    <t>GST/0120/21-22</t>
  </si>
  <si>
    <t>GST/0109/21-22</t>
  </si>
  <si>
    <t>GST/0019/21-22</t>
  </si>
  <si>
    <t>GST/0141/21-22</t>
  </si>
  <si>
    <t>GST/0151/21-22</t>
  </si>
  <si>
    <t>GST/0047/21-22</t>
  </si>
  <si>
    <t>GST/0028/21-22</t>
  </si>
  <si>
    <t>GST/0083/21-22</t>
  </si>
  <si>
    <t>GSTU2/20-21/0009</t>
  </si>
  <si>
    <t>GST/0024/20-21</t>
  </si>
  <si>
    <t>GST/0022/20-21</t>
  </si>
  <si>
    <t>GST/0023/20-21</t>
  </si>
  <si>
    <t>GST/0020/20-21</t>
  </si>
  <si>
    <t>GST/0029/20-21</t>
  </si>
  <si>
    <t>GST/0019/20-21</t>
  </si>
  <si>
    <t>GST/0016/20-21</t>
  </si>
  <si>
    <t>GST/0015/20-21</t>
  </si>
  <si>
    <t>GST/0028/20-21</t>
  </si>
  <si>
    <t>GST/0021/20-21</t>
  </si>
  <si>
    <t>GST/0031/20-21</t>
  </si>
  <si>
    <t>20-05-2020</t>
  </si>
  <si>
    <t>GST/0014/20-21</t>
  </si>
  <si>
    <t>GST/0005/20-21</t>
  </si>
  <si>
    <t>GST/0004/20-21</t>
  </si>
  <si>
    <t>GST/0003/20-21</t>
  </si>
  <si>
    <t>16-05-2020</t>
  </si>
  <si>
    <t>GST/0013/20-21</t>
  </si>
  <si>
    <t>GST/0027/20-21</t>
  </si>
  <si>
    <t>GST/0008/20-21</t>
  </si>
  <si>
    <t>GST/0017/20-21</t>
  </si>
  <si>
    <t>GST/0007/20-21</t>
  </si>
  <si>
    <t>GST/0012/20-21</t>
  </si>
  <si>
    <t>GST/0002/20-21</t>
  </si>
  <si>
    <t>GST/0009/20-21</t>
  </si>
  <si>
    <t>GST/0030/20-21</t>
  </si>
  <si>
    <t>GST/0010/20-21</t>
  </si>
  <si>
    <t>GST/0006/20-21</t>
  </si>
  <si>
    <t>GST/0001/20-21</t>
  </si>
  <si>
    <t>GST/0011/20-21</t>
  </si>
  <si>
    <t>GST/0018/20-21</t>
  </si>
  <si>
    <t>GST/0025/20-21</t>
  </si>
  <si>
    <t>GST/0026/20-21</t>
  </si>
  <si>
    <t>GST/0222/21-22</t>
  </si>
  <si>
    <t>GST/0309/21-22</t>
  </si>
  <si>
    <t>GST/0280/21-22</t>
  </si>
  <si>
    <t>GST/0227/21-22</t>
  </si>
  <si>
    <t>GST/0302/21-22</t>
  </si>
  <si>
    <t>GST/0293/21-22</t>
  </si>
  <si>
    <t>GST/0204/21-22</t>
  </si>
  <si>
    <t>GST/0305/21-22</t>
  </si>
  <si>
    <t>GST/0298/21-22</t>
  </si>
  <si>
    <t>GST/0228/21-22</t>
  </si>
  <si>
    <t>GST/0306/21-22</t>
  </si>
  <si>
    <t>GST/0203/21-22</t>
  </si>
  <si>
    <t>GST/0200/21-22</t>
  </si>
  <si>
    <t>GST/0231/21-22</t>
  </si>
  <si>
    <t>GST/0229/21-22</t>
  </si>
  <si>
    <t>GST/0230/21-22</t>
  </si>
  <si>
    <t>GST/0265/21-22</t>
  </si>
  <si>
    <t>GST/0201/21-22</t>
  </si>
  <si>
    <t>GST/0202/21-22</t>
  </si>
  <si>
    <t>GST/0266/21-22</t>
  </si>
  <si>
    <t>GST/0282/21-22</t>
  </si>
  <si>
    <t>GST/0292/21-22</t>
  </si>
  <si>
    <t>GST/0259/21-22</t>
  </si>
  <si>
    <t>GST/0269/21-22</t>
  </si>
  <si>
    <t>GST/0289/21-22</t>
  </si>
  <si>
    <t>GST/0239/21-22</t>
  </si>
  <si>
    <t>GST/0249/21-22</t>
  </si>
  <si>
    <t>GST/0194/21-22</t>
  </si>
  <si>
    <t>GST/0184/21-22</t>
  </si>
  <si>
    <t>GST/0190/21-22</t>
  </si>
  <si>
    <t>GST/0295/21-22</t>
  </si>
  <si>
    <t>GST/0212/21-22</t>
  </si>
  <si>
    <t>GST/0308/21-22</t>
  </si>
  <si>
    <t>GST/0275/21-22</t>
  </si>
  <si>
    <t>GST/0197/21-22</t>
  </si>
  <si>
    <t>GST/0242/21-22</t>
  </si>
  <si>
    <t>GST/0252/21-22</t>
  </si>
  <si>
    <t>GST/0262/21-22</t>
  </si>
  <si>
    <t>GST/0272/21-22</t>
  </si>
  <si>
    <t>GST/0187/21-22</t>
  </si>
  <si>
    <t>GST/0225/21-22</t>
  </si>
  <si>
    <t>GST/0273/21-22</t>
  </si>
  <si>
    <t>GST/0183/21-22</t>
  </si>
  <si>
    <t>GST/0205/21-22</t>
  </si>
  <si>
    <t>GST/0210/21-22</t>
  </si>
  <si>
    <t>GST/0245/21-22</t>
  </si>
  <si>
    <t>GST/0253/21-22</t>
  </si>
  <si>
    <t>GST/0198/21-22</t>
  </si>
  <si>
    <t>GST/0300/21-22</t>
  </si>
  <si>
    <t>GST/0207/21-22</t>
  </si>
  <si>
    <t>GST/0248/21-22</t>
  </si>
  <si>
    <t>GST/0180/21-22</t>
  </si>
  <si>
    <t>GST/0288/21-22</t>
  </si>
  <si>
    <t>GST/0303/21-22</t>
  </si>
  <si>
    <t>GST/0276/21-22</t>
  </si>
  <si>
    <t>GST/0186/21-22</t>
  </si>
  <si>
    <t>GST/0241/21-22</t>
  </si>
  <si>
    <t>GST/0213/21-22</t>
  </si>
  <si>
    <t>GST/0219/21-22</t>
  </si>
  <si>
    <t>GST/0191/21-22</t>
  </si>
  <si>
    <t>GST/0281/21-22</t>
  </si>
  <si>
    <t>GST/0221/21-22</t>
  </si>
  <si>
    <t>GST/0256/21-22</t>
  </si>
  <si>
    <t>GST/0261/21-22</t>
  </si>
  <si>
    <t>GST/0296/21-22</t>
  </si>
  <si>
    <t>GST/0216/21-22</t>
  </si>
  <si>
    <t>GST/0199/21-22</t>
  </si>
  <si>
    <t>GST/0244/21-22</t>
  </si>
  <si>
    <t>GST/0254/21-22</t>
  </si>
  <si>
    <t>GST/0297/21-22</t>
  </si>
  <si>
    <t>GST/0214/21-22</t>
  </si>
  <si>
    <t>GST/0274/21-22</t>
  </si>
  <si>
    <t>GST/0208/21-22</t>
  </si>
  <si>
    <t>GST/0218/21-22</t>
  </si>
  <si>
    <t>GST/0224/21-22</t>
  </si>
  <si>
    <t>GST/0264/21-22</t>
  </si>
  <si>
    <t>GST/0189/21-22</t>
  </si>
  <si>
    <t>GST/0270/21-22</t>
  </si>
  <si>
    <t>GST/0195/21-22</t>
  </si>
  <si>
    <t>GST/0250/21-22</t>
  </si>
  <si>
    <t>GST/0290/21-22</t>
  </si>
  <si>
    <t>GST/0247/21-22</t>
  </si>
  <si>
    <t>GST/0257/21-22</t>
  </si>
  <si>
    <t>GST/0277/21-22</t>
  </si>
  <si>
    <t>GST/0217/21-22</t>
  </si>
  <si>
    <t>GST/0192/21-22</t>
  </si>
  <si>
    <t>GST/0182/21-22</t>
  </si>
  <si>
    <t>GST/0193/21-22</t>
  </si>
  <si>
    <t>GST/0263/21-22</t>
  </si>
  <si>
    <t>GST/0215/21-22</t>
  </si>
  <si>
    <t>GST/0255/21-22</t>
  </si>
  <si>
    <t>GST/0188/21-22</t>
  </si>
  <si>
    <t>GST/0185/21-22</t>
  </si>
  <si>
    <t>GST/0220/21-22</t>
  </si>
  <si>
    <t>GST/0240/21-22</t>
  </si>
  <si>
    <t>GST/0243/21-22</t>
  </si>
  <si>
    <t>GST/0307/21-22</t>
  </si>
  <si>
    <t>GST/0258/21-22</t>
  </si>
  <si>
    <t>GST/0278/21-22</t>
  </si>
  <si>
    <t>GST/0209/21-22</t>
  </si>
  <si>
    <t>GST/0251/21-22</t>
  </si>
  <si>
    <t>GST/0196/21-22</t>
  </si>
  <si>
    <t>GST/0223/21-22</t>
  </si>
  <si>
    <t>GST/0181/21-22</t>
  </si>
  <si>
    <t>GST/0271/21-22</t>
  </si>
  <si>
    <t>GST/0291/21-22</t>
  </si>
  <si>
    <t>GST/0211/21-22</t>
  </si>
  <si>
    <t>GST/0301/21-22</t>
  </si>
  <si>
    <t>GST/0206/21-22</t>
  </si>
  <si>
    <t>GST/0226/21-22</t>
  </si>
  <si>
    <t>GST/0283/21-22</t>
  </si>
  <si>
    <t>GST/0285/21-22</t>
  </si>
  <si>
    <t>GST/0287/21-22</t>
  </si>
  <si>
    <t>GST/0284/21-22</t>
  </si>
  <si>
    <t>GST/0286/21-22</t>
  </si>
  <si>
    <t>GSTU2/20-21/0019</t>
  </si>
  <si>
    <t>GSTU2/20-21/0015</t>
  </si>
  <si>
    <t>GSTU2/20-21/0016</t>
  </si>
  <si>
    <t>GSTU2/20-21/0017</t>
  </si>
  <si>
    <t>GSTU2/20-21/0018</t>
  </si>
  <si>
    <t>GSTU2/20-21/0011</t>
  </si>
  <si>
    <t>GSTU2/20-21/0012</t>
  </si>
  <si>
    <t>GSTU2/20-21/0013</t>
  </si>
  <si>
    <t>GSTU2/20-21/0014</t>
  </si>
  <si>
    <t>GSTU2/20-21/0010</t>
  </si>
  <si>
    <t>GST/0294/21-22</t>
  </si>
  <si>
    <t>GST/0234/21-22</t>
  </si>
  <si>
    <t>GST/0279/21-22</t>
  </si>
  <si>
    <t>GST/0299/21-22</t>
  </si>
  <si>
    <t>GST/0235/21-22</t>
  </si>
  <si>
    <t>GST/0304/21-22</t>
  </si>
  <si>
    <t>GST/0233/21-22</t>
  </si>
  <si>
    <t>GST/0268/21-22</t>
  </si>
  <si>
    <t>GST/0178/21-22</t>
  </si>
  <si>
    <t>GST/0238/21-22</t>
  </si>
  <si>
    <t>GST/0177/21-22</t>
  </si>
  <si>
    <t>GST/0232/21-22</t>
  </si>
  <si>
    <t>GST/0260/21-22</t>
  </si>
  <si>
    <t>GST/0237/21-22</t>
  </si>
  <si>
    <t>GST/0267/21-22</t>
  </si>
  <si>
    <t>GST/0236/21-22</t>
  </si>
  <si>
    <t>GST/0246/21-22</t>
  </si>
  <si>
    <t>GSTU2/20-21/0020</t>
  </si>
  <si>
    <t>GST/0074/20-21</t>
  </si>
  <si>
    <t>GST/0072/20-21</t>
  </si>
  <si>
    <t>GST/0063/20-21</t>
  </si>
  <si>
    <t>GST/0071/20-21</t>
  </si>
  <si>
    <t>GST/0073/20-21</t>
  </si>
  <si>
    <t>GST/0043/20-21</t>
  </si>
  <si>
    <t>GST/0034/20-21</t>
  </si>
  <si>
    <t>GST/0044/20-21</t>
  </si>
  <si>
    <t>GST/0042/20-21</t>
  </si>
  <si>
    <t>GST/0082/20-21</t>
  </si>
  <si>
    <t>GST/0054/20-21</t>
  </si>
  <si>
    <t>GST/0064/20-21</t>
  </si>
  <si>
    <t>GST/0057/20-21</t>
  </si>
  <si>
    <t>GST/0033/20-21</t>
  </si>
  <si>
    <t>GST/0065/20-21</t>
  </si>
  <si>
    <t>GST/0056/20-21</t>
  </si>
  <si>
    <t>GST/0050/20-21</t>
  </si>
  <si>
    <t>GST/0035/20-21</t>
  </si>
  <si>
    <t>GST/0055/20-21</t>
  </si>
  <si>
    <t>GST/0068/20-21</t>
  </si>
  <si>
    <t>GST/0038/20-21</t>
  </si>
  <si>
    <t>GST/0048/20-21</t>
  </si>
  <si>
    <t>GST/0058/20-21</t>
  </si>
  <si>
    <t>GST/0036/20-21</t>
  </si>
  <si>
    <t>GST/0066/20-21</t>
  </si>
  <si>
    <t>GST/0084/20-21</t>
  </si>
  <si>
    <t>GST/0076/20-21</t>
  </si>
  <si>
    <t>GST/0079/20-21</t>
  </si>
  <si>
    <t>GST/0061/20-21</t>
  </si>
  <si>
    <t>GST/0081/20-21</t>
  </si>
  <si>
    <t>GST/0041/20-21</t>
  </si>
  <si>
    <t>GST/0051/20-21</t>
  </si>
  <si>
    <t>GST/0049/20-21</t>
  </si>
  <si>
    <t>GST/0059/20-21</t>
  </si>
  <si>
    <t>GST/0069/20-21</t>
  </si>
  <si>
    <t>GST/0052/20-21</t>
  </si>
  <si>
    <t>GST/0062/20-21</t>
  </si>
  <si>
    <t>GST/0047/20-21</t>
  </si>
  <si>
    <t>GST/0067/20-21</t>
  </si>
  <si>
    <t>GST/0077/20-21</t>
  </si>
  <si>
    <t>GST/0040/20-21</t>
  </si>
  <si>
    <t>GST/0075/20-21</t>
  </si>
  <si>
    <t>GST/0037/20-21</t>
  </si>
  <si>
    <t>GST/0070/20-21</t>
  </si>
  <si>
    <t>GST/0032/20-21</t>
  </si>
  <si>
    <t>GST/0080/20-21</t>
  </si>
  <si>
    <t>GST/0045/20-21</t>
  </si>
  <si>
    <t>GST/0085/20-21</t>
  </si>
  <si>
    <t>GST/0060/20-21</t>
  </si>
  <si>
    <t>GST/0039/20-21</t>
  </si>
  <si>
    <t>GST/0083/20-21</t>
  </si>
  <si>
    <t>GST/0053/20-21</t>
  </si>
  <si>
    <t>GST/0046/20-21</t>
  </si>
  <si>
    <t>GST/0078/20-21</t>
  </si>
  <si>
    <t>GST/0484/21-22</t>
  </si>
  <si>
    <t>GST/0424/21-22</t>
  </si>
  <si>
    <t>GST/0330/21-22</t>
  </si>
  <si>
    <t>GST/0376/21-22</t>
  </si>
  <si>
    <t>GST/0394/21-22</t>
  </si>
  <si>
    <t>GST/0470/21-22</t>
  </si>
  <si>
    <t>GST/0438/21-22</t>
  </si>
  <si>
    <t>GST/0353/21-22</t>
  </si>
  <si>
    <t>GST/0385/21-22</t>
  </si>
  <si>
    <t>GST/0449/21-22</t>
  </si>
  <si>
    <t>GST/0403/21-22</t>
  </si>
  <si>
    <t>GST/0405/21-22</t>
  </si>
  <si>
    <t>GST/0487/21-22</t>
  </si>
  <si>
    <t>GST/0359/21-22</t>
  </si>
  <si>
    <t>GST/0404/21-22</t>
  </si>
  <si>
    <t>GST/0488/21-22</t>
  </si>
  <si>
    <t>GST/0406/21-22</t>
  </si>
  <si>
    <t>GST/0358/21-22</t>
  </si>
  <si>
    <t>GST/0486/21-22</t>
  </si>
  <si>
    <t>GST/0357/21-22</t>
  </si>
  <si>
    <t>GST/0412/21-22</t>
  </si>
  <si>
    <t>GST/0356/21-22</t>
  </si>
  <si>
    <t>GST/0485/21-22</t>
  </si>
  <si>
    <t>GST/0489/21-22</t>
  </si>
  <si>
    <t>GST/0462/21-22</t>
  </si>
  <si>
    <t>GST/0324/21-22</t>
  </si>
  <si>
    <t>GST/0344/21-22</t>
  </si>
  <si>
    <t>GST/0354/21-22</t>
  </si>
  <si>
    <t>GST/0364/21-22</t>
  </si>
  <si>
    <t>GST/0367/21-22</t>
  </si>
  <si>
    <t>GST/0422/21-22</t>
  </si>
  <si>
    <t>GST/0432/21-22</t>
  </si>
  <si>
    <t>GST/0482/21-22</t>
  </si>
  <si>
    <t>GST/0397/21-22</t>
  </si>
  <si>
    <t>GST/0442/21-22</t>
  </si>
  <si>
    <t>GST/0452/21-22</t>
  </si>
  <si>
    <t>GST/0472/21-22</t>
  </si>
  <si>
    <t>GST/0492/21-22</t>
  </si>
  <si>
    <t>GST/0337/21-22</t>
  </si>
  <si>
    <t>GST/0327/21-22</t>
  </si>
  <si>
    <t>GST/0347/21-22</t>
  </si>
  <si>
    <t>GST/0475/21-22</t>
  </si>
  <si>
    <t>GST/0455/21-22</t>
  </si>
  <si>
    <t>GST/0465/21-22</t>
  </si>
  <si>
    <t>GST/0500/21-22</t>
  </si>
  <si>
    <t>GST/0498/21-22</t>
  </si>
  <si>
    <t>GST/0415/21-22</t>
  </si>
  <si>
    <t>GST/0425/21-22</t>
  </si>
  <si>
    <t>GST/0435/21-22</t>
  </si>
  <si>
    <t>GST/0445/21-22</t>
  </si>
  <si>
    <t>GST/0468/21-22</t>
  </si>
  <si>
    <t>GST/0391/21-22</t>
  </si>
  <si>
    <t>GST/0503/21-22</t>
  </si>
  <si>
    <t>GST/0505/21-22</t>
  </si>
  <si>
    <t>GST/0317/21-22</t>
  </si>
  <si>
    <t>GST/0427/21-22</t>
  </si>
  <si>
    <t>GST/0374/21-22</t>
  </si>
  <si>
    <t>GST/0329/21-22</t>
  </si>
  <si>
    <t>GST/0371/21-22</t>
  </si>
  <si>
    <t>GST/0497/21-22</t>
  </si>
  <si>
    <t>GST/0382/21-22</t>
  </si>
  <si>
    <t>GST/0392/21-22</t>
  </si>
  <si>
    <t>GST/0457/21-22</t>
  </si>
  <si>
    <t>GST/0418/21-22</t>
  </si>
  <si>
    <t>GST/0428/21-22</t>
  </si>
  <si>
    <t>GST/0400/21-22</t>
  </si>
  <si>
    <t>GST/0365/21-22</t>
  </si>
  <si>
    <t>GST/0325/21-22</t>
  </si>
  <si>
    <t>GST/0335/21-22</t>
  </si>
  <si>
    <t>GST/0375/21-22</t>
  </si>
  <si>
    <t>GST/0410/21-22</t>
  </si>
  <si>
    <t>GST/0480/21-22</t>
  </si>
  <si>
    <t>GST/0440/21-22</t>
  </si>
  <si>
    <t>GST/0450/21-22</t>
  </si>
  <si>
    <t>GST/0388/21-22</t>
  </si>
  <si>
    <t>GST/0423/21-22</t>
  </si>
  <si>
    <t>GST/0458/21-22</t>
  </si>
  <si>
    <t>GST/0463/21-22</t>
  </si>
  <si>
    <t>GST/0491/21-22</t>
  </si>
  <si>
    <t>GST/0393/21-22</t>
  </si>
  <si>
    <t>GST/0411/21-22</t>
  </si>
  <si>
    <t>GST/0417/21-22</t>
  </si>
  <si>
    <t>GST/0336/21-22</t>
  </si>
  <si>
    <t>GST/0399/21-22</t>
  </si>
  <si>
    <t>GST/0451/21-22</t>
  </si>
  <si>
    <t>GST/0319/21-22</t>
  </si>
  <si>
    <t>GST/0429/21-22</t>
  </si>
  <si>
    <t>GST/0434/21-22</t>
  </si>
  <si>
    <t>GST/0469/21-22</t>
  </si>
  <si>
    <t>GST/0474/21-22</t>
  </si>
  <si>
    <t>GST/0381/21-22</t>
  </si>
  <si>
    <t>GST/0504/21-22</t>
  </si>
  <si>
    <t>GST/0416/21-22</t>
  </si>
  <si>
    <t>GST/0340/21-22</t>
  </si>
  <si>
    <t>GST/0360/21-22</t>
  </si>
  <si>
    <t>GST/0318/21-22</t>
  </si>
  <si>
    <t>GST/0328/21-22</t>
  </si>
  <si>
    <t>GST/0370/21-22</t>
  </si>
  <si>
    <t>GST/0390/21-22</t>
  </si>
  <si>
    <t>GST/0320/21-22</t>
  </si>
  <si>
    <t>GST/0380/21-22</t>
  </si>
  <si>
    <t>GST/0378/21-22</t>
  </si>
  <si>
    <t>GST/0398/21-22</t>
  </si>
  <si>
    <t>GST/0433/21-22</t>
  </si>
  <si>
    <t>GST/0453/21-22</t>
  </si>
  <si>
    <t>GST/0461/21-22</t>
  </si>
  <si>
    <t>GST/0481/21-22</t>
  </si>
  <si>
    <t>GST/0473/21-22</t>
  </si>
  <si>
    <t>GST/0338/21-22</t>
  </si>
  <si>
    <t>GST/0476/21-22</t>
  </si>
  <si>
    <t>GST/0496/21-22</t>
  </si>
  <si>
    <t>GST/0363/21-22</t>
  </si>
  <si>
    <t>GST/0383/21-22</t>
  </si>
  <si>
    <t>GST/0323/21-22</t>
  </si>
  <si>
    <t>GST/0366/21-22</t>
  </si>
  <si>
    <t>GST/0436/21-22</t>
  </si>
  <si>
    <t>GST/0346/21-22</t>
  </si>
  <si>
    <t>GST/0401/21-22</t>
  </si>
  <si>
    <t>GST/0421/21-22</t>
  </si>
  <si>
    <t>GST/0441/21-22</t>
  </si>
  <si>
    <t>GST/0479/21-22</t>
  </si>
  <si>
    <t>GST/0444/21-22</t>
  </si>
  <si>
    <t>GST/0464/21-22</t>
  </si>
  <si>
    <t>GST/0389/21-22</t>
  </si>
  <si>
    <t>GST/0499/21-22</t>
  </si>
  <si>
    <t>GST/0419/21-22</t>
  </si>
  <si>
    <t>GST/0439/21-22</t>
  </si>
  <si>
    <t>GST/0459/21-22</t>
  </si>
  <si>
    <t>GST/0372/21-22</t>
  </si>
  <si>
    <t>GST/0369/21-22</t>
  </si>
  <si>
    <t>GST/0379/21-22</t>
  </si>
  <si>
    <t>GST/0414/21-22</t>
  </si>
  <si>
    <t>GST/0362/21-22</t>
  </si>
  <si>
    <t>GST/0467/21-22</t>
  </si>
  <si>
    <t>GST/0502/21-22</t>
  </si>
  <si>
    <t>GST/0477/21-22</t>
  </si>
  <si>
    <t>GST/0437/21-22</t>
  </si>
  <si>
    <t>GST/0506/21-22</t>
  </si>
  <si>
    <t>GST/0322/21-22</t>
  </si>
  <si>
    <t>GST/0493/21-22</t>
  </si>
  <si>
    <t>GST/0408/21-22</t>
  </si>
  <si>
    <t>GST/0345/21-22</t>
  </si>
  <si>
    <t>GST/0395/21-22</t>
  </si>
  <si>
    <t>GST/0420/21-22</t>
  </si>
  <si>
    <t>GST/0460/21-22</t>
  </si>
  <si>
    <t>GST/0443/21-22</t>
  </si>
  <si>
    <t>GST/0478/21-22</t>
  </si>
  <si>
    <t>GST/0368/21-22</t>
  </si>
  <si>
    <t>GST/0471/21-22</t>
  </si>
  <si>
    <t>GST/0483/21-22</t>
  </si>
  <si>
    <t>GST/0466/21-22</t>
  </si>
  <si>
    <t>GST/0373/21-22</t>
  </si>
  <si>
    <t>GST/0507/21-22</t>
  </si>
  <si>
    <t>GST/0494/21-22</t>
  </si>
  <si>
    <t>GST/0501/21-22</t>
  </si>
  <si>
    <t>GST/0426/21-22</t>
  </si>
  <si>
    <t>GST/0431/21-22</t>
  </si>
  <si>
    <t>GST/0384/21-22</t>
  </si>
  <si>
    <t>GST/0396/21-22</t>
  </si>
  <si>
    <t>GST/0454/21-22</t>
  </si>
  <si>
    <t>GST/0361/21-22</t>
  </si>
  <si>
    <t>GST/0316/21-22</t>
  </si>
  <si>
    <t>GST/0339/21-22</t>
  </si>
  <si>
    <t>GST/0321/21-22</t>
  </si>
  <si>
    <t>GST/0409/21-22</t>
  </si>
  <si>
    <t>GST/0334/21-22</t>
  </si>
  <si>
    <t>GST/0349/21-22</t>
  </si>
  <si>
    <t>GST/0314/21-22</t>
  </si>
  <si>
    <t>GST/0448/21-22</t>
  </si>
  <si>
    <t>GST/0352/21-22</t>
  </si>
  <si>
    <t>GST/0447/21-22</t>
  </si>
  <si>
    <t>GST/0313/21-22</t>
  </si>
  <si>
    <t>GST/0333/21-22</t>
  </si>
  <si>
    <t>GST/0350/21-22</t>
  </si>
  <si>
    <t>GST/0446/21-22</t>
  </si>
  <si>
    <t>GST/0312/21-22</t>
  </si>
  <si>
    <t>GST/0310/21-22</t>
  </si>
  <si>
    <t>GST/0326/21-22</t>
  </si>
  <si>
    <t>GST/0495/21-22</t>
  </si>
  <si>
    <t>GST/0311/21-22</t>
  </si>
  <si>
    <t>GST/0351/21-22</t>
  </si>
  <si>
    <t>GSTU2/20-21/0026</t>
  </si>
  <si>
    <t>GSTU2/20-21/0027</t>
  </si>
  <si>
    <t>GSTU2/20-21/0028</t>
  </si>
  <si>
    <t>GSTU2/20-21/0029</t>
  </si>
  <si>
    <t>GSTU2/20-21/0022</t>
  </si>
  <si>
    <t>GSTU2/20-21/0023</t>
  </si>
  <si>
    <t>GSTU2/20-21/0024</t>
  </si>
  <si>
    <t>GSTU2/20-21/0025</t>
  </si>
  <si>
    <t>GSTU2/20-21/0030</t>
  </si>
  <si>
    <t>GSTU2/20-21/0031</t>
  </si>
  <si>
    <t>GSTU2/20-21/0021</t>
  </si>
  <si>
    <t>GST/0456/21-22</t>
  </si>
  <si>
    <t>GST/0386/21-22</t>
  </si>
  <si>
    <t>GST/0342/21-22</t>
  </si>
  <si>
    <t>GST/0490/21-22</t>
  </si>
  <si>
    <t>GST/0341/21-22</t>
  </si>
  <si>
    <t>GST/0315/21-22</t>
  </si>
  <si>
    <t>GST/0331/21-22</t>
  </si>
  <si>
    <t>GST/0332/21-22</t>
  </si>
  <si>
    <t>GST/0377/21-22</t>
  </si>
  <si>
    <t>GST/0413/21-22</t>
  </si>
  <si>
    <t>GST/0348/21-22</t>
  </si>
  <si>
    <t>GST/0387/21-22</t>
  </si>
  <si>
    <t>GST/0402/21-22</t>
  </si>
  <si>
    <t>GST/0407/21-22</t>
  </si>
  <si>
    <t>GST/0355/21-22</t>
  </si>
  <si>
    <t>GST/0343/21-22</t>
  </si>
  <si>
    <t>GST/0430/21-22</t>
  </si>
  <si>
    <t>GSTU2/20-21/0032</t>
  </si>
  <si>
    <t>GST/0104/20-21</t>
  </si>
  <si>
    <t>13-07-2020</t>
  </si>
  <si>
    <t>GST/0114/20-21</t>
  </si>
  <si>
    <t>GST/0113/20-21</t>
  </si>
  <si>
    <t>GST/0143/20-21</t>
  </si>
  <si>
    <t>GST/0141/20-21</t>
  </si>
  <si>
    <t>GST/0166/20-21</t>
  </si>
  <si>
    <t>GST/0154/20-21</t>
  </si>
  <si>
    <t>GST/0112/20-21</t>
  </si>
  <si>
    <t>GST/0119/20-21</t>
  </si>
  <si>
    <t>GST/0150/20-21</t>
  </si>
  <si>
    <t>GST/0152/20-21</t>
  </si>
  <si>
    <t>GST/0130/20-21</t>
  </si>
  <si>
    <t>GST/0087/20-21</t>
  </si>
  <si>
    <t>GST/0121/20-21</t>
  </si>
  <si>
    <t>GST/0144/20-21</t>
  </si>
  <si>
    <t>GST/0131/20-21</t>
  </si>
  <si>
    <t>GST/0122/20-21</t>
  </si>
  <si>
    <t>GST/0129/20-21</t>
  </si>
  <si>
    <t>GST/0091/20-21</t>
  </si>
  <si>
    <t>GST/0088/20-21</t>
  </si>
  <si>
    <t>GST/0133/20-21</t>
  </si>
  <si>
    <t>GST/0151/20-21</t>
  </si>
  <si>
    <t>GST/0128/20-21</t>
  </si>
  <si>
    <t>GST/0138/20-21</t>
  </si>
  <si>
    <t>GST/0158/20-21</t>
  </si>
  <si>
    <t>GST/0098/20-21</t>
  </si>
  <si>
    <t>GST/0163/20-21</t>
  </si>
  <si>
    <t>GST/0093/20-21</t>
  </si>
  <si>
    <t>GST/0107/20-21</t>
  </si>
  <si>
    <t>GST/0094/20-21</t>
  </si>
  <si>
    <t>GST/0101/20-21</t>
  </si>
  <si>
    <t>GST/0136/20-21</t>
  </si>
  <si>
    <t>GST/0111/20-21</t>
  </si>
  <si>
    <t>GST/0164/20-21</t>
  </si>
  <si>
    <t>GST/0116/20-21</t>
  </si>
  <si>
    <t>GST/0146/20-21</t>
  </si>
  <si>
    <t>GST/0156/20-21</t>
  </si>
  <si>
    <t>GST/0106/20-21</t>
  </si>
  <si>
    <t>GST/0126/20-21</t>
  </si>
  <si>
    <t>GST/0086/20-21</t>
  </si>
  <si>
    <t>GST/0089/20-21</t>
  </si>
  <si>
    <t>GST/0096/20-21</t>
  </si>
  <si>
    <t>GST/0099/20-21</t>
  </si>
  <si>
    <t>GST/0159/20-21</t>
  </si>
  <si>
    <t>GST/0139/20-21</t>
  </si>
  <si>
    <t>GST/0142/20-21</t>
  </si>
  <si>
    <t>GST/0090/20-21</t>
  </si>
  <si>
    <t>GST/0127/20-21</t>
  </si>
  <si>
    <t>GST/0132/20-21</t>
  </si>
  <si>
    <t>GST/0137/20-21</t>
  </si>
  <si>
    <t>GST/0117/20-21</t>
  </si>
  <si>
    <t>GST/0155/20-21</t>
  </si>
  <si>
    <t>GST/0120/20-21</t>
  </si>
  <si>
    <t>GST/0145/20-21</t>
  </si>
  <si>
    <t>GST/0165/20-21</t>
  </si>
  <si>
    <t>GST/0118/20-21</t>
  </si>
  <si>
    <t>GST/0160/20-21</t>
  </si>
  <si>
    <t>GST/0115/20-21</t>
  </si>
  <si>
    <t>GST/0125/20-21</t>
  </si>
  <si>
    <t>GST/0095/20-21</t>
  </si>
  <si>
    <t>GST/0100/20-21</t>
  </si>
  <si>
    <t>GST/0110/20-21</t>
  </si>
  <si>
    <t>GST/0162/20-21</t>
  </si>
  <si>
    <t>GST/0097/20-21</t>
  </si>
  <si>
    <t>GST/0124/20-21</t>
  </si>
  <si>
    <t>GST/0161/20-21</t>
  </si>
  <si>
    <t>GST/0092/20-21</t>
  </si>
  <si>
    <t>GST/0148/20-21</t>
  </si>
  <si>
    <t>GST/0147/20-21</t>
  </si>
  <si>
    <t>GST/0103/20-21</t>
  </si>
  <si>
    <t>GST/0102/20-21</t>
  </si>
  <si>
    <t>GST/0157/20-21</t>
  </si>
  <si>
    <t>GST/0108/20-21</t>
  </si>
  <si>
    <t>GST/0134/20-21</t>
  </si>
  <si>
    <t>GST/0105/20-21</t>
  </si>
  <si>
    <t>GST/0135/20-21</t>
  </si>
  <si>
    <t>GST/0140/20-21</t>
  </si>
  <si>
    <t>GST/0109/20-21</t>
  </si>
  <si>
    <t>GST/0149/20-21</t>
  </si>
  <si>
    <t>GST/0123/20-21</t>
  </si>
  <si>
    <t>GST/0153/20-21</t>
  </si>
  <si>
    <t>GST/0571/21-22</t>
  </si>
  <si>
    <t>GST/0577/21-22</t>
  </si>
  <si>
    <t>GST/0527/21-22</t>
  </si>
  <si>
    <t>GST/0691/21-22</t>
  </si>
  <si>
    <t>GST/0610/21-22</t>
  </si>
  <si>
    <t>GST/0535/21-22</t>
  </si>
  <si>
    <t>GST/0656/21-22</t>
  </si>
  <si>
    <t>GST/0665/21-22</t>
  </si>
  <si>
    <t>GST/0695/21-22</t>
  </si>
  <si>
    <t>GST/0657/21-22</t>
  </si>
  <si>
    <t>GST/0562/21-22</t>
  </si>
  <si>
    <t>GST/0602/21-22</t>
  </si>
  <si>
    <t>GST/0640/21-22</t>
  </si>
  <si>
    <t>GST/0639/21-22</t>
  </si>
  <si>
    <t>GST/0606/21-22</t>
  </si>
  <si>
    <t>GST/0616/21-22</t>
  </si>
  <si>
    <t>GST/0565/21-22</t>
  </si>
  <si>
    <t>GST/0626/21-22</t>
  </si>
  <si>
    <t>GST/0563/21-22</t>
  </si>
  <si>
    <t>GST/0663/21-22</t>
  </si>
  <si>
    <t>GST/0673/21-22</t>
  </si>
  <si>
    <t>GST/0693/21-22</t>
  </si>
  <si>
    <t>GST/0598/21-22</t>
  </si>
  <si>
    <t>GST/0638/21-22</t>
  </si>
  <si>
    <t>GST/0543/21-22</t>
  </si>
  <si>
    <t>GST/0658/21-22</t>
  </si>
  <si>
    <t>GST/0605/21-22</t>
  </si>
  <si>
    <t>GST/0625/21-22</t>
  </si>
  <si>
    <t>GST/0689/21-22</t>
  </si>
  <si>
    <t>GST/0564/21-22</t>
  </si>
  <si>
    <t>GST/0692/21-22</t>
  </si>
  <si>
    <t>GST/0664/21-22</t>
  </si>
  <si>
    <t>GST/0674/21-22</t>
  </si>
  <si>
    <t>GST/0544/21-22</t>
  </si>
  <si>
    <t>GST/0617/21-22</t>
  </si>
  <si>
    <t>GST/0590/21-22</t>
  </si>
  <si>
    <t>GST/0629/21-22</t>
  </si>
  <si>
    <t>GST/0659/21-22</t>
  </si>
  <si>
    <t>GST/0669/21-22</t>
  </si>
  <si>
    <t>GST/0520/21-22</t>
  </si>
  <si>
    <t>GST/0510/21-22</t>
  </si>
  <si>
    <t>GST/0530/21-22</t>
  </si>
  <si>
    <t>GST/0583/21-22</t>
  </si>
  <si>
    <t>GST/0540/21-22</t>
  </si>
  <si>
    <t>GST/0636/21-22</t>
  </si>
  <si>
    <t>GST/0518/21-22</t>
  </si>
  <si>
    <t>GST/0550/21-22</t>
  </si>
  <si>
    <t>GST/0560/21-22</t>
  </si>
  <si>
    <t>GST/0553/21-22</t>
  </si>
  <si>
    <t>GST/0573/21-22</t>
  </si>
  <si>
    <t>GST/0538/21-22</t>
  </si>
  <si>
    <t>GST/0508/21-22</t>
  </si>
  <si>
    <t>GST/0528/21-22</t>
  </si>
  <si>
    <t>GST/0548/21-22</t>
  </si>
  <si>
    <t>GST/0603/21-22</t>
  </si>
  <si>
    <t>GST/0523/21-22</t>
  </si>
  <si>
    <t>GST/0558/21-22</t>
  </si>
  <si>
    <t>GST/0661/21-22</t>
  </si>
  <si>
    <t>GST/0676/21-22</t>
  </si>
  <si>
    <t>GST/0566/21-22</t>
  </si>
  <si>
    <t>GST/0621/21-22</t>
  </si>
  <si>
    <t>GST/0546/21-22</t>
  </si>
  <si>
    <t>GST/0586/21-22</t>
  </si>
  <si>
    <t>GST/0601/21-22</t>
  </si>
  <si>
    <t>GST/0679/21-22</t>
  </si>
  <si>
    <t>GST/0589/21-22</t>
  </si>
  <si>
    <t>GST/0644/21-22</t>
  </si>
  <si>
    <t>GST/0569/21-22</t>
  </si>
  <si>
    <t>GST/0624/21-22</t>
  </si>
  <si>
    <t>GST/0687/21-22</t>
  </si>
  <si>
    <t>GST/0539/21-22</t>
  </si>
  <si>
    <t>GST/0667/21-22</t>
  </si>
  <si>
    <t>GST/0670/21-22</t>
  </si>
  <si>
    <t>GST/0532/21-22</t>
  </si>
  <si>
    <t>GST/0660/21-22</t>
  </si>
  <si>
    <t>GST/0509/21-22</t>
  </si>
  <si>
    <t>GST/0549/21-22</t>
  </si>
  <si>
    <t>GST/0614/21-22</t>
  </si>
  <si>
    <t>GST/0585/21-22</t>
  </si>
  <si>
    <t>GST/0595/21-22</t>
  </si>
  <si>
    <t>GST/0630/21-22</t>
  </si>
  <si>
    <t>GST/0522/21-22</t>
  </si>
  <si>
    <t>GST/0572/21-22</t>
  </si>
  <si>
    <t>GST/0516/21-22</t>
  </si>
  <si>
    <t>GST/0526/21-22</t>
  </si>
  <si>
    <t>GST/0545/21-22</t>
  </si>
  <si>
    <t>GST/0555/21-22</t>
  </si>
  <si>
    <t>GST/0620/21-22</t>
  </si>
  <si>
    <t>GST/0643/21-22</t>
  </si>
  <si>
    <t>GST/0568/21-22</t>
  </si>
  <si>
    <t>GST/0596/21-22</t>
  </si>
  <si>
    <t>GST/0533/21-22</t>
  </si>
  <si>
    <t>GST/0561/21-22</t>
  </si>
  <si>
    <t>GST/0515/21-22</t>
  </si>
  <si>
    <t>GST/0521/21-22</t>
  </si>
  <si>
    <t>GST/0671/21-22</t>
  </si>
  <si>
    <t>GST/0631/21-22</t>
  </si>
  <si>
    <t>GST/0556/21-22</t>
  </si>
  <si>
    <t>GST/0584/21-22</t>
  </si>
  <si>
    <t>GST/0579/21-22</t>
  </si>
  <si>
    <t>GST/0637/21-22</t>
  </si>
  <si>
    <t>GST/0677/21-22</t>
  </si>
  <si>
    <t>GST/0632/21-22</t>
  </si>
  <si>
    <t>GST/0597/21-22</t>
  </si>
  <si>
    <t>GST/0612/21-22</t>
  </si>
  <si>
    <t>GST/0587/21-22</t>
  </si>
  <si>
    <t>GST/0622/21-22</t>
  </si>
  <si>
    <t>GST/0547/21-22</t>
  </si>
  <si>
    <t>GST/0557/21-22</t>
  </si>
  <si>
    <t>GST/0567/21-22</t>
  </si>
  <si>
    <t>GST/0645/21-22</t>
  </si>
  <si>
    <t>GST/0675/21-22</t>
  </si>
  <si>
    <t>GST/0685/21-22</t>
  </si>
  <si>
    <t>GST/0635/21-22</t>
  </si>
  <si>
    <t>GST/0678/21-22</t>
  </si>
  <si>
    <t>GST/0668/21-22</t>
  </si>
  <si>
    <t>GST/0688/21-22</t>
  </si>
  <si>
    <t>GST/0531/21-22</t>
  </si>
  <si>
    <t>GST/0551/21-22</t>
  </si>
  <si>
    <t>GST/0591/21-22</t>
  </si>
  <si>
    <t>GST/0615/21-22</t>
  </si>
  <si>
    <t>GST/0574/21-22</t>
  </si>
  <si>
    <t>GST/0511/21-22</t>
  </si>
  <si>
    <t>GST/0517/21-22</t>
  </si>
  <si>
    <t>GST/0537/21-22</t>
  </si>
  <si>
    <t>GST/0627/21-22</t>
  </si>
  <si>
    <t>GST/0534/21-22</t>
  </si>
  <si>
    <t>GST/0672/21-22</t>
  </si>
  <si>
    <t>GST/0554/21-22</t>
  </si>
  <si>
    <t>GST/0594/21-22</t>
  </si>
  <si>
    <t>GST/0647/21-22</t>
  </si>
  <si>
    <t>GST/0514/21-22</t>
  </si>
  <si>
    <t>GST/0529/21-22</t>
  </si>
  <si>
    <t>GST/0542/21-22</t>
  </si>
  <si>
    <t>GST/0552/21-22</t>
  </si>
  <si>
    <t>GST/0680/21-22</t>
  </si>
  <si>
    <t>GST/0690/21-22</t>
  </si>
  <si>
    <t>GST/0519/21-22</t>
  </si>
  <si>
    <t>GST/0559/21-22</t>
  </si>
  <si>
    <t>GST/0512/21-22</t>
  </si>
  <si>
    <t>GST/0582/21-22</t>
  </si>
  <si>
    <t>GST/0600/21-22</t>
  </si>
  <si>
    <t>GST/0575/21-22</t>
  </si>
  <si>
    <t>GST/0525/21-22</t>
  </si>
  <si>
    <t>GST/0623/21-22</t>
  </si>
  <si>
    <t>GST/0633/21-22</t>
  </si>
  <si>
    <t>GST/0686/21-22</t>
  </si>
  <si>
    <t>GST/0513/21-22</t>
  </si>
  <si>
    <t>GST/0581/21-22</t>
  </si>
  <si>
    <t>GST/0628/21-22</t>
  </si>
  <si>
    <t>GST/0611/21-22</t>
  </si>
  <si>
    <t>GST/0646/21-22</t>
  </si>
  <si>
    <t>GST/0541/21-22</t>
  </si>
  <si>
    <t>GST/0536/21-22</t>
  </si>
  <si>
    <t>GST/0576/21-22</t>
  </si>
  <si>
    <t>GST/0599/21-22</t>
  </si>
  <si>
    <t>GST/0634/21-22</t>
  </si>
  <si>
    <t>GST/0662/21-22</t>
  </si>
  <si>
    <t>GST/0524/21-22</t>
  </si>
  <si>
    <t>GST/0651/21-22</t>
  </si>
  <si>
    <t>GST/0609/21-22</t>
  </si>
  <si>
    <t>GST/0652/21-22</t>
  </si>
  <si>
    <t>GST/0650/21-22</t>
  </si>
  <si>
    <t>GST/0681/21-22</t>
  </si>
  <si>
    <t>GST/0649/21-22</t>
  </si>
  <si>
    <t>GST/0655/21-22</t>
  </si>
  <si>
    <t>GST/0683/21-22</t>
  </si>
  <si>
    <t>GST/0682/21-22</t>
  </si>
  <si>
    <t>GST/0654/21-22</t>
  </si>
  <si>
    <t>GST/0608/21-22</t>
  </si>
  <si>
    <t>GST/0618/21-22</t>
  </si>
  <si>
    <t>GST/0607/21-22</t>
  </si>
  <si>
    <t>GST/0653/21-22</t>
  </si>
  <si>
    <t>GSTU2/20-21/0037</t>
  </si>
  <si>
    <t>GSTU2/20-21/0038</t>
  </si>
  <si>
    <t>GSTU2/20-21/0039</t>
  </si>
  <si>
    <t>GSTU2/20-21/0033</t>
  </si>
  <si>
    <t>GSTU2/20-21/0034</t>
  </si>
  <si>
    <t>GSTU2/20-21/0035</t>
  </si>
  <si>
    <t>GSTU2/20-21/0036</t>
  </si>
  <si>
    <t>GST/0593/21-22</t>
  </si>
  <si>
    <t>GST/0570/21-22</t>
  </si>
  <si>
    <t>GST/0580/21-22</t>
  </si>
  <si>
    <t>GST/0642/21-22</t>
  </si>
  <si>
    <t>GST/0694/21-22</t>
  </si>
  <si>
    <t>GST/0592/21-22</t>
  </si>
  <si>
    <t>GST/0588/21-22</t>
  </si>
  <si>
    <t>GST/0619/21-22</t>
  </si>
  <si>
    <t>GST/0604/21-22</t>
  </si>
  <si>
    <t>GST/0666/21-22</t>
  </si>
  <si>
    <t>GST/0684/21-22</t>
  </si>
  <si>
    <t>GST/0641/21-22</t>
  </si>
  <si>
    <t>GST/0578/21-22</t>
  </si>
  <si>
    <t>GST/0613/21-22</t>
  </si>
  <si>
    <t>GSTU2/20-21/0040</t>
  </si>
  <si>
    <t>GST/0213/20-21</t>
  </si>
  <si>
    <t>GST/0178/20-21</t>
  </si>
  <si>
    <t>GST/0239/20-21</t>
  </si>
  <si>
    <t>GST/0203/20-21</t>
  </si>
  <si>
    <t>GST/0277/20-21</t>
  </si>
  <si>
    <t>GST/0226/20-21</t>
  </si>
  <si>
    <t>GST/0194/20-21</t>
  </si>
  <si>
    <t>GST/0225/20-21</t>
  </si>
  <si>
    <t>GST/0235/20-21</t>
  </si>
  <si>
    <t>GST/0249/20-21</t>
  </si>
  <si>
    <t>GST/0230/20-21</t>
  </si>
  <si>
    <t>GST/0268/20-21</t>
  </si>
  <si>
    <t>GST/0190/20-21</t>
  </si>
  <si>
    <t>GST/0199/20-21</t>
  </si>
  <si>
    <t>GST/0263/20-21</t>
  </si>
  <si>
    <t>GST/0223/20-21</t>
  </si>
  <si>
    <t>GST/0256/20-21</t>
  </si>
  <si>
    <t>GST/0272/20-21</t>
  </si>
  <si>
    <t>GST/0262/20-21</t>
  </si>
  <si>
    <t>GST/0222/20-21</t>
  </si>
  <si>
    <t>GST/0224/20-21</t>
  </si>
  <si>
    <t>GST/0261/20-21</t>
  </si>
  <si>
    <t>GST/0248/20-21</t>
  </si>
  <si>
    <t>GST/0238/20-21</t>
  </si>
  <si>
    <t>GST/0251/20-21</t>
  </si>
  <si>
    <t>GST/0271/20-21</t>
  </si>
  <si>
    <t>GST/0241/20-21</t>
  </si>
  <si>
    <t>GST/0186/20-21</t>
  </si>
  <si>
    <t>GST/0221/20-21</t>
  </si>
  <si>
    <t>GST/0173/20-21</t>
  </si>
  <si>
    <t>GST/0231/20-21</t>
  </si>
  <si>
    <t>GST/0264/20-21</t>
  </si>
  <si>
    <t>GST/0201/20-21</t>
  </si>
  <si>
    <t>GST/0244/20-21</t>
  </si>
  <si>
    <t>GST/0234/20-21</t>
  </si>
  <si>
    <t>GST/0254/20-21</t>
  </si>
  <si>
    <t>GST/0274/20-21</t>
  </si>
  <si>
    <t>GST/0169/20-21</t>
  </si>
  <si>
    <t>GST/0179/20-21</t>
  </si>
  <si>
    <t>GST/0189/20-21</t>
  </si>
  <si>
    <t>GST/0214/20-21</t>
  </si>
  <si>
    <t>GST/0267/20-21</t>
  </si>
  <si>
    <t>GST/0232/20-21</t>
  </si>
  <si>
    <t>GST/0229/20-21</t>
  </si>
  <si>
    <t>GST/0209/20-21</t>
  </si>
  <si>
    <t>GST/0247/20-21</t>
  </si>
  <si>
    <t>GST/0182/20-21</t>
  </si>
  <si>
    <t>GST/0227/20-21</t>
  </si>
  <si>
    <t>GST/0197/20-21</t>
  </si>
  <si>
    <t>GST/0252/20-21</t>
  </si>
  <si>
    <t>GST/0177/20-21</t>
  </si>
  <si>
    <t>GST/0200/20-21</t>
  </si>
  <si>
    <t>GST/0220/20-21</t>
  </si>
  <si>
    <t>GST/0215/20-21</t>
  </si>
  <si>
    <t>GST/0255/20-21</t>
  </si>
  <si>
    <t>GST/0275/20-21</t>
  </si>
  <si>
    <t>GST/0185/20-21</t>
  </si>
  <si>
    <t>GST/0218/20-21</t>
  </si>
  <si>
    <t>GST/0240/20-21</t>
  </si>
  <si>
    <t>GST/0260/20-21</t>
  </si>
  <si>
    <t>GST/0258/20-21</t>
  </si>
  <si>
    <t>GST/0170/20-21</t>
  </si>
  <si>
    <t>GST/0171/20-21</t>
  </si>
  <si>
    <t>GST/0181/20-21</t>
  </si>
  <si>
    <t>GST/0233/20-21</t>
  </si>
  <si>
    <t>GST/0191/20-21</t>
  </si>
  <si>
    <t>GST/0168/20-21</t>
  </si>
  <si>
    <t>GST/0188/20-21</t>
  </si>
  <si>
    <t>GST/0243/20-21</t>
  </si>
  <si>
    <t>GST/0236/20-21</t>
  </si>
  <si>
    <t>GST/0246/20-21</t>
  </si>
  <si>
    <t>GST/0266/20-21</t>
  </si>
  <si>
    <t>GST/0276/20-21</t>
  </si>
  <si>
    <t>GST/0216/20-21</t>
  </si>
  <si>
    <t>GST/0174/20-21</t>
  </si>
  <si>
    <t>GST/0184/20-21</t>
  </si>
  <si>
    <t>GST/0207/20-21</t>
  </si>
  <si>
    <t>GST/0217/20-21</t>
  </si>
  <si>
    <t>GST/0259/20-21</t>
  </si>
  <si>
    <t>GST/0269/20-21</t>
  </si>
  <si>
    <t>GST/0187/20-21</t>
  </si>
  <si>
    <t>GST/0242/20-21</t>
  </si>
  <si>
    <t>GST/0219/20-21</t>
  </si>
  <si>
    <t>GST/0270/20-21</t>
  </si>
  <si>
    <t>GST/0257/20-21</t>
  </si>
  <si>
    <t>GST/0192/20-21</t>
  </si>
  <si>
    <t>GST/0202/20-21</t>
  </si>
  <si>
    <t>GST/0237/20-21</t>
  </si>
  <si>
    <t>GST/0172/20-21</t>
  </si>
  <si>
    <t>GST/0210/20-21</t>
  </si>
  <si>
    <t>GST/0183/20-21</t>
  </si>
  <si>
    <t>GST/0273/20-21</t>
  </si>
  <si>
    <t>GST/0245/20-21</t>
  </si>
  <si>
    <t>GST/0265/20-21</t>
  </si>
  <si>
    <t>GST/0195/20-21</t>
  </si>
  <si>
    <t>GST/0198/20-21</t>
  </si>
  <si>
    <t>GST/0208/20-21</t>
  </si>
  <si>
    <t>GST/0253/20-21</t>
  </si>
  <si>
    <t>GST/0250/20-21</t>
  </si>
  <si>
    <t>GST/0175/20-21</t>
  </si>
  <si>
    <t>GST/0180/20-21</t>
  </si>
  <si>
    <t>GST/0228/20-21</t>
  </si>
  <si>
    <t>GST/0193/20-21</t>
  </si>
  <si>
    <t>GST/0176/20-21</t>
  </si>
  <si>
    <t>GSTU1/19-20/0001</t>
  </si>
  <si>
    <t>GST/0211/20-21</t>
  </si>
  <si>
    <t>GST/0205/20-21</t>
  </si>
  <si>
    <t>GST/0167/20-21</t>
  </si>
  <si>
    <t>GST/0206/20-21</t>
  </si>
  <si>
    <t>GST/0212/20-21</t>
  </si>
  <si>
    <t>GST/0204/20-21</t>
  </si>
  <si>
    <t>GST/0196/20-21</t>
  </si>
  <si>
    <t>GST/0802/21-22</t>
  </si>
  <si>
    <t>GST/0840/21-22</t>
  </si>
  <si>
    <t>GST/0721/21-22</t>
  </si>
  <si>
    <t>GST/0739/21-22</t>
  </si>
  <si>
    <t>GST/0801/21-22</t>
  </si>
  <si>
    <t>GST/0865/21-22</t>
  </si>
  <si>
    <t>GST/0696/21-22</t>
  </si>
  <si>
    <t>GST/0731/21-22</t>
  </si>
  <si>
    <t>GST/0817/21-22</t>
  </si>
  <si>
    <t>GST/0829/21-22</t>
  </si>
  <si>
    <t>GST/0765/21-22</t>
  </si>
  <si>
    <t>GST/0873/21-22</t>
  </si>
  <si>
    <t>GST/0780/21-22</t>
  </si>
  <si>
    <t>GST/0846/21-22</t>
  </si>
  <si>
    <t>GST/0757/21-22</t>
  </si>
  <si>
    <t>GST/0756/21-22</t>
  </si>
  <si>
    <t>GST/0713/21-22</t>
  </si>
  <si>
    <t>GST/0870/21-22</t>
  </si>
  <si>
    <t>GST/0837/21-22</t>
  </si>
  <si>
    <t>GST/0758/21-22</t>
  </si>
  <si>
    <t>GST/0714/21-22</t>
  </si>
  <si>
    <t>GST/0759/21-22</t>
  </si>
  <si>
    <t>GST/0838/21-22</t>
  </si>
  <si>
    <t>GST/0872/21-22</t>
  </si>
  <si>
    <t>GST/0778/21-22</t>
  </si>
  <si>
    <t>GST/0839/21-22</t>
  </si>
  <si>
    <t>GST/0845/21-22</t>
  </si>
  <si>
    <t>GST/0871/21-22</t>
  </si>
  <si>
    <t>GST/0836/21-22</t>
  </si>
  <si>
    <t>GST/0747/21-22</t>
  </si>
  <si>
    <t>GST/0875/21-22</t>
  </si>
  <si>
    <t>GST/0737/21-22</t>
  </si>
  <si>
    <t>GST/0855/21-22</t>
  </si>
  <si>
    <t>GST/0704/21-22</t>
  </si>
  <si>
    <t>GST/0724/21-22</t>
  </si>
  <si>
    <t>GST/0711/21-22</t>
  </si>
  <si>
    <t>GST/0751/21-22</t>
  </si>
  <si>
    <t>GST/0771/21-22</t>
  </si>
  <si>
    <t>GST/0774/21-22</t>
  </si>
  <si>
    <t>GST/0794/21-22</t>
  </si>
  <si>
    <t>GST/0858/21-22</t>
  </si>
  <si>
    <t>GST/0878/21-22</t>
  </si>
  <si>
    <t>GST/0699/21-22</t>
  </si>
  <si>
    <t>GST/0734/21-22</t>
  </si>
  <si>
    <t>GST/0754/21-22</t>
  </si>
  <si>
    <t>GST/0717/21-22</t>
  </si>
  <si>
    <t>GST/0835/21-22</t>
  </si>
  <si>
    <t>GST/0797/21-22</t>
  </si>
  <si>
    <t>GST/0832/21-22</t>
  </si>
  <si>
    <t>GST/0852/21-22</t>
  </si>
  <si>
    <t>GST/0742/21-22</t>
  </si>
  <si>
    <t>GST/0762/21-22</t>
  </si>
  <si>
    <t>GST/0782/21-22</t>
  </si>
  <si>
    <t>GST/0712/21-22</t>
  </si>
  <si>
    <t>GST/0850/21-22</t>
  </si>
  <si>
    <t>GST/0857/21-22</t>
  </si>
  <si>
    <t>GST/0827/21-22</t>
  </si>
  <si>
    <t>GST/0867/21-22</t>
  </si>
  <si>
    <t>GST/0880/21-22</t>
  </si>
  <si>
    <t>GST/0800/21-22</t>
  </si>
  <si>
    <t>GST/0719/21-22</t>
  </si>
  <si>
    <t>GST/0804/21-22</t>
  </si>
  <si>
    <t>GST/0729/21-22</t>
  </si>
  <si>
    <t>GST/0798/21-22</t>
  </si>
  <si>
    <t>GST/0769/21-22</t>
  </si>
  <si>
    <t>GST/0834/21-22</t>
  </si>
  <si>
    <t>GST/0706/21-22</t>
  </si>
  <si>
    <t>GST/0788/21-22</t>
  </si>
  <si>
    <t>GST/0863/21-22</t>
  </si>
  <si>
    <t>GST/0833/21-22</t>
  </si>
  <si>
    <t>GST/0791/21-22</t>
  </si>
  <si>
    <t>GST/0736/21-22</t>
  </si>
  <si>
    <t>GST/0746/21-22</t>
  </si>
  <si>
    <t>GST/0856/21-22</t>
  </si>
  <si>
    <t>GST/0718/21-22</t>
  </si>
  <si>
    <t>GST/0741/21-22</t>
  </si>
  <si>
    <t>GST/0874/21-22</t>
  </si>
  <si>
    <t>GST/0764/21-22</t>
  </si>
  <si>
    <t>GST/0799/21-22</t>
  </si>
  <si>
    <t>GST/0868/21-22</t>
  </si>
  <si>
    <t>GST/0805/21-22</t>
  </si>
  <si>
    <t>GST/0862/21-22</t>
  </si>
  <si>
    <t>GST/0735/21-22</t>
  </si>
  <si>
    <t>GST/0752/21-22</t>
  </si>
  <si>
    <t>GST/0707/21-22</t>
  </si>
  <si>
    <t>GST/0787/21-22</t>
  </si>
  <si>
    <t>GST/0822/21-22</t>
  </si>
  <si>
    <t>GST/0792/21-22</t>
  </si>
  <si>
    <t>GST/0760/21-22</t>
  </si>
  <si>
    <t>GST/0809/21-22</t>
  </si>
  <si>
    <t>GST/0819/21-22</t>
  </si>
  <si>
    <t>GST/0770/21-22</t>
  </si>
  <si>
    <t>GST/0790/21-22</t>
  </si>
  <si>
    <t>GST/0700/21-22</t>
  </si>
  <si>
    <t>GST/0710/21-22</t>
  </si>
  <si>
    <t>GST/0740/21-22</t>
  </si>
  <si>
    <t>GST/0859/21-22</t>
  </si>
  <si>
    <t>GST/0763/21-22</t>
  </si>
  <si>
    <t>GST/0773/21-22</t>
  </si>
  <si>
    <t>GST/0783/21-22</t>
  </si>
  <si>
    <t>GST/0879/21-22</t>
  </si>
  <si>
    <t>GST/0698/21-22</t>
  </si>
  <si>
    <t>GST/0743/21-22</t>
  </si>
  <si>
    <t>GST/0753/21-22</t>
  </si>
  <si>
    <t>GST/0793/21-22</t>
  </si>
  <si>
    <t>GST/0849/21-22</t>
  </si>
  <si>
    <t>GST/0869/21-22</t>
  </si>
  <si>
    <t>GST/0816/21-22</t>
  </si>
  <si>
    <t>GST/0861/21-22</t>
  </si>
  <si>
    <t>GST/0723/21-22</t>
  </si>
  <si>
    <t>GST/0733/21-22</t>
  </si>
  <si>
    <t>GST/0796/21-22</t>
  </si>
  <si>
    <t>GST/0851/21-22</t>
  </si>
  <si>
    <t>GST/0841/21-22</t>
  </si>
  <si>
    <t>GST/0826/21-22</t>
  </si>
  <si>
    <t>GST/0806/21-22</t>
  </si>
  <si>
    <t>GST/0821/21-22</t>
  </si>
  <si>
    <t>GST/0728/21-22</t>
  </si>
  <si>
    <t>GST/0786/21-22</t>
  </si>
  <si>
    <t>GST/0708/21-22</t>
  </si>
  <si>
    <t>GST/0748/21-22</t>
  </si>
  <si>
    <t>GST/0864/21-22</t>
  </si>
  <si>
    <t>GST/0768/21-22</t>
  </si>
  <si>
    <t>GST/0803/21-22</t>
  </si>
  <si>
    <t>GST/0823/21-22</t>
  </si>
  <si>
    <t>GST/0844/21-22</t>
  </si>
  <si>
    <t>GST/0789/21-22</t>
  </si>
  <si>
    <t>GST/0705/21-22</t>
  </si>
  <si>
    <t>GST/0725/21-22</t>
  </si>
  <si>
    <t>GST/0702/21-22</t>
  </si>
  <si>
    <t>GST/0795/21-22</t>
  </si>
  <si>
    <t>GST/0722/21-22</t>
  </si>
  <si>
    <t>GST/0785/21-22</t>
  </si>
  <si>
    <t>GST/0860/21-22</t>
  </si>
  <si>
    <t>GST/0807/21-22</t>
  </si>
  <si>
    <t>GST/0847/21-22</t>
  </si>
  <si>
    <t>GST/0755/21-22</t>
  </si>
  <si>
    <t>GST/0820/21-22</t>
  </si>
  <si>
    <t>GST/0745/21-22</t>
  </si>
  <si>
    <t>GST/0709/21-22</t>
  </si>
  <si>
    <t>GST/0843/21-22</t>
  </si>
  <si>
    <t>GST/0853/21-22</t>
  </si>
  <si>
    <t>GST/0716/21-22</t>
  </si>
  <si>
    <t>GST/0726/21-22</t>
  </si>
  <si>
    <t>GST/0876/21-22</t>
  </si>
  <si>
    <t>GST/0866/21-22</t>
  </si>
  <si>
    <t>GST/0808/21-22</t>
  </si>
  <si>
    <t>GST/0703/21-22</t>
  </si>
  <si>
    <t>GST/0831/21-22</t>
  </si>
  <si>
    <t>GST/0761/21-22</t>
  </si>
  <si>
    <t>GST/0784/21-22</t>
  </si>
  <si>
    <t>GST/0854/21-22</t>
  </si>
  <si>
    <t>GST/0848/21-22</t>
  </si>
  <si>
    <t>GST/0744/21-22</t>
  </si>
  <si>
    <t>GST/0715/21-22</t>
  </si>
  <si>
    <t>GST/0825/21-22</t>
  </si>
  <si>
    <t>GST/0877/21-22</t>
  </si>
  <si>
    <t>GST/0697/21-22</t>
  </si>
  <si>
    <t>GST/0842/21-22</t>
  </si>
  <si>
    <t>GST/0727/21-22</t>
  </si>
  <si>
    <t>GST/0732/21-22</t>
  </si>
  <si>
    <t>GST/0772/21-22</t>
  </si>
  <si>
    <t>GST/0766/21-22</t>
  </si>
  <si>
    <t>GST/0776/21-22</t>
  </si>
  <si>
    <t>GST/0811/21-22</t>
  </si>
  <si>
    <t>GST/0812/21-22</t>
  </si>
  <si>
    <t>GST/0775/21-22</t>
  </si>
  <si>
    <t>GST/0830/21-22</t>
  </si>
  <si>
    <t>GST/0810/21-22</t>
  </si>
  <si>
    <t>GST/0813/21-22</t>
  </si>
  <si>
    <t>GST/0814/21-22</t>
  </si>
  <si>
    <t>GST/0749/21-22</t>
  </si>
  <si>
    <t>GST/0818/21-22</t>
  </si>
  <si>
    <t>GST/0720/21-22</t>
  </si>
  <si>
    <t>GST/0750/21-22</t>
  </si>
  <si>
    <t>GST/0824/21-22</t>
  </si>
  <si>
    <t>GST/0815/21-22</t>
  </si>
  <si>
    <t>GST/0781/21-22</t>
  </si>
  <si>
    <t>GST/0777/21-22</t>
  </si>
  <si>
    <t>GST/0767/21-22</t>
  </si>
  <si>
    <t>GSTU2/20-21/0048</t>
  </si>
  <si>
    <t>GSTU2/20-21/0044</t>
  </si>
  <si>
    <t>GSTU2/20-21/0045</t>
  </si>
  <si>
    <t>GSTU2/20-21/0046</t>
  </si>
  <si>
    <t>GSTU2/20-21/0047</t>
  </si>
  <si>
    <t>GSTU2/20-21/0041</t>
  </si>
  <si>
    <t>GSTU2/20-21/0042</t>
  </si>
  <si>
    <t>GSTU2/20-21/0043</t>
  </si>
  <si>
    <t>GST/0779/21-22</t>
  </si>
  <si>
    <t>GST/0701/21-22</t>
  </si>
  <si>
    <t>GST/0828/21-22</t>
  </si>
  <si>
    <t>GST/0730/21-22</t>
  </si>
  <si>
    <t>GST/0738/21-22</t>
  </si>
  <si>
    <t>GSTU2/20-21/0049</t>
  </si>
  <si>
    <t>GST/0309/20-21</t>
  </si>
  <si>
    <t>GST/0318/20-21</t>
  </si>
  <si>
    <t>GST/0337/20-21</t>
  </si>
  <si>
    <t>GST/0402/20-21</t>
  </si>
  <si>
    <t>GST/0302/20-21</t>
  </si>
  <si>
    <t>GST/0411/20-21</t>
  </si>
  <si>
    <t>GST/0436/20-21</t>
  </si>
  <si>
    <t>GST/0365/20-21</t>
  </si>
  <si>
    <t>GST/0286/20-21</t>
  </si>
  <si>
    <t>GST/0392/20-21</t>
  </si>
  <si>
    <t>GST/0283/20-21</t>
  </si>
  <si>
    <t>GST/0443/20-21</t>
  </si>
  <si>
    <t>GST/0372/20-21</t>
  </si>
  <si>
    <t>GST/0426/20-21</t>
  </si>
  <si>
    <t>GST/0307/20-21</t>
  </si>
  <si>
    <t>GST/0298/20-21</t>
  </si>
  <si>
    <t>GST/0379/20-21</t>
  </si>
  <si>
    <t>GST/0360/20-21</t>
  </si>
  <si>
    <t>GST/0388/20-21</t>
  </si>
  <si>
    <t>GST/0406/20-21</t>
  </si>
  <si>
    <t>GST/0359/20-21</t>
  </si>
  <si>
    <t>GST/0408/20-21</t>
  </si>
  <si>
    <t>GST/0410/20-21</t>
  </si>
  <si>
    <t>GST/0409/20-21</t>
  </si>
  <si>
    <t>GST/0407/20-21</t>
  </si>
  <si>
    <t>GST/0376/20-21</t>
  </si>
  <si>
    <t>GST/0303/20-21</t>
  </si>
  <si>
    <t>GST/0421/20-21</t>
  </si>
  <si>
    <t>GST/0431/20-21</t>
  </si>
  <si>
    <t>GST/0366/20-21</t>
  </si>
  <si>
    <t>GST/0386/20-21</t>
  </si>
  <si>
    <t>GST/0356/20-21</t>
  </si>
  <si>
    <t>GST/0346/20-21</t>
  </si>
  <si>
    <t>GST/0401/20-21</t>
  </si>
  <si>
    <t>GST/0326/20-21</t>
  </si>
  <si>
    <t>GST/0336/20-21</t>
  </si>
  <si>
    <t>GST/0369/20-21</t>
  </si>
  <si>
    <t>GST/0389/20-21</t>
  </si>
  <si>
    <t>GST/0424/20-21</t>
  </si>
  <si>
    <t>GST/0444/20-21</t>
  </si>
  <si>
    <t>GST/0399/20-21</t>
  </si>
  <si>
    <t>GST/0414/20-21</t>
  </si>
  <si>
    <t>GST/0447/20-21</t>
  </si>
  <si>
    <t>GST/0437/20-21</t>
  </si>
  <si>
    <t>GST/0370/20-21</t>
  </si>
  <si>
    <t>GST/0280/20-21</t>
  </si>
  <si>
    <t>GST/0295/20-21</t>
  </si>
  <si>
    <t>GST/0350/20-21</t>
  </si>
  <si>
    <t>GST/0390/20-21</t>
  </si>
  <si>
    <t>GST/0330/20-21</t>
  </si>
  <si>
    <t>GST/0429/20-21</t>
  </si>
  <si>
    <t>GST/0339/20-21</t>
  </si>
  <si>
    <t>GST/0292/20-21</t>
  </si>
  <si>
    <t>GST/0373/20-21</t>
  </si>
  <si>
    <t>GST/0310/20-21</t>
  </si>
  <si>
    <t>GST/0333/20-21</t>
  </si>
  <si>
    <t>GST/0278/20-21</t>
  </si>
  <si>
    <t>GST/0353/20-21</t>
  </si>
  <si>
    <t>GST/0308/20-21</t>
  </si>
  <si>
    <t>GST/0313/20-21</t>
  </si>
  <si>
    <t>GST/0393/20-21</t>
  </si>
  <si>
    <t>GST/0328/20-21</t>
  </si>
  <si>
    <t>GST/0446/20-21</t>
  </si>
  <si>
    <t>GST/0381/20-21</t>
  </si>
  <si>
    <t>GST/0305/20-21</t>
  </si>
  <si>
    <t>GST/0351/20-21</t>
  </si>
  <si>
    <t>GST/0391/20-21</t>
  </si>
  <si>
    <t>GST/0301/20-21</t>
  </si>
  <si>
    <t>GST/0311/20-21</t>
  </si>
  <si>
    <t>GST/0341/20-21</t>
  </si>
  <si>
    <t>GST/0299/20-21</t>
  </si>
  <si>
    <t>GST/0324/20-21</t>
  </si>
  <si>
    <t>GST/0334/20-21</t>
  </si>
  <si>
    <t>GST/0364/20-21</t>
  </si>
  <si>
    <t>GST/0374/20-21</t>
  </si>
  <si>
    <t>GST/0387/20-21</t>
  </si>
  <si>
    <t>GST/0432/20-21</t>
  </si>
  <si>
    <t>GST/0417/20-21</t>
  </si>
  <si>
    <t>GST/0422/20-21</t>
  </si>
  <si>
    <t>GST/0347/20-21</t>
  </si>
  <si>
    <t>GST/0329/20-21</t>
  </si>
  <si>
    <t>GST/0380/20-21</t>
  </si>
  <si>
    <t>GST/0312/20-21</t>
  </si>
  <si>
    <t>GST/0340/20-21</t>
  </si>
  <si>
    <t>GST/0352/20-21</t>
  </si>
  <si>
    <t>GST/0445/20-21</t>
  </si>
  <si>
    <t>GST/0282/20-21</t>
  </si>
  <si>
    <t>GST/0404/20-21</t>
  </si>
  <si>
    <t>GST/0375/20-21</t>
  </si>
  <si>
    <t>GST/0439/20-21</t>
  </si>
  <si>
    <t>GST/0293/20-21</t>
  </si>
  <si>
    <t>GST/0335/20-21</t>
  </si>
  <si>
    <t>GST/0306/20-21</t>
  </si>
  <si>
    <t>GST/0300/20-21</t>
  </si>
  <si>
    <t>GST/0288/20-21</t>
  </si>
  <si>
    <t>GST/0416/20-21</t>
  </si>
  <si>
    <t>GST/0358/20-21</t>
  </si>
  <si>
    <t>GST/0433/20-21</t>
  </si>
  <si>
    <t>GST/0323/20-21</t>
  </si>
  <si>
    <t>GST/0363/20-21</t>
  </si>
  <si>
    <t>GST/0438/20-21</t>
  </si>
  <si>
    <t>GST/0281/20-21</t>
  </si>
  <si>
    <t>GST/0291/20-21</t>
  </si>
  <si>
    <t>GST/0405/20-21</t>
  </si>
  <si>
    <t>GST/0415/20-21</t>
  </si>
  <si>
    <t>GST/0362/20-21</t>
  </si>
  <si>
    <t>GST/0382/20-21</t>
  </si>
  <si>
    <t>GST/0327/20-21</t>
  </si>
  <si>
    <t>GST/0322/20-21</t>
  </si>
  <si>
    <t>GST/0412/20-21</t>
  </si>
  <si>
    <t>GST/0357/20-21</t>
  </si>
  <si>
    <t>GST/0287/20-21</t>
  </si>
  <si>
    <t>GST/0342/20-21</t>
  </si>
  <si>
    <t>GST/0345/20-21</t>
  </si>
  <si>
    <t>GST/0385/20-21</t>
  </si>
  <si>
    <t>GST/0400/20-21</t>
  </si>
  <si>
    <t>GST/0440/20-21</t>
  </si>
  <si>
    <t>GST/0325/20-21</t>
  </si>
  <si>
    <t>GST/0368/20-21</t>
  </si>
  <si>
    <t>GST/0403/20-21</t>
  </si>
  <si>
    <t>GST/0423/20-21</t>
  </si>
  <si>
    <t>GST/0348/20-21</t>
  </si>
  <si>
    <t>GST/0338/20-21</t>
  </si>
  <si>
    <t>GST/0361/20-21</t>
  </si>
  <si>
    <t>GST/0371/20-21</t>
  </si>
  <si>
    <t>GST/0296/20-21</t>
  </si>
  <si>
    <t>GST/0321/20-21</t>
  </si>
  <si>
    <t>GST/0331/20-21</t>
  </si>
  <si>
    <t>GST/0344/20-21</t>
  </si>
  <si>
    <t>GST/0354/20-21</t>
  </si>
  <si>
    <t>GST/0279/20-21</t>
  </si>
  <si>
    <t>GST/0384/20-21</t>
  </si>
  <si>
    <t>GST/0304/20-21</t>
  </si>
  <si>
    <t>GST/0377/20-21</t>
  </si>
  <si>
    <t>GST/0367/20-21</t>
  </si>
  <si>
    <t>GST/0297/20-21</t>
  </si>
  <si>
    <t>GST/0332/20-21</t>
  </si>
  <si>
    <t>GST/0349/20-21</t>
  </si>
  <si>
    <t>GST/0355/20-21</t>
  </si>
  <si>
    <t>GST/0425/20-21</t>
  </si>
  <si>
    <t>GST/0430/20-21</t>
  </si>
  <si>
    <t>GST/0320/20-21</t>
  </si>
  <si>
    <t>GST/0378/20-21</t>
  </si>
  <si>
    <t>GST/0413/20-21</t>
  </si>
  <si>
    <t>GST/0343/20-21</t>
  </si>
  <si>
    <t>GST/0383/20-21</t>
  </si>
  <si>
    <t>GST/0285/20-21</t>
  </si>
  <si>
    <t>GST/0294/20-21</t>
  </si>
  <si>
    <t>GST/0284/20-21</t>
  </si>
  <si>
    <t>GSTU2/20-21/0069</t>
  </si>
  <si>
    <t>GSTU2/20-21/0070</t>
  </si>
  <si>
    <t>GSTU2/20-21/0071</t>
  </si>
  <si>
    <t>GSTU2/20-21/0052</t>
  </si>
  <si>
    <t>GSTU2/20-21/0053</t>
  </si>
  <si>
    <t>GSTU2/20-21/0050</t>
  </si>
  <si>
    <t>GSTU2/20-21/0072</t>
  </si>
  <si>
    <t>GSTU2/20-21/0051</t>
  </si>
  <si>
    <t>GSTU2/20-21/0056</t>
  </si>
  <si>
    <t>GSTU2/20-21/0057</t>
  </si>
  <si>
    <t>GSTU2/20-21/0054</t>
  </si>
  <si>
    <t>GSTU2/20-21/0055</t>
  </si>
  <si>
    <t>GSTU2/20-21/0058</t>
  </si>
  <si>
    <t>GSTU2/20-21/0059</t>
  </si>
  <si>
    <t>GSTU2/20-21/0060</t>
  </si>
  <si>
    <t>GSTU2/20-21/0063</t>
  </si>
  <si>
    <t>GSTU2/20-21/0064</t>
  </si>
  <si>
    <t>GSTU2/20-21/0061</t>
  </si>
  <si>
    <t>GSTU2/20-21/0062</t>
  </si>
  <si>
    <t>GSTU2/20-21/0067</t>
  </si>
  <si>
    <t>GSTU2/20-21/0068</t>
  </si>
  <si>
    <t>GSTU2/20-21/0065</t>
  </si>
  <si>
    <t>GSTU2/20-21/0066</t>
  </si>
  <si>
    <t>GST/0395/20-21</t>
  </si>
  <si>
    <t>GST/0396/20-21</t>
  </si>
  <si>
    <t>GST/0319/20-21</t>
  </si>
  <si>
    <t>GST/0441/20-21</t>
  </si>
  <si>
    <t>GST/0394/20-21</t>
  </si>
  <si>
    <t>GST/0418/20-21</t>
  </si>
  <si>
    <t>GST/0428/20-21</t>
  </si>
  <si>
    <t>GST/0435/20-21</t>
  </si>
  <si>
    <t>GST/0419/20-21</t>
  </si>
  <si>
    <t>GST/0434/20-21</t>
  </si>
  <si>
    <t>GST/0315/20-21</t>
  </si>
  <si>
    <t>GST/0316/20-21</t>
  </si>
  <si>
    <t>GST/0398/20-21</t>
  </si>
  <si>
    <t>GST/0317/20-21</t>
  </si>
  <si>
    <t>GST/0442/20-21</t>
  </si>
  <si>
    <t>GST/0397/20-21</t>
  </si>
  <si>
    <t>GST/0427/20-21</t>
  </si>
  <si>
    <t>GST/0420/20-21</t>
  </si>
  <si>
    <t>GST/0314/20-21</t>
  </si>
  <si>
    <t>GST/0927/21-22</t>
  </si>
  <si>
    <t>GST/1097/21-22</t>
  </si>
  <si>
    <t>GST/1029/21-22</t>
  </si>
  <si>
    <t>GST/1038/21-22</t>
  </si>
  <si>
    <t>GST/1056/21-22</t>
  </si>
  <si>
    <t>GST/1040/21-22</t>
  </si>
  <si>
    <t>GST/1018/21-22</t>
  </si>
  <si>
    <t>GST/1065/21-22</t>
  </si>
  <si>
    <t>GST/0988/21-22</t>
  </si>
  <si>
    <t>GST/0979/21-22</t>
  </si>
  <si>
    <t>GST/0941/21-22</t>
  </si>
  <si>
    <t>GST/0969/21-22</t>
  </si>
  <si>
    <t>GST/0909/21-22</t>
  </si>
  <si>
    <t>GST/0995/21-22</t>
  </si>
  <si>
    <t>GST/0933/21-22</t>
  </si>
  <si>
    <t>GST/1066/21-22</t>
  </si>
  <si>
    <t>GST/1017/21-22</t>
  </si>
  <si>
    <t>GST/1100/21-22</t>
  </si>
  <si>
    <t>GST/0957/21-22</t>
  </si>
  <si>
    <t>GST/1002/21-22</t>
  </si>
  <si>
    <t>GST/0917/21-22</t>
  </si>
  <si>
    <t>GST/1053/21-22</t>
  </si>
  <si>
    <t>GST/1049/21-22</t>
  </si>
  <si>
    <t>GST/1048/21-22</t>
  </si>
  <si>
    <t>GST/1099/21-22</t>
  </si>
  <si>
    <t>GST/1064/21-22</t>
  </si>
  <si>
    <t>GST/1050/21-22</t>
  </si>
  <si>
    <t>GST/0971/21-22</t>
  </si>
  <si>
    <t>GST/1027/21-22</t>
  </si>
  <si>
    <t>GST/1051/21-22</t>
  </si>
  <si>
    <t>GST/1026/21-22</t>
  </si>
  <si>
    <t>GST/1071/21-22</t>
  </si>
  <si>
    <t>GST/1052/21-22</t>
  </si>
  <si>
    <t>GST/0930/21-22</t>
  </si>
  <si>
    <t>GST/1088/21-22</t>
  </si>
  <si>
    <t>GST/1015/21-22</t>
  </si>
  <si>
    <t>GST/0885/21-22</t>
  </si>
  <si>
    <t>GST/0920/21-22</t>
  </si>
  <si>
    <t>GST/0940/21-22</t>
  </si>
  <si>
    <t>GST/1078/21-22</t>
  </si>
  <si>
    <t>GST/1098/21-22</t>
  </si>
  <si>
    <t>GST/0895/21-22</t>
  </si>
  <si>
    <t>GST/0910/21-22</t>
  </si>
  <si>
    <t>GST/1035/21-22</t>
  </si>
  <si>
    <t>GST/0973/21-22</t>
  </si>
  <si>
    <t>GST/1045/21-22</t>
  </si>
  <si>
    <t>GST/1058/21-22</t>
  </si>
  <si>
    <t>GST/0983/21-22</t>
  </si>
  <si>
    <t>GST/0993/21-22</t>
  </si>
  <si>
    <t>GST/0963/21-22</t>
  </si>
  <si>
    <t>GST/0996/21-22</t>
  </si>
  <si>
    <t>GST/0986/21-22</t>
  </si>
  <si>
    <t>GST/0976/21-22</t>
  </si>
  <si>
    <t>GST/0936/21-22</t>
  </si>
  <si>
    <t>GST/0916/21-22</t>
  </si>
  <si>
    <t>GST/0928/21-22</t>
  </si>
  <si>
    <t>GST/1090/21-22</t>
  </si>
  <si>
    <t>GST/0913/21-22</t>
  </si>
  <si>
    <t>GST/0968/21-22</t>
  </si>
  <si>
    <t>GST/0990/21-22</t>
  </si>
  <si>
    <t>GST/0892/21-22</t>
  </si>
  <si>
    <t>GST/1085/21-22</t>
  </si>
  <si>
    <t>GST/0925/21-22</t>
  </si>
  <si>
    <t>GST/1042/21-22</t>
  </si>
  <si>
    <t>GST/0970/21-22</t>
  </si>
  <si>
    <t>GST/0905/21-22</t>
  </si>
  <si>
    <t>GST/1022/21-22</t>
  </si>
  <si>
    <t>GST/1062/21-22</t>
  </si>
  <si>
    <t>GST/0902/21-22</t>
  </si>
  <si>
    <t>GST/1033/21-22</t>
  </si>
  <si>
    <t>GST/1043/21-22</t>
  </si>
  <si>
    <t>GST/1010/21-22</t>
  </si>
  <si>
    <t>GST/1020/21-22</t>
  </si>
  <si>
    <t>GST/0939/21-22</t>
  </si>
  <si>
    <t>GST/0886/21-22</t>
  </si>
  <si>
    <t>GST/0896/21-22</t>
  </si>
  <si>
    <t>GST/1016/21-22</t>
  </si>
  <si>
    <t>GST/0989/21-22</t>
  </si>
  <si>
    <t>GST/0961/21-22</t>
  </si>
  <si>
    <t>GST/0921/21-22</t>
  </si>
  <si>
    <t>GST/0931/21-22</t>
  </si>
  <si>
    <t>GST/0984/21-22</t>
  </si>
  <si>
    <t>GST/0926/21-22</t>
  </si>
  <si>
    <t>GST/0966/21-22</t>
  </si>
  <si>
    <t>GST/0938/21-22</t>
  </si>
  <si>
    <t>GST/0903/21-22</t>
  </si>
  <si>
    <t>GST/1044/21-22</t>
  </si>
  <si>
    <t>GST/1084/21-22</t>
  </si>
  <si>
    <t>GST/1060/21-22</t>
  </si>
  <si>
    <t>GST/0972/21-22</t>
  </si>
  <si>
    <t>GST/0978/21-22</t>
  </si>
  <si>
    <t>GST/0897/21-22</t>
  </si>
  <si>
    <t>GST/0932/21-22</t>
  </si>
  <si>
    <t>GST/1055/21-22</t>
  </si>
  <si>
    <t>GST/0960/21-22</t>
  </si>
  <si>
    <t>GST/0915/21-22</t>
  </si>
  <si>
    <t>GST/1032/21-22</t>
  </si>
  <si>
    <t>GST/1091/21-22</t>
  </si>
  <si>
    <t>GST/0937/21-22</t>
  </si>
  <si>
    <t>GST/0967/21-22</t>
  </si>
  <si>
    <t>GST/0977/21-22</t>
  </si>
  <si>
    <t>GST/1021/21-22</t>
  </si>
  <si>
    <t>GST/1011/21-22</t>
  </si>
  <si>
    <t>GST/1041/21-22</t>
  </si>
  <si>
    <t>GST/0904/21-22</t>
  </si>
  <si>
    <t>GST/1001/21-22</t>
  </si>
  <si>
    <t>GST/0914/21-22</t>
  </si>
  <si>
    <t>GST/0924/21-22</t>
  </si>
  <si>
    <t>GST/0934/21-22</t>
  </si>
  <si>
    <t>GST/1061/21-22</t>
  </si>
  <si>
    <t>GST/0881/21-22</t>
  </si>
  <si>
    <t>GST/1034/21-22</t>
  </si>
  <si>
    <t>GST/0901/21-22</t>
  </si>
  <si>
    <t>GST/0974/21-22</t>
  </si>
  <si>
    <t>GST/0994/21-22</t>
  </si>
  <si>
    <t>GST/1089/21-22</t>
  </si>
  <si>
    <t>GST/0884/21-22</t>
  </si>
  <si>
    <t>GST/1009/21-22</t>
  </si>
  <si>
    <t>GST/1014/21-22</t>
  </si>
  <si>
    <t>GST/0997/21-22</t>
  </si>
  <si>
    <t>GST/1074/21-22</t>
  </si>
  <si>
    <t>GST/0962/21-22</t>
  </si>
  <si>
    <t>GST/0982/21-22</t>
  </si>
  <si>
    <t>GST/1077/21-22</t>
  </si>
  <si>
    <t>GST/0965/21-22</t>
  </si>
  <si>
    <t>GST/0985/21-22</t>
  </si>
  <si>
    <t>GST/0912/21-22</t>
  </si>
  <si>
    <t>GST/1063/21-22</t>
  </si>
  <si>
    <t>GST/1023/21-22</t>
  </si>
  <si>
    <t>GST/0922/21-22</t>
  </si>
  <si>
    <t>GST/1093/21-22</t>
  </si>
  <si>
    <t>GST/0998/21-22</t>
  </si>
  <si>
    <t>GST/0883/21-22</t>
  </si>
  <si>
    <t>GST/0893/21-22</t>
  </si>
  <si>
    <t>GST/1000/21-22</t>
  </si>
  <si>
    <t>GST/0991/21-22</t>
  </si>
  <si>
    <t>GST/0929/21-22</t>
  </si>
  <si>
    <t>GST/0959/21-22</t>
  </si>
  <si>
    <t>GST/1013/21-22</t>
  </si>
  <si>
    <t>GST/0906/21-22</t>
  </si>
  <si>
    <t>GST/0919/21-22</t>
  </si>
  <si>
    <t>GST/0999/21-22</t>
  </si>
  <si>
    <t>GST/1076/21-22</t>
  </si>
  <si>
    <t>GST/1036/21-22</t>
  </si>
  <si>
    <t>GST/1046/21-22</t>
  </si>
  <si>
    <t>GST/1086/21-22</t>
  </si>
  <si>
    <t>GST/0911/21-22</t>
  </si>
  <si>
    <t>GST/0894/21-22</t>
  </si>
  <si>
    <t>GST/1059/21-22</t>
  </si>
  <si>
    <t>GST/1087/21-22</t>
  </si>
  <si>
    <t>GST/0964/21-22</t>
  </si>
  <si>
    <t>GST/0992/21-22</t>
  </si>
  <si>
    <t>GST/0918/21-22</t>
  </si>
  <si>
    <t>GST/1024/21-22</t>
  </si>
  <si>
    <t>GST/0923/21-22</t>
  </si>
  <si>
    <t>GST/0882/21-22</t>
  </si>
  <si>
    <t>GST/0958/21-22</t>
  </si>
  <si>
    <t>GST/1047/21-22</t>
  </si>
  <si>
    <t>GST/1075/21-22</t>
  </si>
  <si>
    <t>GST/0900/21-22</t>
  </si>
  <si>
    <t>GST/1092/21-22</t>
  </si>
  <si>
    <t>GST/0935/21-22</t>
  </si>
  <si>
    <t>GST/1012/21-22</t>
  </si>
  <si>
    <t>GST/0975/21-22</t>
  </si>
  <si>
    <t>GST/1005/21-22</t>
  </si>
  <si>
    <t>GST/0950/21-22</t>
  </si>
  <si>
    <t>GST/1081/21-22</t>
  </si>
  <si>
    <t>GST/1025/21-22</t>
  </si>
  <si>
    <t>GST/1083/21-22</t>
  </si>
  <si>
    <t>GST/0947/21-22</t>
  </si>
  <si>
    <t>GST/0953/21-22</t>
  </si>
  <si>
    <t>GST/1068/21-22</t>
  </si>
  <si>
    <t>GST/0888/21-22</t>
  </si>
  <si>
    <t>GST/0891/21-22</t>
  </si>
  <si>
    <t>GST/0949/21-22</t>
  </si>
  <si>
    <t>GST/1008/21-22</t>
  </si>
  <si>
    <t>GST/0889/21-22</t>
  </si>
  <si>
    <t>GST/0951/21-22</t>
  </si>
  <si>
    <t>GST/1006/21-22</t>
  </si>
  <si>
    <t>GST/1101/21-22</t>
  </si>
  <si>
    <t>GST/1082/21-22</t>
  </si>
  <si>
    <t>GST/1069/21-22</t>
  </si>
  <si>
    <t>GST/0946/21-22</t>
  </si>
  <si>
    <t>GST/0954/21-22</t>
  </si>
  <si>
    <t>GST/1080/21-22</t>
  </si>
  <si>
    <t>GST/1070/21-22</t>
  </si>
  <si>
    <t>GST/1004/21-22</t>
  </si>
  <si>
    <t>GST/1094/21-22</t>
  </si>
  <si>
    <t>GST/0952/21-22</t>
  </si>
  <si>
    <t>GST/0987/21-22</t>
  </si>
  <si>
    <t>GST/0887/21-22</t>
  </si>
  <si>
    <t>GST/0948/21-22</t>
  </si>
  <si>
    <t>GST/1057/21-22</t>
  </si>
  <si>
    <t>GST/0890/21-22</t>
  </si>
  <si>
    <t>GST/1095/21-22</t>
  </si>
  <si>
    <t>GST/1007/21-22</t>
  </si>
  <si>
    <t>GST/0980/21-22</t>
  </si>
  <si>
    <t>GST/0945/21-22</t>
  </si>
  <si>
    <t>GST/0955/21-22</t>
  </si>
  <si>
    <t>GST/1072/21-22</t>
  </si>
  <si>
    <t>GST/0907/21-22</t>
  </si>
  <si>
    <t>GST/0942/21-22</t>
  </si>
  <si>
    <t>GST/1003/21-22</t>
  </si>
  <si>
    <t>GST/1067/21-22</t>
  </si>
  <si>
    <t>GST/0943/21-22</t>
  </si>
  <si>
    <t>GST/0898/21-22</t>
  </si>
  <si>
    <t>GST/0908/21-22</t>
  </si>
  <si>
    <t>GST/1079/21-22</t>
  </si>
  <si>
    <t>GST/1073/21-22</t>
  </si>
  <si>
    <t>GST/0899/21-22</t>
  </si>
  <si>
    <t>GST/1019/21-22</t>
  </si>
  <si>
    <t>GST/1039/21-22</t>
  </si>
  <si>
    <t>GST/1030/21-22</t>
  </si>
  <si>
    <t>GST/1054/21-22</t>
  </si>
  <si>
    <t>GST/0981/21-22</t>
  </si>
  <si>
    <t>GST/1037/21-22</t>
  </si>
  <si>
    <t>GST/1031/21-22</t>
  </si>
  <si>
    <t>GST/1028/21-22</t>
  </si>
  <si>
    <t>GST/0944/21-22</t>
  </si>
  <si>
    <t>GST/1096/21-22</t>
  </si>
  <si>
    <t>GST/0511/20-21</t>
  </si>
  <si>
    <t>GST/0540/20-21</t>
  </si>
  <si>
    <t>GST/0694/20-21</t>
  </si>
  <si>
    <t>GST/0471/20-21</t>
  </si>
  <si>
    <t>01-10-2020</t>
  </si>
  <si>
    <t>GST/0455/20-21</t>
  </si>
  <si>
    <t>GST/0628/20-21</t>
  </si>
  <si>
    <t>GST/0588/20-21</t>
  </si>
  <si>
    <t>GST/0643/20-21</t>
  </si>
  <si>
    <t>GST/0548/20-21</t>
  </si>
  <si>
    <t>GST/0574/20-21</t>
  </si>
  <si>
    <t>GST/0480/20-21</t>
  </si>
  <si>
    <t>GST/0633/20-21</t>
  </si>
  <si>
    <t>GST/0653/20-21</t>
  </si>
  <si>
    <t>GST/0472/20-21</t>
  </si>
  <si>
    <t>GST/0463/20-21</t>
  </si>
  <si>
    <t>GST/0481/20-21</t>
  </si>
  <si>
    <t>GST/0498/20-21</t>
  </si>
  <si>
    <t>GST/0672/20-21</t>
  </si>
  <si>
    <t>GST/0505/20-21</t>
  </si>
  <si>
    <t>GST/0467/20-21</t>
  </si>
  <si>
    <t>GST/0705/20-21</t>
  </si>
  <si>
    <t>GST/0656/20-21</t>
  </si>
  <si>
    <t>GST/0679/20-21</t>
  </si>
  <si>
    <t>GST/0611/20-21</t>
  </si>
  <si>
    <t>GST/0562/20-21</t>
  </si>
  <si>
    <t>GST/0629/20-21</t>
  </si>
  <si>
    <t>GST/0617/20-21</t>
  </si>
  <si>
    <t>GST/0563/20-21</t>
  </si>
  <si>
    <t>GST/0631/20-21</t>
  </si>
  <si>
    <t>GST/0561/20-21</t>
  </si>
  <si>
    <t>GST/0601/20-21</t>
  </si>
  <si>
    <t>GST/0494/20-21</t>
  </si>
  <si>
    <t>GST/0451/20-21</t>
  </si>
  <si>
    <t>GST/0618/20-21</t>
  </si>
  <si>
    <t>GST/0461/20-21</t>
  </si>
  <si>
    <t>GST/0608/20-21</t>
  </si>
  <si>
    <t>GST/0454/20-21</t>
  </si>
  <si>
    <t>GST/0464/20-21</t>
  </si>
  <si>
    <t>GST/0474/20-21</t>
  </si>
  <si>
    <t>GST/0484/20-21</t>
  </si>
  <si>
    <t>GST/0552/20-21</t>
  </si>
  <si>
    <t>GST/0572/20-21</t>
  </si>
  <si>
    <t>GST/0648/20-21</t>
  </si>
  <si>
    <t>GST/0658/20-21</t>
  </si>
  <si>
    <t>GST/0668/20-21</t>
  </si>
  <si>
    <t>GST/0703/20-21</t>
  </si>
  <si>
    <t>GST/0670/20-21</t>
  </si>
  <si>
    <t>GST/0680/20-21</t>
  </si>
  <si>
    <t>GST/0615/20-21</t>
  </si>
  <si>
    <t>GST/0477/20-21</t>
  </si>
  <si>
    <t>GST/0522/20-21</t>
  </si>
  <si>
    <t>GST/0532/20-21</t>
  </si>
  <si>
    <t>GST/0650/20-21</t>
  </si>
  <si>
    <t>GST/0660/20-21</t>
  </si>
  <si>
    <t>GST/0592/20-21</t>
  </si>
  <si>
    <t>GST/0605/20-21</t>
  </si>
  <si>
    <t>GST/0625/20-21</t>
  </si>
  <si>
    <t>GST/0457/20-21</t>
  </si>
  <si>
    <t>GST/0542/20-21</t>
  </si>
  <si>
    <t>GST/0582/20-21</t>
  </si>
  <si>
    <t>GST/0487/20-21</t>
  </si>
  <si>
    <t>GST/0497/20-21</t>
  </si>
  <si>
    <t>GST/0502/20-21</t>
  </si>
  <si>
    <t>GST/0512/20-21</t>
  </si>
  <si>
    <t>GST/0635/20-21</t>
  </si>
  <si>
    <t>GST/0565/20-21</t>
  </si>
  <si>
    <t>GST/0620/20-21</t>
  </si>
  <si>
    <t>GST/0527/20-21</t>
  </si>
  <si>
    <t>GST/0655/20-21</t>
  </si>
  <si>
    <t>GST/0585/20-21</t>
  </si>
  <si>
    <t>GST/0600/20-21</t>
  </si>
  <si>
    <t>GST/0507/20-21</t>
  </si>
  <si>
    <t>GST/0640/20-21</t>
  </si>
  <si>
    <t>GST/0547/20-21</t>
  </si>
  <si>
    <t>GST/0602/20-21</t>
  </si>
  <si>
    <t>GST/0545/20-21</t>
  </si>
  <si>
    <t>GST/0678/20-21</t>
  </si>
  <si>
    <t>GST/0449/20-21</t>
  </si>
  <si>
    <t>GST/0504/20-21</t>
  </si>
  <si>
    <t>GST/0663/20-21</t>
  </si>
  <si>
    <t>GST/0683/20-21</t>
  </si>
  <si>
    <t>GST/0623/20-21</t>
  </si>
  <si>
    <t>GST/0568/20-21</t>
  </si>
  <si>
    <t>GST/0686/20-21</t>
  </si>
  <si>
    <t>GST/0491/20-21</t>
  </si>
  <si>
    <t>GST/0584/20-21</t>
  </si>
  <si>
    <t>GST/0594/20-21</t>
  </si>
  <si>
    <t>GST/0508/20-21</t>
  </si>
  <si>
    <t>GST/0636/20-21</t>
  </si>
  <si>
    <t>GST/0699/20-21</t>
  </si>
  <si>
    <t>GST/0531/20-21</t>
  </si>
  <si>
    <t>GST/0646/20-21</t>
  </si>
  <si>
    <t>GST/0554/20-21</t>
  </si>
  <si>
    <t>GST/0682/20-21</t>
  </si>
  <si>
    <t>GST/0538/20-21</t>
  </si>
  <si>
    <t>GST/0544/20-21</t>
  </si>
  <si>
    <t>GST/0613/20-21</t>
  </si>
  <si>
    <t>GST/0469/20-21</t>
  </si>
  <si>
    <t>GST/0479/20-21</t>
  </si>
  <si>
    <t>GST/0577/20-21</t>
  </si>
  <si>
    <t>GST/0567/20-21</t>
  </si>
  <si>
    <t>GST/0515/20-21</t>
  </si>
  <si>
    <t>GST/0525/20-21</t>
  </si>
  <si>
    <t>GST/0642/20-21</t>
  </si>
  <si>
    <t>GST/0652/20-21</t>
  </si>
  <si>
    <t>GST/0612/20-21</t>
  </si>
  <si>
    <t>GST/0462/20-21</t>
  </si>
  <si>
    <t>GST/0665/20-21</t>
  </si>
  <si>
    <t>GST/0675/20-21</t>
  </si>
  <si>
    <t>GST/0450/20-21</t>
  </si>
  <si>
    <t>GST/0607/20-21</t>
  </si>
  <si>
    <t>GST/0700/20-21</t>
  </si>
  <si>
    <t>GST/0485/20-21</t>
  </si>
  <si>
    <t>GST/0520/20-21</t>
  </si>
  <si>
    <t>GST/0595/20-21</t>
  </si>
  <si>
    <t>GST/0630/20-21</t>
  </si>
  <si>
    <t>GST/0555/20-21</t>
  </si>
  <si>
    <t>GST/0583/20-21</t>
  </si>
  <si>
    <t>GST/0509/20-21</t>
  </si>
  <si>
    <t>GST/0490/20-21</t>
  </si>
  <si>
    <t>GST/0514/20-21</t>
  </si>
  <si>
    <t>GST/0549/20-21</t>
  </si>
  <si>
    <t>GST/0543/20-21</t>
  </si>
  <si>
    <t>GST/0578/20-21</t>
  </si>
  <si>
    <t>GST/0571/20-21</t>
  </si>
  <si>
    <t>GST/0468/20-21</t>
  </si>
  <si>
    <t>GST/0473/20-21</t>
  </si>
  <si>
    <t>GST/0619/20-21</t>
  </si>
  <si>
    <t>GST/0624/20-21</t>
  </si>
  <si>
    <t>GST/0659/20-21</t>
  </si>
  <si>
    <t>GST/0526/20-21</t>
  </si>
  <si>
    <t>GST/0641/20-21</t>
  </si>
  <si>
    <t>GST/0681/20-21</t>
  </si>
  <si>
    <t>GST/0566/20-21</t>
  </si>
  <si>
    <t>GST/0674/20-21</t>
  </si>
  <si>
    <t>GST/0654/20-21</t>
  </si>
  <si>
    <t>GST/0599/20-21</t>
  </si>
  <si>
    <t>GST/0684/20-21</t>
  </si>
  <si>
    <t>GST/0503/20-21</t>
  </si>
  <si>
    <t>GST/0579/20-21</t>
  </si>
  <si>
    <t>GST/0589/20-21</t>
  </si>
  <si>
    <t>GST/0634/20-21</t>
  </si>
  <si>
    <t>GST/0644/20-21</t>
  </si>
  <si>
    <t>GST/0677/20-21</t>
  </si>
  <si>
    <t>GST/0667/20-21</t>
  </si>
  <si>
    <t>GST/0475/20-21</t>
  </si>
  <si>
    <t>GST/0530/20-21</t>
  </si>
  <si>
    <t>GST/0550/20-21</t>
  </si>
  <si>
    <t>GST/0593/20-21</t>
  </si>
  <si>
    <t>GST/0570/20-21</t>
  </si>
  <si>
    <t>GST/0519/20-21</t>
  </si>
  <si>
    <t>GST/0637/20-21</t>
  </si>
  <si>
    <t>GST/0657/20-21</t>
  </si>
  <si>
    <t>GST/0460/20-21</t>
  </si>
  <si>
    <t>GST/0671/20-21</t>
  </si>
  <si>
    <t>GST/0533/20-21</t>
  </si>
  <si>
    <t>GST/0539/20-21</t>
  </si>
  <si>
    <t>GST/0581/20-21</t>
  </si>
  <si>
    <t>GST/0649/20-21</t>
  </si>
  <si>
    <t>GST/0553/20-21</t>
  </si>
  <si>
    <t>GST/0614/20-21</t>
  </si>
  <si>
    <t>GST/0458/20-21</t>
  </si>
  <si>
    <t>GST/0478/20-21</t>
  </si>
  <si>
    <t>GST/0513/20-21</t>
  </si>
  <si>
    <t>GST/0669/20-21</t>
  </si>
  <si>
    <t>GST/0483/20-21</t>
  </si>
  <si>
    <t>GST/0486/20-21</t>
  </si>
  <si>
    <t>GST/0541/20-21</t>
  </si>
  <si>
    <t>GST/0606/20-21</t>
  </si>
  <si>
    <t>GST/0651/20-21</t>
  </si>
  <si>
    <t>GST/0516/20-21</t>
  </si>
  <si>
    <t>GST/0536/20-21</t>
  </si>
  <si>
    <t>GST/0556/20-21</t>
  </si>
  <si>
    <t>GST/0576/20-21</t>
  </si>
  <si>
    <t>GST/0626/20-21</t>
  </si>
  <si>
    <t>GST/0466/20-21</t>
  </si>
  <si>
    <t>GST/0501/20-21</t>
  </si>
  <si>
    <t>GST/0616/20-21</t>
  </si>
  <si>
    <t>GST/0476/20-21</t>
  </si>
  <si>
    <t>GST/0701/20-21</t>
  </si>
  <si>
    <t>GST/0499/20-21</t>
  </si>
  <si>
    <t>GST/0528/20-21</t>
  </si>
  <si>
    <t>GST/0518/20-21</t>
  </si>
  <si>
    <t>GST/0534/20-21</t>
  </si>
  <si>
    <t>GST/0603/20-21</t>
  </si>
  <si>
    <t>GST/0558/20-21</t>
  </si>
  <si>
    <t>GST/0524/20-21</t>
  </si>
  <si>
    <t>GST/0564/20-21</t>
  </si>
  <si>
    <t>GST/0489/20-21</t>
  </si>
  <si>
    <t>GST/0482/20-21</t>
  </si>
  <si>
    <t>GST/0590/20-21</t>
  </si>
  <si>
    <t>GST/0622/20-21</t>
  </si>
  <si>
    <t>GST/0662/20-21</t>
  </si>
  <si>
    <t>GST/0557/20-21</t>
  </si>
  <si>
    <t>GST/0685/20-21</t>
  </si>
  <si>
    <t>GST/0452/20-21</t>
  </si>
  <si>
    <t>GST/0492/20-21</t>
  </si>
  <si>
    <t>GST/0517/20-21</t>
  </si>
  <si>
    <t>GST/0645/20-21</t>
  </si>
  <si>
    <t>GST/0575/20-21</t>
  </si>
  <si>
    <t>GST/0535/20-21</t>
  </si>
  <si>
    <t>GST/0580/20-21</t>
  </si>
  <si>
    <t>GST/0702/20-21</t>
  </si>
  <si>
    <t>GST/0627/20-21</t>
  </si>
  <si>
    <t>GST/0465/20-21</t>
  </si>
  <si>
    <t>GST/0470/20-21</t>
  </si>
  <si>
    <t>GST/0598/20-21</t>
  </si>
  <si>
    <t>GST/0459/20-21</t>
  </si>
  <si>
    <t>GST/0673/20-21</t>
  </si>
  <si>
    <t>GST/0453/20-21</t>
  </si>
  <si>
    <t>GST/0488/20-21</t>
  </si>
  <si>
    <t>GST/0604/20-21</t>
  </si>
  <si>
    <t>GST/0639/20-21</t>
  </si>
  <si>
    <t>GST/0591/20-21</t>
  </si>
  <si>
    <t>GST/0523/20-21</t>
  </si>
  <si>
    <t>GST/0569/20-21</t>
  </si>
  <si>
    <t>GST/0493/20-21</t>
  </si>
  <si>
    <t>GST/0506/20-21</t>
  </si>
  <si>
    <t>GST/0551/20-21</t>
  </si>
  <si>
    <t>GST/0661/20-21</t>
  </si>
  <si>
    <t>GST/0586/20-21</t>
  </si>
  <si>
    <t>GST/0456/20-21</t>
  </si>
  <si>
    <t>GST/0687/20-21</t>
  </si>
  <si>
    <t>GST/0597/20-21</t>
  </si>
  <si>
    <t>GST/0596/20-21</t>
  </si>
  <si>
    <t>33AAACM6894M1ZY</t>
  </si>
  <si>
    <t>GST/0689/20-21</t>
  </si>
  <si>
    <t>GST/0632/20-21</t>
  </si>
  <si>
    <t>GSTU2/20-21/0104</t>
  </si>
  <si>
    <t>GSTU2/20-21/0105</t>
  </si>
  <si>
    <t>GSTU2/20-21/0102</t>
  </si>
  <si>
    <t>GSTU2/20-21/0103</t>
  </si>
  <si>
    <t>GSTU2/20-21/0108</t>
  </si>
  <si>
    <t>GSTU2/20-21/0109</t>
  </si>
  <si>
    <t>GSTU2/20-21/0106</t>
  </si>
  <si>
    <t>GSTU2/20-21/0107</t>
  </si>
  <si>
    <t>GSTU2/20-21/0092</t>
  </si>
  <si>
    <t>GSTU2/20-21/0093</t>
  </si>
  <si>
    <t>GSTU2/20-21/0090</t>
  </si>
  <si>
    <t>GSTU2/20-21/0091</t>
  </si>
  <si>
    <t>GSTU2/20-21/0074</t>
  </si>
  <si>
    <t>GSTU2/20-21/0096</t>
  </si>
  <si>
    <t>GSTU2/20-21/0075</t>
  </si>
  <si>
    <t>GSTU2/20-21/0097</t>
  </si>
  <si>
    <t>GSTU2/20-21/0094</t>
  </si>
  <si>
    <t>GSTU2/20-21/0073</t>
  </si>
  <si>
    <t>GSTU2/20-21/0095</t>
  </si>
  <si>
    <t>GSTU2/20-21/0078</t>
  </si>
  <si>
    <t>GSTU2/20-21/0111</t>
  </si>
  <si>
    <t>GSTU2/20-21/0079</t>
  </si>
  <si>
    <t>GSTU2/20-21/0112</t>
  </si>
  <si>
    <t>GSTU2/20-21/0076</t>
  </si>
  <si>
    <t>GSTU2/20-21/0098</t>
  </si>
  <si>
    <t>GSTU2/20-21/0077</t>
  </si>
  <si>
    <t>GSTU2/20-21/0099</t>
  </si>
  <si>
    <t>GSTU2/20-21/0110</t>
  </si>
  <si>
    <t>GSTU2/20-21/0115</t>
  </si>
  <si>
    <t>GSTU2/20-21/0116</t>
  </si>
  <si>
    <t>GSTU2/20-21/0113</t>
  </si>
  <si>
    <t>GSTU2/20-21/0114</t>
  </si>
  <si>
    <t>GSTU2/20-21/0117</t>
  </si>
  <si>
    <t>GSTU2/20-21/0118</t>
  </si>
  <si>
    <t>GSTU2/20-21/0081</t>
  </si>
  <si>
    <t>GSTU2/20-21/0082</t>
  </si>
  <si>
    <t>GSTU2/20-21/0080</t>
  </si>
  <si>
    <t>GSTU2/20-21/0085</t>
  </si>
  <si>
    <t>GSTU2/20-21/0086</t>
  </si>
  <si>
    <t>GSTU2/20-21/0083</t>
  </si>
  <si>
    <t>GSTU2/20-21/0084</t>
  </si>
  <si>
    <t>GSTU2/20-21/0089</t>
  </si>
  <si>
    <t>GSTU2/20-21/0100</t>
  </si>
  <si>
    <t>GSTU2/20-21/0101</t>
  </si>
  <si>
    <t>GSTU2/20-21/0087</t>
  </si>
  <si>
    <t>GSTU2/20-21/0088</t>
  </si>
  <si>
    <t>GST/0690/20-21</t>
  </si>
  <si>
    <t>GST/0696/20-21</t>
  </si>
  <si>
    <t>GST/0495/20-21</t>
  </si>
  <si>
    <t>GST/0704/20-21</t>
  </si>
  <si>
    <t>GST/0692/20-21</t>
  </si>
  <si>
    <t>GST/0496/20-21</t>
  </si>
  <si>
    <t>GST/0666/20-21</t>
  </si>
  <si>
    <t>GST/0560/20-21</t>
  </si>
  <si>
    <t>GST/0698/20-21</t>
  </si>
  <si>
    <t>GST/0697/20-21</t>
  </si>
  <si>
    <t>GST/0691/20-21</t>
  </si>
  <si>
    <t>GST/0693/20-21</t>
  </si>
  <si>
    <t>GST/0546/20-21</t>
  </si>
  <si>
    <t>GST/0521/20-21</t>
  </si>
  <si>
    <t>GST/0537/20-21</t>
  </si>
  <si>
    <t>GST/0610/20-21</t>
  </si>
  <si>
    <t>GST/0664/20-21</t>
  </si>
  <si>
    <t>GST/0448/20-21</t>
  </si>
  <si>
    <t>GST/0500/20-21</t>
  </si>
  <si>
    <t>GST/0573/20-21</t>
  </si>
  <si>
    <t>GST/0510/20-21</t>
  </si>
  <si>
    <t>GST/0647/20-21</t>
  </si>
  <si>
    <t>GST/0688/20-21</t>
  </si>
  <si>
    <t>GST/0638/20-21</t>
  </si>
  <si>
    <t>GST/0559/20-21</t>
  </si>
  <si>
    <t>GST/0529/20-21</t>
  </si>
  <si>
    <t>GST/0609/20-21</t>
  </si>
  <si>
    <t>GST/0587/20-21</t>
  </si>
  <si>
    <t>GST/0676/20-21</t>
  </si>
  <si>
    <t>GST/0695/20-21</t>
  </si>
  <si>
    <t>GST/0621/20-21</t>
  </si>
  <si>
    <t>GST-1-2122-1121</t>
  </si>
  <si>
    <t>GST-1-2122-1245</t>
  </si>
  <si>
    <t>GST-1-2122-1268</t>
  </si>
  <si>
    <t>GST-1-2122-1133</t>
  </si>
  <si>
    <t>GST-1-2122-1199</t>
  </si>
  <si>
    <t>GST-1-2122-1160</t>
  </si>
  <si>
    <t>GST-1-2122-1174</t>
  </si>
  <si>
    <t>GST-1-2122-1115</t>
  </si>
  <si>
    <t>GST-1-2122-1186</t>
  </si>
  <si>
    <t>GST-1-2122-1253</t>
  </si>
  <si>
    <t>GST-1-2122-1184</t>
  </si>
  <si>
    <t>GST-1-2122-1185</t>
  </si>
  <si>
    <t>GST-1-2122-1124</t>
  </si>
  <si>
    <t>GST-1-2122-1223</t>
  </si>
  <si>
    <t>GST-1-2122-1256</t>
  </si>
  <si>
    <t>GST-1-2122-1125</t>
  </si>
  <si>
    <t>GST-1-2122-1224</t>
  </si>
  <si>
    <t>GST-1-2122-1246</t>
  </si>
  <si>
    <t>GST-1-2122-1257</t>
  </si>
  <si>
    <t>GST-1-2122-1123</t>
  </si>
  <si>
    <t>GST-1-2122-1222</t>
  </si>
  <si>
    <t>GST-1-2122-1182</t>
  </si>
  <si>
    <t>GST-1-2122-1183</t>
  </si>
  <si>
    <t>GST-1-2122-1260</t>
  </si>
  <si>
    <t>GST-1-2122-1238</t>
  </si>
  <si>
    <t>GST-1-2122-1239</t>
  </si>
  <si>
    <t>GST-1-2122-1126</t>
  </si>
  <si>
    <t>GST-1-2122-1237</t>
  </si>
  <si>
    <t>GST-1-2122-1131</t>
  </si>
  <si>
    <t>GST-1-2122-1252</t>
  </si>
  <si>
    <t>GST-1-2122-1132</t>
  </si>
  <si>
    <t>GST-1-2122-1250</t>
  </si>
  <si>
    <t>GST-1-2122-1130</t>
  </si>
  <si>
    <t>GST-1-2122-1251</t>
  </si>
  <si>
    <t>GST-1-2122-1128</t>
  </si>
  <si>
    <t>GST-1-2122-1249</t>
  </si>
  <si>
    <t>GST-1-2122-1129</t>
  </si>
  <si>
    <t>GST-1-2122-1247</t>
  </si>
  <si>
    <t>GST-1-2122-1127</t>
  </si>
  <si>
    <t>GST-1-2122-1248</t>
  </si>
  <si>
    <t>GST-1-2122-1120</t>
  </si>
  <si>
    <t>GST-1-2122-1241</t>
  </si>
  <si>
    <t>GST-1-2122-1242</t>
  </si>
  <si>
    <t>GST-1-2122-1240</t>
  </si>
  <si>
    <t>GST-1-2122-1117</t>
  </si>
  <si>
    <t>GST-1-2122-1118</t>
  </si>
  <si>
    <t>GST-1-2122-1236</t>
  </si>
  <si>
    <t>GST-1-2122-1116</t>
  </si>
  <si>
    <t>GST-1-2122-1119</t>
  </si>
  <si>
    <t>GST-1-2122-1153</t>
  </si>
  <si>
    <t>GST-1-2122-1274</t>
  </si>
  <si>
    <t>GST-1-2122-1154</t>
  </si>
  <si>
    <t>GST-1-2122-1272</t>
  </si>
  <si>
    <t>GST-1-2122-1152</t>
  </si>
  <si>
    <t>GST-1-2122-1273</t>
  </si>
  <si>
    <t>GST-1-2122-1157</t>
  </si>
  <si>
    <t>GST-1-2122-1158</t>
  </si>
  <si>
    <t>GST-1-2122-1155</t>
  </si>
  <si>
    <t>GST-1-2122-1156</t>
  </si>
  <si>
    <t>GST-1-2122-1270</t>
  </si>
  <si>
    <t>GST-1-2122-1150</t>
  </si>
  <si>
    <t>GST-1-2122-1271</t>
  </si>
  <si>
    <t>GST-1-2122-1148</t>
  </si>
  <si>
    <t>GST-1-2122-1149</t>
  </si>
  <si>
    <t>GST-1-2122-1142</t>
  </si>
  <si>
    <t>GST-1-2122-1263</t>
  </si>
  <si>
    <t>GST-1-2122-1143</t>
  </si>
  <si>
    <t>GST-1-2122-1264</t>
  </si>
  <si>
    <t>GST-1-2122-1140</t>
  </si>
  <si>
    <t>GST-1-2122-1261</t>
  </si>
  <si>
    <t>GST-1-2122-1141</t>
  </si>
  <si>
    <t>GST-1-2122-1262</t>
  </si>
  <si>
    <t>GST-1-2122-1146</t>
  </si>
  <si>
    <t>GST-1-2122-1147</t>
  </si>
  <si>
    <t>GST-1-2122-1265</t>
  </si>
  <si>
    <t>GST-1-2122-1145</t>
  </si>
  <si>
    <t>GST-1-2122-1139</t>
  </si>
  <si>
    <t>GST-1-2122-1137</t>
  </si>
  <si>
    <t>GST-1-2122-1138</t>
  </si>
  <si>
    <t>GST-1-2122-1259</t>
  </si>
  <si>
    <t>GST-1-2122-1175</t>
  </si>
  <si>
    <t>GST-1-2122-1176</t>
  </si>
  <si>
    <t>GST-1-2122-1179</t>
  </si>
  <si>
    <t>GST-1-2122-1213</t>
  </si>
  <si>
    <t>GST-1-2122-1177</t>
  </si>
  <si>
    <t>GST-1-2122-1210</t>
  </si>
  <si>
    <t>GST-1-2122-1178</t>
  </si>
  <si>
    <t>GST-1-2122-1211</t>
  </si>
  <si>
    <t>GST-1-2122-1171</t>
  </si>
  <si>
    <t>GST-1-2122-1172</t>
  </si>
  <si>
    <t>GST-1-2122-1170</t>
  </si>
  <si>
    <t>GST-1-2122-1206</t>
  </si>
  <si>
    <t>GST-1-2122-1203</t>
  </si>
  <si>
    <t>GST-1-2122-1204</t>
  </si>
  <si>
    <t>GST-1-2122-1209</t>
  </si>
  <si>
    <t>GST-1-2122-1207</t>
  </si>
  <si>
    <t>GST-1-2122-1208</t>
  </si>
  <si>
    <t>GST-1-2122-1164</t>
  </si>
  <si>
    <t>GST-1-2122-1165</t>
  </si>
  <si>
    <t>GST-1-2122-1162</t>
  </si>
  <si>
    <t>GST-1-2122-1163</t>
  </si>
  <si>
    <t>GST-1-2122-1168</t>
  </si>
  <si>
    <t>GST-1-2122-1201</t>
  </si>
  <si>
    <t>GST-1-2122-1169</t>
  </si>
  <si>
    <t>GST-1-2122-1202</t>
  </si>
  <si>
    <t>GST-1-2122-1161</t>
  </si>
  <si>
    <t>GST-1-2122-1230</t>
  </si>
  <si>
    <t>GST-1-2122-1110</t>
  </si>
  <si>
    <t>GST-1-2122-1231</t>
  </si>
  <si>
    <t>GST-1-2122-1195</t>
  </si>
  <si>
    <t>GST-1-2122-1113</t>
  </si>
  <si>
    <t>GST-1-2122-1234</t>
  </si>
  <si>
    <t>GST-1-2122-1114</t>
  </si>
  <si>
    <t>GST-1-2122-1235</t>
  </si>
  <si>
    <t>GST-1-2122-1111</t>
  </si>
  <si>
    <t>GST-1-2122-1232</t>
  </si>
  <si>
    <t>GST-1-2122-1112</t>
  </si>
  <si>
    <t>GST-1-2122-1233</t>
  </si>
  <si>
    <t>GST-1-2122-1190</t>
  </si>
  <si>
    <t>GST-1-2122-1193</t>
  </si>
  <si>
    <t>GST-1-2122-1194</t>
  </si>
  <si>
    <t>GST-1-2122-1191</t>
  </si>
  <si>
    <t>GST-1-2122-1192</t>
  </si>
  <si>
    <t>GST-1-2122-1106</t>
  </si>
  <si>
    <t>GST-1-2122-1227</t>
  </si>
  <si>
    <t>GST-1-2122-1107</t>
  </si>
  <si>
    <t>GST-1-2122-1228</t>
  </si>
  <si>
    <t>GST-1-2122-1104</t>
  </si>
  <si>
    <t>GST-1-2122-1105</t>
  </si>
  <si>
    <t>GST-1-2122-1226</t>
  </si>
  <si>
    <t>GST-1-2122-1108</t>
  </si>
  <si>
    <t>GST-1-2122-1229</t>
  </si>
  <si>
    <t>GST-1-2122-1109</t>
  </si>
  <si>
    <t>GST-1-2122-1187</t>
  </si>
  <si>
    <t>GST-1-2122-1220</t>
  </si>
  <si>
    <t>GST-1-2122-1102</t>
  </si>
  <si>
    <t>GST-1-2122-1103</t>
  </si>
  <si>
    <t>GST-1-2122-1188</t>
  </si>
  <si>
    <t>GST-1-2122-1189</t>
  </si>
  <si>
    <t>GST-1-2122-1180</t>
  </si>
  <si>
    <t>GST-1-2122-1181</t>
  </si>
  <si>
    <t>GST-1-2122-1216</t>
  </si>
  <si>
    <t>GST-1-2122-1217</t>
  </si>
  <si>
    <t>GST-1-2122-1214</t>
  </si>
  <si>
    <t>GST-1-2122-1215</t>
  </si>
  <si>
    <t>GST-1-2122-1218</t>
  </si>
  <si>
    <t>GST-1-2122-1219</t>
  </si>
  <si>
    <t>GST-1-2122-1243</t>
  </si>
  <si>
    <t>GST-1-2122-1244</t>
  </si>
  <si>
    <t>GST-1-2122-1258</t>
  </si>
  <si>
    <t>GST-1-2122-1269</t>
  </si>
  <si>
    <t>GST-2-2122-0054</t>
  </si>
  <si>
    <t>GST-2-2122-0055</t>
  </si>
  <si>
    <t>GST-1-2122-1136</t>
  </si>
  <si>
    <t>GST-1-2122-1144</t>
  </si>
  <si>
    <t>33AAGFI3582H2ZD</t>
  </si>
  <si>
    <t>GST-1-2122-1254</t>
  </si>
  <si>
    <t>GST-1-2122-1159</t>
  </si>
  <si>
    <t>GST-1-2122-1197</t>
  </si>
  <si>
    <t>GST-1-2122-1275</t>
  </si>
  <si>
    <t>GST-1-2122-1151</t>
  </si>
  <si>
    <t>GST-1-2122-1173</t>
  </si>
  <si>
    <t>GST-1-2122-1196</t>
  </si>
  <si>
    <t>GST-1-2122-1135</t>
  </si>
  <si>
    <t>GST-1-2122-1212</t>
  </si>
  <si>
    <t>GST-1-2122-1267</t>
  </si>
  <si>
    <t>GST-1-2122-1122</t>
  </si>
  <si>
    <t>GST-1-2122-1166</t>
  </si>
  <si>
    <t>GST-1-2122-1221</t>
  </si>
  <si>
    <t>GST-1-2122-1134</t>
  </si>
  <si>
    <t>GST-1-2122-1167</t>
  </si>
  <si>
    <t>GST-1-2122-1200</t>
  </si>
  <si>
    <t>GST-1-2122-1255</t>
  </si>
  <si>
    <t>GST-1-2122-1266</t>
  </si>
  <si>
    <t>GST-1-2122-1205</t>
  </si>
  <si>
    <t>GST-1-2122-1225</t>
  </si>
  <si>
    <t>33ARYPA0549F1ZV</t>
  </si>
  <si>
    <t>GST-1-2122-1198</t>
  </si>
  <si>
    <t>GST-2-2122-0056</t>
  </si>
  <si>
    <t>GST/0844/20-21</t>
  </si>
  <si>
    <t>GST/0774/20-21</t>
  </si>
  <si>
    <t>GST/0900/20-21</t>
  </si>
  <si>
    <t>GST/0887/20-21</t>
  </si>
  <si>
    <t>GST/0727/20-21</t>
  </si>
  <si>
    <t>GST/0762/20-21</t>
  </si>
  <si>
    <t>GST/0811/20-21</t>
  </si>
  <si>
    <t>GST/0712/20-21</t>
  </si>
  <si>
    <t>GST/0722/20-21</t>
  </si>
  <si>
    <t>GST/0748/20-21</t>
  </si>
  <si>
    <t>GST/0791/20-21</t>
  </si>
  <si>
    <t>GST/0833/20-21</t>
  </si>
  <si>
    <t>GST/0874/20-21</t>
  </si>
  <si>
    <t>GST/0784/20-21</t>
  </si>
  <si>
    <t>GST/0824/20-21</t>
  </si>
  <si>
    <t>GST/0799/20-21</t>
  </si>
  <si>
    <t>GST/0739/20-21</t>
  </si>
  <si>
    <t>GST/0892/20-21</t>
  </si>
  <si>
    <t>GST/0771/20-21</t>
  </si>
  <si>
    <t>GST/0853/20-21</t>
  </si>
  <si>
    <t>GST/0852/20-21</t>
  </si>
  <si>
    <t>GST/0862/20-21</t>
  </si>
  <si>
    <t>GST/0706/20-21</t>
  </si>
  <si>
    <t>GST/0716/20-21</t>
  </si>
  <si>
    <t>GST/0726/20-21</t>
  </si>
  <si>
    <t>GST/0897/20-21</t>
  </si>
  <si>
    <t>GST/0801/20-21</t>
  </si>
  <si>
    <t>GST/0746/20-21</t>
  </si>
  <si>
    <t>GST/0756/20-21</t>
  </si>
  <si>
    <t>GST/0723/20-21</t>
  </si>
  <si>
    <t>GST/0793/20-21</t>
  </si>
  <si>
    <t>GST/0817/20-21</t>
  </si>
  <si>
    <t>GST/0753/20-21</t>
  </si>
  <si>
    <t>GST/0733/20-21</t>
  </si>
  <si>
    <t>GST/0776/20-21</t>
  </si>
  <si>
    <t>GST/0796/20-21</t>
  </si>
  <si>
    <t>GST/0809/20-21</t>
  </si>
  <si>
    <t>GST/0831/20-21</t>
  </si>
  <si>
    <t>GST/0851/20-21</t>
  </si>
  <si>
    <t>GST/0761/20-21</t>
  </si>
  <si>
    <t>GST/0781/20-21</t>
  </si>
  <si>
    <t>GST/0837/20-21</t>
  </si>
  <si>
    <t>GST/0857/20-21</t>
  </si>
  <si>
    <t>GST/0877/20-21</t>
  </si>
  <si>
    <t>GST/0912/20-21</t>
  </si>
  <si>
    <t>GST/0721/20-21</t>
  </si>
  <si>
    <t>GST/0829/20-21</t>
  </si>
  <si>
    <t>GST/0849/20-21</t>
  </si>
  <si>
    <t>GST/0779/20-21</t>
  </si>
  <si>
    <t>GST/0814/20-21</t>
  </si>
  <si>
    <t>GST/0854/20-21</t>
  </si>
  <si>
    <t>GST/0759/20-21</t>
  </si>
  <si>
    <t>GST/0879/20-21</t>
  </si>
  <si>
    <t>GST/0889/20-21</t>
  </si>
  <si>
    <t>GST/0797/20-21</t>
  </si>
  <si>
    <t>GST/0816/20-21</t>
  </si>
  <si>
    <t>GST/0832/20-21</t>
  </si>
  <si>
    <t>GST/0826/20-21</t>
  </si>
  <si>
    <t>GST/0856/20-21</t>
  </si>
  <si>
    <t>GST/0866/20-21</t>
  </si>
  <si>
    <t>GST/0895/20-21</t>
  </si>
  <si>
    <t>GST/0908/20-21</t>
  </si>
  <si>
    <t>GST/0758/20-21</t>
  </si>
  <si>
    <t>GST/0768/20-21</t>
  </si>
  <si>
    <t>GST/0803/20-21</t>
  </si>
  <si>
    <t>GST/0885/20-21</t>
  </si>
  <si>
    <t>GST/0780/20-21</t>
  </si>
  <si>
    <t>GST/0745/20-21</t>
  </si>
  <si>
    <t>GST/0798/20-21</t>
  </si>
  <si>
    <t>GST/0815/20-21</t>
  </si>
  <si>
    <t>GST/0861/20-21</t>
  </si>
  <si>
    <t>GST/0717/20-21</t>
  </si>
  <si>
    <t>GST/0786/20-21</t>
  </si>
  <si>
    <t>GST/0757/20-21</t>
  </si>
  <si>
    <t>GST/0821/20-21</t>
  </si>
  <si>
    <t>GST/0827/20-21</t>
  </si>
  <si>
    <t>GST/0867/20-21</t>
  </si>
  <si>
    <t>GST/0909/20-21</t>
  </si>
  <si>
    <t>GST/0902/20-21</t>
  </si>
  <si>
    <t>GST/0804/20-21</t>
  </si>
  <si>
    <t>GST/0839/20-21</t>
  </si>
  <si>
    <t>GST/0884/20-21</t>
  </si>
  <si>
    <t>GST/0729/20-21</t>
  </si>
  <si>
    <t>GST/0769/20-21</t>
  </si>
  <si>
    <t>GST/0772/20-21</t>
  </si>
  <si>
    <t>GST/0906/20-21</t>
  </si>
  <si>
    <t>GST/0792/20-21</t>
  </si>
  <si>
    <t>GST/0732/20-21</t>
  </si>
  <si>
    <t>GST/0860/20-21</t>
  </si>
  <si>
    <t>GST/0818/20-21</t>
  </si>
  <si>
    <t>GST/0828/20-21</t>
  </si>
  <si>
    <t>GST/0850/20-21</t>
  </si>
  <si>
    <t>GST/0795/20-21</t>
  </si>
  <si>
    <t>GST/0880/20-21</t>
  </si>
  <si>
    <t>GST/0858/20-21</t>
  </si>
  <si>
    <t>GST/0765/20-21</t>
  </si>
  <si>
    <t>GST/0890/20-21</t>
  </si>
  <si>
    <t>GST/0893/20-21</t>
  </si>
  <si>
    <t>GST/0775/20-21</t>
  </si>
  <si>
    <t>GST/0785/20-21</t>
  </si>
  <si>
    <t>GST/0810/20-21</t>
  </si>
  <si>
    <t>GST/0820/20-21</t>
  </si>
  <si>
    <t>GST/0830/20-21</t>
  </si>
  <si>
    <t>GST/0840/20-21</t>
  </si>
  <si>
    <t>GST/0755/20-21</t>
  </si>
  <si>
    <t>GST/0878/20-21</t>
  </si>
  <si>
    <t>GST/0808/20-21</t>
  </si>
  <si>
    <t>GST/0838/20-21</t>
  </si>
  <si>
    <t>GST/0848/20-21</t>
  </si>
  <si>
    <t>GST/0888/20-21</t>
  </si>
  <si>
    <t>GST/0903/20-21</t>
  </si>
  <si>
    <t>GST/0898/20-21</t>
  </si>
  <si>
    <t>GST/0863/20-21</t>
  </si>
  <si>
    <t>GST/0883/20-21</t>
  </si>
  <si>
    <t>GST/0788/20-21</t>
  </si>
  <si>
    <t>GST/0843/20-21</t>
  </si>
  <si>
    <t>GST/0805/20-21</t>
  </si>
  <si>
    <t>GST/0707/20-21</t>
  </si>
  <si>
    <t>GST/0747/20-21</t>
  </si>
  <si>
    <t>GST/0802/20-21</t>
  </si>
  <si>
    <t>GST/0886/20-21</t>
  </si>
  <si>
    <t>GST/0767/20-21</t>
  </si>
  <si>
    <t>GST/0822/20-21</t>
  </si>
  <si>
    <t>GST/0724/20-21</t>
  </si>
  <si>
    <t>GST/0744/20-21</t>
  </si>
  <si>
    <t>GST/0754/20-21</t>
  </si>
  <si>
    <t>GST/0882/20-21</t>
  </si>
  <si>
    <t>GST/0859/20-21</t>
  </si>
  <si>
    <t>GST/0904/20-21</t>
  </si>
  <si>
    <t>GST/0842/20-21</t>
  </si>
  <si>
    <t>GST/0777/20-21</t>
  </si>
  <si>
    <t>GST/0806/20-21</t>
  </si>
  <si>
    <t>GST/0911/20-21</t>
  </si>
  <si>
    <t>GST/0836/20-21</t>
  </si>
  <si>
    <t>GST/0846/20-21</t>
  </si>
  <si>
    <t>GST/0738/20-21</t>
  </si>
  <si>
    <t>GST/0875/20-21</t>
  </si>
  <si>
    <t>GST/0813/20-21</t>
  </si>
  <si>
    <t>GST/0865/20-21</t>
  </si>
  <si>
    <t>GST/0708/20-21</t>
  </si>
  <si>
    <t>GST/0778/20-21</t>
  </si>
  <si>
    <t>GST/0715/20-21</t>
  </si>
  <si>
    <t>GST/0720/20-21</t>
  </si>
  <si>
    <t>GST/0760/20-21</t>
  </si>
  <si>
    <t>GST/0730/20-21</t>
  </si>
  <si>
    <t>GST/0905/20-21</t>
  </si>
  <si>
    <t>GST/0725/20-21</t>
  </si>
  <si>
    <t>GST/0835/20-21</t>
  </si>
  <si>
    <t>GST/0743/20-21</t>
  </si>
  <si>
    <t>GST/0910/20-21</t>
  </si>
  <si>
    <t>GST/0807/20-21</t>
  </si>
  <si>
    <t>GST/0737/20-21</t>
  </si>
  <si>
    <t>GST/0876/20-21</t>
  </si>
  <si>
    <t>GST/0847/20-21</t>
  </si>
  <si>
    <t>GST/0841/20-21</t>
  </si>
  <si>
    <t>GST/0766/20-21</t>
  </si>
  <si>
    <t>GST/0819/20-21</t>
  </si>
  <si>
    <t>GST/0731/20-21</t>
  </si>
  <si>
    <t>GST/0794/20-21</t>
  </si>
  <si>
    <t>GST/0714/20-21</t>
  </si>
  <si>
    <t>GST/0864/20-21</t>
  </si>
  <si>
    <t>GST/0709/20-21</t>
  </si>
  <si>
    <t>GST/0749/20-21</t>
  </si>
  <si>
    <t>GST/0869/20-21</t>
  </si>
  <si>
    <t>GST/0742/20-21</t>
  </si>
  <si>
    <t>GST/0870/20-21</t>
  </si>
  <si>
    <t>GST/0873/20-21</t>
  </si>
  <si>
    <t>GST/0741/20-21</t>
  </si>
  <si>
    <t>GST/0718/20-21</t>
  </si>
  <si>
    <t>GST/0871/20-21</t>
  </si>
  <si>
    <t>GST/0872/20-21</t>
  </si>
  <si>
    <t>GST/0782/20-21</t>
  </si>
  <si>
    <t>GST/0787/20-21</t>
  </si>
  <si>
    <t>GSTU2/20-21/0126</t>
  </si>
  <si>
    <t>GSTU2/20-21/0148</t>
  </si>
  <si>
    <t>GSTU2/20-21/0127</t>
  </si>
  <si>
    <t>GSTU2/20-21/0149</t>
  </si>
  <si>
    <t>GSTU2/20-21/0124</t>
  </si>
  <si>
    <t>GSTU2/20-21/0146</t>
  </si>
  <si>
    <t>GSTU2/20-21/0125</t>
  </si>
  <si>
    <t>GSTU2/20-21/0147</t>
  </si>
  <si>
    <t>GSTU2/20-21/0128</t>
  </si>
  <si>
    <t>GSTU2/20-21/0129</t>
  </si>
  <si>
    <t>GSTU2/20-21/0151</t>
  </si>
  <si>
    <t>GSTU2/20-21/0130</t>
  </si>
  <si>
    <t>GSTU2/20-21/0152</t>
  </si>
  <si>
    <t>GSTU2/20-21/0150</t>
  </si>
  <si>
    <t>GSTU2/20-21/0133</t>
  </si>
  <si>
    <t>GSTU2/20-21/0134</t>
  </si>
  <si>
    <t>GSTU2/20-21/0131</t>
  </si>
  <si>
    <t>GSTU2/20-21/0132</t>
  </si>
  <si>
    <t>GSTU2/20-21/0137</t>
  </si>
  <si>
    <t>GSTU2/20-21/0138</t>
  </si>
  <si>
    <t>GSTU2/20-21/0135</t>
  </si>
  <si>
    <t>GSTU2/20-21/0136</t>
  </si>
  <si>
    <t>GSTU2/20-21/0119</t>
  </si>
  <si>
    <t>GSTU2/20-21/0139</t>
  </si>
  <si>
    <t>GSTU2/20-21/0140</t>
  </si>
  <si>
    <t>GSTU2/20-21/0141</t>
  </si>
  <si>
    <t>GSTU2/20-21/0122</t>
  </si>
  <si>
    <t>GSTU2/20-21/0144</t>
  </si>
  <si>
    <t>GSTU2/20-21/0123</t>
  </si>
  <si>
    <t>GSTU2/20-21/0145</t>
  </si>
  <si>
    <t>GSTU2/20-21/0120</t>
  </si>
  <si>
    <t>GSTU2/20-21/0142</t>
  </si>
  <si>
    <t>GSTU2/20-21/0121</t>
  </si>
  <si>
    <t>GSTU2/20-21/0143</t>
  </si>
  <si>
    <t>GST/0770/20-21</t>
  </si>
  <si>
    <t>GST/0789/20-21</t>
  </si>
  <si>
    <t>GST/0764/20-21</t>
  </si>
  <si>
    <t>GST/0736/20-21</t>
  </si>
  <si>
    <t>GST/0899/20-21</t>
  </si>
  <si>
    <t>GST/0752/20-21</t>
  </si>
  <si>
    <t>GST/0713/20-21</t>
  </si>
  <si>
    <t>GST/0728/20-21</t>
  </si>
  <si>
    <t>GST/0740/20-21</t>
  </si>
  <si>
    <t>GST/0913/20-21</t>
  </si>
  <si>
    <t>GST/0823/20-21</t>
  </si>
  <si>
    <t>GST/0750/20-21</t>
  </si>
  <si>
    <t>GST/0868/20-21</t>
  </si>
  <si>
    <t>GST/0790/20-21</t>
  </si>
  <si>
    <t>GST/0735/20-21</t>
  </si>
  <si>
    <t>GST/0783/20-21</t>
  </si>
  <si>
    <t>GST/0710/20-21</t>
  </si>
  <si>
    <t>GST/0773/20-21</t>
  </si>
  <si>
    <t>GST/0800/20-21</t>
  </si>
  <si>
    <t>GST/0763/20-21</t>
  </si>
  <si>
    <t>GST/0845/20-21</t>
  </si>
  <si>
    <t>GST/0825/20-21</t>
  </si>
  <si>
    <t>GST/0855/20-21</t>
  </si>
  <si>
    <t>GST/0881/20-21</t>
  </si>
  <si>
    <t>GST/0891/20-21</t>
  </si>
  <si>
    <t>GST/0896/20-21</t>
  </si>
  <si>
    <t>GST/0751/20-21</t>
  </si>
  <si>
    <t>GST/0812/20-21</t>
  </si>
  <si>
    <t>GST/0711/20-21</t>
  </si>
  <si>
    <t>GST/0734/20-21</t>
  </si>
  <si>
    <t>GST/0907/20-21</t>
  </si>
  <si>
    <t>GST/0894/20-21</t>
  </si>
  <si>
    <t>GST/0834/20-21</t>
  </si>
  <si>
    <t>GST/0719/20-21</t>
  </si>
  <si>
    <t>GST-1-2122-1422</t>
  </si>
  <si>
    <t>GST-1-2122-1430</t>
  </si>
  <si>
    <t>GST-1-2122-1402</t>
  </si>
  <si>
    <t>GST-1-2122-1281</t>
  </si>
  <si>
    <t>GST-1-2122-1416</t>
  </si>
  <si>
    <t>GST-1-2122-1438</t>
  </si>
  <si>
    <t>GST-1-2122-1439</t>
  </si>
  <si>
    <t>GST-1-2122-1360</t>
  </si>
  <si>
    <t>GST-1-2122-1382</t>
  </si>
  <si>
    <t>GST-1-2122-1410</t>
  </si>
  <si>
    <t>GST-1-2122-1411</t>
  </si>
  <si>
    <t>GST-1-2122-1380</t>
  </si>
  <si>
    <t>GST-1-2122-1391</t>
  </si>
  <si>
    <t>GST-1-2122-1392</t>
  </si>
  <si>
    <t>GST-1-2122-1337</t>
  </si>
  <si>
    <t>GST-1-2122-1349</t>
  </si>
  <si>
    <t>GST-1-2122-1368</t>
  </si>
  <si>
    <t>GST-1-2122-1401</t>
  </si>
  <si>
    <t>GST-1-2122-1369</t>
  </si>
  <si>
    <t>GST-1-2122-1418</t>
  </si>
  <si>
    <t>GST-1-2122-1417</t>
  </si>
  <si>
    <t>GST-1-2122-1297</t>
  </si>
  <si>
    <t>GST-1-2122-1361</t>
  </si>
  <si>
    <t>GST-1-2122-1344</t>
  </si>
  <si>
    <t>GST-1-2122-1366</t>
  </si>
  <si>
    <t>GST-1-2122-1345</t>
  </si>
  <si>
    <t>GST-1-2122-1356</t>
  </si>
  <si>
    <t>GST-1-2122-1367</t>
  </si>
  <si>
    <t>GST-1-2122-1298</t>
  </si>
  <si>
    <t>GST-1-2122-1299</t>
  </si>
  <si>
    <t>GST-1-2122-1343</t>
  </si>
  <si>
    <t>GST-1-2122-1359</t>
  </si>
  <si>
    <t>GST-1-2122-1404</t>
  </si>
  <si>
    <t>GST-1-2122-1346</t>
  </si>
  <si>
    <t>GST-1-2122-1423</t>
  </si>
  <si>
    <t>GST-1-2122-1347</t>
  </si>
  <si>
    <t>GST-1-2122-1358</t>
  </si>
  <si>
    <t>GST-1-2122-1405</t>
  </si>
  <si>
    <t>GST-1-2122-1296</t>
  </si>
  <si>
    <t>GST-1-2122-1373</t>
  </si>
  <si>
    <t>GST-1-2122-1330</t>
  </si>
  <si>
    <t>GST-1-2122-1374</t>
  </si>
  <si>
    <t>GST-1-2122-1294</t>
  </si>
  <si>
    <t>GST-1-2122-1372</t>
  </si>
  <si>
    <t>GST-1-2122-1333</t>
  </si>
  <si>
    <t>GST-1-2122-1377</t>
  </si>
  <si>
    <t>GST-1-2122-1334</t>
  </si>
  <si>
    <t>GST-1-2122-1378</t>
  </si>
  <si>
    <t>GST-1-2122-1331</t>
  </si>
  <si>
    <t>GST-1-2122-1375</t>
  </si>
  <si>
    <t>GST-1-2122-1332</t>
  </si>
  <si>
    <t>GST-1-2122-1376</t>
  </si>
  <si>
    <t>GST-1-2122-1292</t>
  </si>
  <si>
    <t>GST-1-2122-1293</t>
  </si>
  <si>
    <t>GST-1-2122-1290</t>
  </si>
  <si>
    <t>GST-1-2122-1291</t>
  </si>
  <si>
    <t>GST-1-2122-1409</t>
  </si>
  <si>
    <t>GST-1-2122-1326</t>
  </si>
  <si>
    <t>GST-1-2122-1327</t>
  </si>
  <si>
    <t>GST-1-2122-1324</t>
  </si>
  <si>
    <t>GST-1-2122-1325</t>
  </si>
  <si>
    <t>GST-1-2122-1407</t>
  </si>
  <si>
    <t>GST-1-2122-1408</t>
  </si>
  <si>
    <t>GST-1-2122-1406</t>
  </si>
  <si>
    <t>GST-1-2122-1283</t>
  </si>
  <si>
    <t>GST-1-2122-1284</t>
  </si>
  <si>
    <t>GST-1-2122-1289</t>
  </si>
  <si>
    <t>GST-1-2122-1322</t>
  </si>
  <si>
    <t>GST-1-2122-1323</t>
  </si>
  <si>
    <t>GST-1-2122-1400</t>
  </si>
  <si>
    <t>GST-1-2122-1287</t>
  </si>
  <si>
    <t>GST-1-2122-1320</t>
  </si>
  <si>
    <t>GST-1-2122-1288</t>
  </si>
  <si>
    <t>GST-1-2122-1282</t>
  </si>
  <si>
    <t>GST-1-2122-1280</t>
  </si>
  <si>
    <t>GST-1-2122-1315</t>
  </si>
  <si>
    <t>GST-1-2122-1436</t>
  </si>
  <si>
    <t>GST-1-2122-1316</t>
  </si>
  <si>
    <t>GST-1-2122-1437</t>
  </si>
  <si>
    <t>GST-1-2122-1313</t>
  </si>
  <si>
    <t>GST-1-2122-1434</t>
  </si>
  <si>
    <t>GST-1-2122-1314</t>
  </si>
  <si>
    <t>GST-1-2122-1435</t>
  </si>
  <si>
    <t>GST-1-2122-1319</t>
  </si>
  <si>
    <t>GST-1-2122-1317</t>
  </si>
  <si>
    <t>GST-1-2122-1318</t>
  </si>
  <si>
    <t>GST-1-2122-1351</t>
  </si>
  <si>
    <t>GST-1-2122-1395</t>
  </si>
  <si>
    <t>GST-1-2122-1352</t>
  </si>
  <si>
    <t>GST-1-2122-1396</t>
  </si>
  <si>
    <t>GST-1-2122-1393</t>
  </si>
  <si>
    <t>GST-1-2122-1394</t>
  </si>
  <si>
    <t>GST-1-2122-1278</t>
  </si>
  <si>
    <t>GST-1-2122-1311</t>
  </si>
  <si>
    <t>GST-1-2122-1355</t>
  </si>
  <si>
    <t>GST-1-2122-1399</t>
  </si>
  <si>
    <t>GST-1-2122-1279</t>
  </si>
  <si>
    <t>GST-1-2122-1312</t>
  </si>
  <si>
    <t>GST-1-2122-1433</t>
  </si>
  <si>
    <t>GST-1-2122-1276</t>
  </si>
  <si>
    <t>GST-1-2122-1353</t>
  </si>
  <si>
    <t>GST-1-2122-1277</t>
  </si>
  <si>
    <t>GST-1-2122-1310</t>
  </si>
  <si>
    <t>GST-1-2122-1354</t>
  </si>
  <si>
    <t>GST-1-2122-1398</t>
  </si>
  <si>
    <t>GST-1-2122-1304</t>
  </si>
  <si>
    <t>GST-1-2122-1426</t>
  </si>
  <si>
    <t>GST-1-2122-1302</t>
  </si>
  <si>
    <t>GST-1-2122-1303</t>
  </si>
  <si>
    <t>GST-1-2122-1308</t>
  </si>
  <si>
    <t>GST-1-2122-1429</t>
  </si>
  <si>
    <t>GST-1-2122-1309</t>
  </si>
  <si>
    <t>GST-1-2122-1427</t>
  </si>
  <si>
    <t>GST-1-2122-1307</t>
  </si>
  <si>
    <t>GST-1-2122-1428</t>
  </si>
  <si>
    <t>GST-1-2122-1340</t>
  </si>
  <si>
    <t>GST-1-2122-1384</t>
  </si>
  <si>
    <t>GST-1-2122-1341</t>
  </si>
  <si>
    <t>GST-1-2122-1385</t>
  </si>
  <si>
    <t>GST-1-2122-1383</t>
  </si>
  <si>
    <t>GST-1-2122-1301</t>
  </si>
  <si>
    <t>GST-1-2122-1342</t>
  </si>
  <si>
    <t>GST-1-2122-1386</t>
  </si>
  <si>
    <t>GST-1-2122-1387</t>
  </si>
  <si>
    <t>GST-1-2122-1420</t>
  </si>
  <si>
    <t>GST-1-2122-1414</t>
  </si>
  <si>
    <t>GST-1-2122-1338</t>
  </si>
  <si>
    <t>GST-1-2122-1379</t>
  </si>
  <si>
    <t>GST-1-2122-1412</t>
  </si>
  <si>
    <t>GST-1-2122-1336</t>
  </si>
  <si>
    <t>GST-1-2122-1413</t>
  </si>
  <si>
    <t>GST-1-2122-1419</t>
  </si>
  <si>
    <t>GST-1-2122-1339</t>
  </si>
  <si>
    <t>GST-1-2122-1362</t>
  </si>
  <si>
    <t>GST-1-2122-1300</t>
  </si>
  <si>
    <t>GST-1-2122-1425</t>
  </si>
  <si>
    <t>GST-1-2122-1424</t>
  </si>
  <si>
    <t>GST-1-2122-1370</t>
  </si>
  <si>
    <t>GST-2-2122-0057</t>
  </si>
  <si>
    <t>GST-2-2122-0068</t>
  </si>
  <si>
    <t>GST-2-2122-0066</t>
  </si>
  <si>
    <t>GST-2-2122-0063</t>
  </si>
  <si>
    <t>GST-2-2122-0064</t>
  </si>
  <si>
    <t>GST-2-2122-0061</t>
  </si>
  <si>
    <t>GST-2-2122-0062</t>
  </si>
  <si>
    <t>GST-2-2122-0070</t>
  </si>
  <si>
    <t>GST-2-2122-0060</t>
  </si>
  <si>
    <t>GST-2-2122-0058</t>
  </si>
  <si>
    <t>GST-2-2122-0069</t>
  </si>
  <si>
    <t>GST-2-2122-0059</t>
  </si>
  <si>
    <t>GST-1-2122-1285</t>
  </si>
  <si>
    <t>GST-1-2122-1440</t>
  </si>
  <si>
    <t>GST-1-2122-1295</t>
  </si>
  <si>
    <t>GST-1-2122-1350</t>
  </si>
  <si>
    <t>GST-1-2122-1364</t>
  </si>
  <si>
    <t>GST-1-2122-1329</t>
  </si>
  <si>
    <t>GST-1-2122-1286</t>
  </si>
  <si>
    <t>GST-1-2122-1363</t>
  </si>
  <si>
    <t>GST-1-2122-1371</t>
  </si>
  <si>
    <t>GST-1-2122-1421</t>
  </si>
  <si>
    <t>GST-1-2122-1432</t>
  </si>
  <si>
    <t>GST-1-2122-1389</t>
  </si>
  <si>
    <t>GST-1-2122-1397</t>
  </si>
  <si>
    <t>GST-1-2122-1321</t>
  </si>
  <si>
    <t>GST-1-2122-1365</t>
  </si>
  <si>
    <t>GST-1-2122-1431</t>
  </si>
  <si>
    <t>GST-1-2122-1381</t>
  </si>
  <si>
    <t>GST-1-2122-1390</t>
  </si>
  <si>
    <t>GST-1-2122-1348</t>
  </si>
  <si>
    <t>GST-1-2122-1403</t>
  </si>
  <si>
    <t>GST-1-2122-1305</t>
  </si>
  <si>
    <t>GST-1-2122-1415</t>
  </si>
  <si>
    <t>GST-1-2122-1335</t>
  </si>
  <si>
    <t>GST-1-2122-1357</t>
  </si>
  <si>
    <t>GST-1-2122-1306</t>
  </si>
  <si>
    <t>GST-1-2122-1328</t>
  </si>
  <si>
    <t>GST-2-2122-0067</t>
  </si>
  <si>
    <t>GST-2-2122-0072</t>
  </si>
  <si>
    <t>GST-2-2122-0071</t>
  </si>
  <si>
    <t>GST/1117/20-21</t>
  </si>
  <si>
    <t>GST/1107/20-21</t>
  </si>
  <si>
    <t>GST/1119/20-21</t>
  </si>
  <si>
    <t>GST/1147/20-21</t>
  </si>
  <si>
    <t>GST/0996/20-21</t>
  </si>
  <si>
    <t>GST/0955/20-21</t>
  </si>
  <si>
    <t>GST/0956/20-21</t>
  </si>
  <si>
    <t>GST/1079/20-21</t>
  </si>
  <si>
    <t>GST/1153/20-21</t>
  </si>
  <si>
    <t>GST/1035/20-21</t>
  </si>
  <si>
    <t>GST/1088/20-21</t>
  </si>
  <si>
    <t>GST/0957/20-21</t>
  </si>
  <si>
    <t>GST/1099/20-21</t>
  </si>
  <si>
    <t>GST/1128/20-21</t>
  </si>
  <si>
    <t>GST/0981/20-21</t>
  </si>
  <si>
    <t>GST/1060/20-21</t>
  </si>
  <si>
    <t>GST/1070/20-21</t>
  </si>
  <si>
    <t>GST/1047/20-21</t>
  </si>
  <si>
    <t>GST/1048/20-21</t>
  </si>
  <si>
    <t>GST/1071/20-21</t>
  </si>
  <si>
    <t>GST/1046/20-21</t>
  </si>
  <si>
    <t>GST/0931/20-21</t>
  </si>
  <si>
    <t>GST/1072/20-21</t>
  </si>
  <si>
    <t>GST/1044/20-21</t>
  </si>
  <si>
    <t>GST/0937/20-21</t>
  </si>
  <si>
    <t>GST/1045/20-21</t>
  </si>
  <si>
    <t>GST/1004/20-21</t>
  </si>
  <si>
    <t>GST/1059/20-21</t>
  </si>
  <si>
    <t>GST/1118/20-21</t>
  </si>
  <si>
    <t>GST/0972/20-21</t>
  </si>
  <si>
    <t>GST/1102/20-21</t>
  </si>
  <si>
    <t>GST/1112/20-21</t>
  </si>
  <si>
    <t>GST/1037/20-21</t>
  </si>
  <si>
    <t>GST/1057/20-21</t>
  </si>
  <si>
    <t>GST/1067/20-21</t>
  </si>
  <si>
    <t>GST/0992/20-21</t>
  </si>
  <si>
    <t>GST/1122/20-21</t>
  </si>
  <si>
    <t>GST/1165/20-21</t>
  </si>
  <si>
    <t>GST/0962/20-21</t>
  </si>
  <si>
    <t>GST/0982/20-21</t>
  </si>
  <si>
    <t>GST/0942/20-21</t>
  </si>
  <si>
    <t>GST/1017/20-21</t>
  </si>
  <si>
    <t>GST/1142/20-21</t>
  </si>
  <si>
    <t>GST/1145/20-21</t>
  </si>
  <si>
    <t>GST/1077/20-21</t>
  </si>
  <si>
    <t>GST/1097/20-21</t>
  </si>
  <si>
    <t>GST/1132/20-21</t>
  </si>
  <si>
    <t>GST/1135/20-21</t>
  </si>
  <si>
    <t>GST/1152/20-21</t>
  </si>
  <si>
    <t>GST/1155/20-21</t>
  </si>
  <si>
    <t>GST/0995/20-21</t>
  </si>
  <si>
    <t>GST/0975/20-21</t>
  </si>
  <si>
    <t>GST/1105/20-21</t>
  </si>
  <si>
    <t>GST/1125/20-21</t>
  </si>
  <si>
    <t>GST/1148/20-21</t>
  </si>
  <si>
    <t>GST/1158/20-21</t>
  </si>
  <si>
    <t>GST/1138/20-21</t>
  </si>
  <si>
    <t>GST/1041/20-21</t>
  </si>
  <si>
    <t>GST/0978/20-21</t>
  </si>
  <si>
    <t>GST/0998/20-21</t>
  </si>
  <si>
    <t>GST/1061/20-21</t>
  </si>
  <si>
    <t>GST/1021/20-21</t>
  </si>
  <si>
    <t>GST/1081/20-21</t>
  </si>
  <si>
    <t>GST/0935/20-21</t>
  </si>
  <si>
    <t>GST/1092/20-21</t>
  </si>
  <si>
    <t>GST/0927/20-21</t>
  </si>
  <si>
    <t>GST/0947/20-21</t>
  </si>
  <si>
    <t>GST/1162/20-21</t>
  </si>
  <si>
    <t>GST/0932/20-21</t>
  </si>
  <si>
    <t>GST/0967/20-21</t>
  </si>
  <si>
    <t>GST/0987/20-21</t>
  </si>
  <si>
    <t>GST/1064/20-21</t>
  </si>
  <si>
    <t>GST/1024/20-21</t>
  </si>
  <si>
    <t>GST/0924/20-21</t>
  </si>
  <si>
    <t>GST/1009/20-21</t>
  </si>
  <si>
    <t>GST/1130/20-21</t>
  </si>
  <si>
    <t>GST/0954/20-21</t>
  </si>
  <si>
    <t>GST/1002/20-21</t>
  </si>
  <si>
    <t>GST/1082/20-21</t>
  </si>
  <si>
    <t>GST/1032/20-21</t>
  </si>
  <si>
    <t>GST/1042/20-21</t>
  </si>
  <si>
    <t>GST/1163/20-21</t>
  </si>
  <si>
    <t>GST/0960/20-21</t>
  </si>
  <si>
    <t>GST/0970/20-21</t>
  </si>
  <si>
    <t>GST/0920/20-21</t>
  </si>
  <si>
    <t>GST/1055/20-21</t>
  </si>
  <si>
    <t>GST/1065/20-21</t>
  </si>
  <si>
    <t>GST/0948/20-21</t>
  </si>
  <si>
    <t>GST/1078/20-21</t>
  </si>
  <si>
    <t>GST/1113/20-21</t>
  </si>
  <si>
    <t>GST/1123/20-21</t>
  </si>
  <si>
    <t>GST/0953/20-21</t>
  </si>
  <si>
    <t>GST/0983/20-21</t>
  </si>
  <si>
    <t>GST/1003/20-21</t>
  </si>
  <si>
    <t>GST/1038/20-21</t>
  </si>
  <si>
    <t>GST/1066/20-21</t>
  </si>
  <si>
    <t>GST/0988/20-21</t>
  </si>
  <si>
    <t>GST/1031/20-21</t>
  </si>
  <si>
    <t>GST/1101/20-21</t>
  </si>
  <si>
    <t>GST/0925/20-21</t>
  </si>
  <si>
    <t>GST/0971/20-21</t>
  </si>
  <si>
    <t>GST/1141/20-21</t>
  </si>
  <si>
    <t>GST/1089/20-21</t>
  </si>
  <si>
    <t>GST/1124/20-21</t>
  </si>
  <si>
    <t>GST/0994/20-21</t>
  </si>
  <si>
    <t>GST/1159/20-21</t>
  </si>
  <si>
    <t>GST/1049/20-21</t>
  </si>
  <si>
    <t>GST/0977/20-21</t>
  </si>
  <si>
    <t>GST/1164/20-21</t>
  </si>
  <si>
    <t>GST/1094/20-21</t>
  </si>
  <si>
    <t>GST/0949/20-21</t>
  </si>
  <si>
    <t>GST/0969/20-21</t>
  </si>
  <si>
    <t>GST/0939/20-21</t>
  </si>
  <si>
    <t>GST/0979/20-21</t>
  </si>
  <si>
    <t>GST/1109/20-21</t>
  </si>
  <si>
    <t>GST/0919/20-21</t>
  </si>
  <si>
    <t>GST/0926/20-21</t>
  </si>
  <si>
    <t>GST/0989/20-21</t>
  </si>
  <si>
    <t>GST/0946/20-21</t>
  </si>
  <si>
    <t>GST/0966/20-21</t>
  </si>
  <si>
    <t>GST/0976/20-21</t>
  </si>
  <si>
    <t>GST/1043/20-21</t>
  </si>
  <si>
    <t>GST/1063/20-21</t>
  </si>
  <si>
    <t>GST/1083/20-21</t>
  </si>
  <si>
    <t>GST/1093/20-21</t>
  </si>
  <si>
    <t>GST/1030/20-21</t>
  </si>
  <si>
    <t>GST/0933/20-21</t>
  </si>
  <si>
    <t>GST/1010/20-21</t>
  </si>
  <si>
    <t>GST/1050/20-21</t>
  </si>
  <si>
    <t>GST/1090/20-21</t>
  </si>
  <si>
    <t>GST/1020/20-21</t>
  </si>
  <si>
    <t>GST/0943/20-21</t>
  </si>
  <si>
    <t>GST/1028/20-21</t>
  </si>
  <si>
    <t>GST/1076/20-21</t>
  </si>
  <si>
    <t>GST/1131/20-21</t>
  </si>
  <si>
    <t>GST/1166/20-21</t>
  </si>
  <si>
    <t>GST/1008/20-21</t>
  </si>
  <si>
    <t>GST/1013/20-21</t>
  </si>
  <si>
    <t>GST/0961/20-21</t>
  </si>
  <si>
    <t>GST/1033/20-21</t>
  </si>
  <si>
    <t>GST/1036/20-21</t>
  </si>
  <si>
    <t>GST/1126/20-21</t>
  </si>
  <si>
    <t>GST/0941/20-21</t>
  </si>
  <si>
    <t>GST/1056/20-21</t>
  </si>
  <si>
    <t>GST/1106/20-21</t>
  </si>
  <si>
    <t>GST/1111/20-21</t>
  </si>
  <si>
    <t>GST/1096/20-21</t>
  </si>
  <si>
    <t>GST/1146/20-21</t>
  </si>
  <si>
    <t>GST/1016/20-21</t>
  </si>
  <si>
    <t>GST/1134/20-21</t>
  </si>
  <si>
    <t>GST/1149/20-21</t>
  </si>
  <si>
    <t>GST/0964/20-21</t>
  </si>
  <si>
    <t>GST/1039/20-21</t>
  </si>
  <si>
    <t>GST/1114/20-21</t>
  </si>
  <si>
    <t>GST/1019/20-21</t>
  </si>
  <si>
    <t>GST/1150/20-21</t>
  </si>
  <si>
    <t>GST/1075/20-21</t>
  </si>
  <si>
    <t>GST/1085/20-21</t>
  </si>
  <si>
    <t>GST/1157/20-21</t>
  </si>
  <si>
    <t>GST/0934/20-21</t>
  </si>
  <si>
    <t>GST/1127/20-21</t>
  </si>
  <si>
    <t>GST/0990/20-21</t>
  </si>
  <si>
    <t>GST/1012/20-21</t>
  </si>
  <si>
    <t>GST/1052/20-21</t>
  </si>
  <si>
    <t>GST/1062/20-21</t>
  </si>
  <si>
    <t>GST/0921/20-21</t>
  </si>
  <si>
    <t>GST/0940/20-21</t>
  </si>
  <si>
    <t>GST/0950/20-21</t>
  </si>
  <si>
    <t>GST/0918/20-21</t>
  </si>
  <si>
    <t>GST/1098/20-21</t>
  </si>
  <si>
    <t>GST/1143/20-21</t>
  </si>
  <si>
    <t>GST/1005/20-21</t>
  </si>
  <si>
    <t>GST/1110/20-21</t>
  </si>
  <si>
    <t>GST/1058/20-21</t>
  </si>
  <si>
    <t>GST/1068/20-21</t>
  </si>
  <si>
    <t>GST/1103/20-21</t>
  </si>
  <si>
    <t>GST/1133/20-21</t>
  </si>
  <si>
    <t>GST/0963/20-21</t>
  </si>
  <si>
    <t>GST/0991/20-21</t>
  </si>
  <si>
    <t>GST/1121/20-21</t>
  </si>
  <si>
    <t>GST/1156/20-21</t>
  </si>
  <si>
    <t>GST/1018/20-21</t>
  </si>
  <si>
    <t>GST/1086/20-21</t>
  </si>
  <si>
    <t>GST/0968/20-21</t>
  </si>
  <si>
    <t>GST/1023/20-21</t>
  </si>
  <si>
    <t>GST/1051/20-21</t>
  </si>
  <si>
    <t>GST/1011/20-21</t>
  </si>
  <si>
    <t>GST/0986/20-21</t>
  </si>
  <si>
    <t>GST/1161/20-21</t>
  </si>
  <si>
    <t>GST/0951/20-21</t>
  </si>
  <si>
    <t>GST/0917/20-21</t>
  </si>
  <si>
    <t>GST/1006/20-21</t>
  </si>
  <si>
    <t>GST/1144/20-21</t>
  </si>
  <si>
    <t>GST/0974/20-21</t>
  </si>
  <si>
    <t>GST/1091/20-21</t>
  </si>
  <si>
    <t>GST/0922/20-21</t>
  </si>
  <si>
    <t>GST/1139/20-21</t>
  </si>
  <si>
    <t>GST/1104/20-21</t>
  </si>
  <si>
    <t>GST/1029/20-21</t>
  </si>
  <si>
    <t>GST/1074/20-21</t>
  </si>
  <si>
    <t>GST/1025/20-21</t>
  </si>
  <si>
    <t>GST/0915/20-21</t>
  </si>
  <si>
    <t>GST/0914/20-21</t>
  </si>
  <si>
    <t>GST/0916/20-21</t>
  </si>
  <si>
    <t>GST/0929/20-21</t>
  </si>
  <si>
    <t>GST/0958/20-21</t>
  </si>
  <si>
    <t>GST/1026/20-21</t>
  </si>
  <si>
    <t>GST/1027/20-21</t>
  </si>
  <si>
    <t>GST/0928/20-21</t>
  </si>
  <si>
    <t>GSTU2/20-21/0168</t>
  </si>
  <si>
    <t>GSTU2/20-21/0169</t>
  </si>
  <si>
    <t>GSTU2/20-21/0170</t>
  </si>
  <si>
    <t>GSTU2/20-21/0173</t>
  </si>
  <si>
    <t>GSTU2/20-21/0174</t>
  </si>
  <si>
    <t>GSTU2/20-21/0171</t>
  </si>
  <si>
    <t>GSTU2/20-21/0172</t>
  </si>
  <si>
    <t>GSTU2/20-21/0155</t>
  </si>
  <si>
    <t>GSTU2/20-21/0177</t>
  </si>
  <si>
    <t>GSTU2/20-21/0156</t>
  </si>
  <si>
    <t>GSTU2/20-21/0178</t>
  </si>
  <si>
    <t>GSTU2/20-21/0153</t>
  </si>
  <si>
    <t>GSTU2/20-21/0175</t>
  </si>
  <si>
    <t>GSTU2/20-21/0154</t>
  </si>
  <si>
    <t>GSTU2/20-21/0176</t>
  </si>
  <si>
    <t>GSTU2/20-21/0159</t>
  </si>
  <si>
    <t>GSTU2/20-21/0157</t>
  </si>
  <si>
    <t>GSTU2/20-21/0179</t>
  </si>
  <si>
    <t>GSTU2/20-21/0158</t>
  </si>
  <si>
    <t>GSTU2/20-21/0180</t>
  </si>
  <si>
    <t>GSTU2/20-21/0181</t>
  </si>
  <si>
    <t>GSTU2/20-21/0163</t>
  </si>
  <si>
    <t>GSTU2/20-21/0160</t>
  </si>
  <si>
    <t>GSTU2/20-21/0182</t>
  </si>
  <si>
    <t>GSTU2/20-21/0161</t>
  </si>
  <si>
    <t>GSTU2/20-21/0166</t>
  </si>
  <si>
    <t>GSTU2/20-21/0167</t>
  </si>
  <si>
    <t>GSTU2/20-21/0164</t>
  </si>
  <si>
    <t>GSTU2/20-21/0165</t>
  </si>
  <si>
    <t>GST/1001/20-21</t>
  </si>
  <si>
    <t>GST/0999/20-21</t>
  </si>
  <si>
    <t>GST/1136/20-21</t>
  </si>
  <si>
    <t>GST/1151/20-21</t>
  </si>
  <si>
    <t>GST/1000/20-21</t>
  </si>
  <si>
    <t>GST/0959/20-21</t>
  </si>
  <si>
    <t>GST/1022/20-21</t>
  </si>
  <si>
    <t>GST/1137/20-21</t>
  </si>
  <si>
    <t>GST/1095/20-21</t>
  </si>
  <si>
    <t>GST/0997/20-21</t>
  </si>
  <si>
    <t>GST/0944/20-21</t>
  </si>
  <si>
    <t>GST/1140/20-21</t>
  </si>
  <si>
    <t>GST/1160/20-21</t>
  </si>
  <si>
    <t>GST/0952/20-21</t>
  </si>
  <si>
    <t>GST/0980/20-21</t>
  </si>
  <si>
    <t>GST/1087/20-21</t>
  </si>
  <si>
    <t>GST/1007/20-21</t>
  </si>
  <si>
    <t>GST/0985/20-21</t>
  </si>
  <si>
    <t>GST/1115/20-21</t>
  </si>
  <si>
    <t>GST/1015/20-21</t>
  </si>
  <si>
    <t>GST/0936/20-21</t>
  </si>
  <si>
    <t>GST/1053/20-21</t>
  </si>
  <si>
    <t>GST/0930/20-21</t>
  </si>
  <si>
    <t>GST/1100/20-21</t>
  </si>
  <si>
    <t>GST/1073/20-21</t>
  </si>
  <si>
    <t>GST/1120/20-21</t>
  </si>
  <si>
    <t>GST/0938/20-21</t>
  </si>
  <si>
    <t>GST/1080/20-21</t>
  </si>
  <si>
    <t>GST/0923/20-21</t>
  </si>
  <si>
    <t>GST/1040/20-21</t>
  </si>
  <si>
    <t>GST/0973/20-21</t>
  </si>
  <si>
    <t>GST/0993/20-21</t>
  </si>
  <si>
    <t>GST/1108/20-21</t>
  </si>
  <si>
    <t>GST/0945/20-21</t>
  </si>
  <si>
    <t>GST/1116/20-21</t>
  </si>
  <si>
    <t>GST/0965/20-21</t>
  </si>
  <si>
    <t>GST/1054/20-21</t>
  </si>
  <si>
    <t>GST/1069/20-21</t>
  </si>
  <si>
    <t>GST/0984/20-21</t>
  </si>
  <si>
    <t>GST/1129/20-21</t>
  </si>
  <si>
    <t>GST/1084/20-21</t>
  </si>
  <si>
    <t>GST/1014/20-21</t>
  </si>
  <si>
    <t>GST/1154/20-21</t>
  </si>
  <si>
    <t>GST/1034/20-21</t>
  </si>
  <si>
    <t>GST-1-2122-1681</t>
  </si>
  <si>
    <t>GST-1-2122-1462</t>
  </si>
  <si>
    <t>GST-1-2122-1682</t>
  </si>
  <si>
    <t>GST-1-2122-1619</t>
  </si>
  <si>
    <t>GST-1-2122-1680</t>
  </si>
  <si>
    <t>GST-1-2122-1455</t>
  </si>
  <si>
    <t>GST-1-2122-1679</t>
  </si>
  <si>
    <t>GST-1-2122-1511</t>
  </si>
  <si>
    <t>GST-1-2122-1566</t>
  </si>
  <si>
    <t>GST-1-2122-1512</t>
  </si>
  <si>
    <t>GST-1-2122-1637</t>
  </si>
  <si>
    <t>GST-1-2122-1494</t>
  </si>
  <si>
    <t>GST-1-2122-1582</t>
  </si>
  <si>
    <t>GST-1-2122-1476</t>
  </si>
  <si>
    <t>GST-1-2122-1487</t>
  </si>
  <si>
    <t>GST-1-2122-1520</t>
  </si>
  <si>
    <t>GST-1-2122-1630</t>
  </si>
  <si>
    <t>GST-1-2122-1499</t>
  </si>
  <si>
    <t>GST-1-2122-1565</t>
  </si>
  <si>
    <t>GST-1-2122-1620</t>
  </si>
  <si>
    <t>GST-1-2122-1552</t>
  </si>
  <si>
    <t>GST-1-2122-1546</t>
  </si>
  <si>
    <t>GST-1-2122-1568</t>
  </si>
  <si>
    <t>GST-1-2122-1456</t>
  </si>
  <si>
    <t>GST-1-2122-1478</t>
  </si>
  <si>
    <t>GST-1-2122-1534</t>
  </si>
  <si>
    <t>GST-1-2122-1605</t>
  </si>
  <si>
    <t>GST-1-2122-1638</t>
  </si>
  <si>
    <t>GST-1-2122-1527</t>
  </si>
  <si>
    <t>GST-1-2122-1560</t>
  </si>
  <si>
    <t>GST-1-2122-1561</t>
  </si>
  <si>
    <t>GST-1-2122-1564</t>
  </si>
  <si>
    <t>GST-1-2122-1562</t>
  </si>
  <si>
    <t>GST-1-2122-1563</t>
  </si>
  <si>
    <t>GST-1-2122-1678</t>
  </si>
  <si>
    <t>GST-1-2122-1621</t>
  </si>
  <si>
    <t>GST-1-2122-1559</t>
  </si>
  <si>
    <t>GST-1-2122-1495</t>
  </si>
  <si>
    <t>GST-1-2122-1531</t>
  </si>
  <si>
    <t>GST-1-2122-1532</t>
  </si>
  <si>
    <t>GST-1-2122-1496</t>
  </si>
  <si>
    <t>GST-1-2122-1650</t>
  </si>
  <si>
    <t>GST-1-2122-1497</t>
  </si>
  <si>
    <t>GST-1-2122-1530</t>
  </si>
  <si>
    <t>GST-1-2122-1651</t>
  </si>
  <si>
    <t>GST-1-2122-1490</t>
  </si>
  <si>
    <t>GST-1-2122-1491</t>
  </si>
  <si>
    <t>GST-1-2122-1524</t>
  </si>
  <si>
    <t>GST-1-2122-1525</t>
  </si>
  <si>
    <t>GST-1-2122-1646</t>
  </si>
  <si>
    <t>GST-1-2122-1489</t>
  </si>
  <si>
    <t>GST-1-2122-1522</t>
  </si>
  <si>
    <t>GST-1-2122-1523</t>
  </si>
  <si>
    <t>GST-1-2122-1528</t>
  </si>
  <si>
    <t>GST-1-2122-1649</t>
  </si>
  <si>
    <t>GST-1-2122-1529</t>
  </si>
  <si>
    <t>GST-1-2122-1647</t>
  </si>
  <si>
    <t>GST-1-2122-1648</t>
  </si>
  <si>
    <t>GST-1-2122-1483</t>
  </si>
  <si>
    <t>GST-1-2122-1484</t>
  </si>
  <si>
    <t>GST-1-2122-1481</t>
  </si>
  <si>
    <t>GST-1-2122-1482</t>
  </si>
  <si>
    <t>GST-1-2122-1488</t>
  </si>
  <si>
    <t>GST-1-2122-1521</t>
  </si>
  <si>
    <t>GST-1-2122-1480</t>
  </si>
  <si>
    <t>GST-1-2122-1513</t>
  </si>
  <si>
    <t>GST-1-2122-1634</t>
  </si>
  <si>
    <t>GST-1-2122-1514</t>
  </si>
  <si>
    <t>GST-1-2122-1635</t>
  </si>
  <si>
    <t>GST-1-2122-1599</t>
  </si>
  <si>
    <t>GST-1-2122-1632</t>
  </si>
  <si>
    <t>GST-1-2122-1479</t>
  </si>
  <si>
    <t>GST-1-2122-1633</t>
  </si>
  <si>
    <t>GST-1-2122-1517</t>
  </si>
  <si>
    <t>GST-1-2122-1515</t>
  </si>
  <si>
    <t>GST-1-2122-1636</t>
  </si>
  <si>
    <t>GST-1-2122-1516</t>
  </si>
  <si>
    <t>GST-1-2122-1550</t>
  </si>
  <si>
    <t>GST-1-2122-1554</t>
  </si>
  <si>
    <t>GST-1-2122-1547</t>
  </si>
  <si>
    <t>GST-1-2122-1544</t>
  </si>
  <si>
    <t>GST-1-2122-1548</t>
  </si>
  <si>
    <t>GST-1-2122-1549</t>
  </si>
  <si>
    <t>GST-1-2122-1542</t>
  </si>
  <si>
    <t>GST-1-2122-1543</t>
  </si>
  <si>
    <t>GST-1-2122-1540</t>
  </si>
  <si>
    <t>GST-1-2122-1541</t>
  </si>
  <si>
    <t>GST-1-2122-1533</t>
  </si>
  <si>
    <t>GST-1-2122-1539</t>
  </si>
  <si>
    <t>GST-1-2122-1450</t>
  </si>
  <si>
    <t>GST-1-2122-1571</t>
  </si>
  <si>
    <t>GST-1-2122-1692</t>
  </si>
  <si>
    <t>GST-1-2122-1451</t>
  </si>
  <si>
    <t>GST-1-2122-1572</t>
  </si>
  <si>
    <t>GST-1-2122-1693</t>
  </si>
  <si>
    <t>GST-1-2122-1570</t>
  </si>
  <si>
    <t>GST-1-2122-1691</t>
  </si>
  <si>
    <t>GST-1-2122-1575</t>
  </si>
  <si>
    <t>GST-1-2122-1696</t>
  </si>
  <si>
    <t>GST-1-2122-1576</t>
  </si>
  <si>
    <t>GST-1-2122-1573</t>
  </si>
  <si>
    <t>GST-1-2122-1694</t>
  </si>
  <si>
    <t>GST-1-2122-1574</t>
  </si>
  <si>
    <t>GST-1-2122-1695</t>
  </si>
  <si>
    <t>GST-1-2122-1609</t>
  </si>
  <si>
    <t>GST-1-2122-1607</t>
  </si>
  <si>
    <t>GST-1-2122-1608</t>
  </si>
  <si>
    <t>GST-1-2122-1601</t>
  </si>
  <si>
    <t>GST-1-2122-1689</t>
  </si>
  <si>
    <t>GST-1-2122-1602</t>
  </si>
  <si>
    <t>GST-1-2122-1445</t>
  </si>
  <si>
    <t>GST-1-2122-1687</t>
  </si>
  <si>
    <t>GST-1-2122-1446</t>
  </si>
  <si>
    <t>GST-1-2122-1600</t>
  </si>
  <si>
    <t>GST-1-2122-1606</t>
  </si>
  <si>
    <t>GST-1-2122-1449</t>
  </si>
  <si>
    <t>GST-1-2122-1443</t>
  </si>
  <si>
    <t>GST-1-2122-1685</t>
  </si>
  <si>
    <t>GST-1-2122-1444</t>
  </si>
  <si>
    <t>GST-1-2122-1686</t>
  </si>
  <si>
    <t>GST-1-2122-1441</t>
  </si>
  <si>
    <t>GST-1-2122-1442</t>
  </si>
  <si>
    <t>GST-1-2122-1684</t>
  </si>
  <si>
    <t>GST-1-2122-1557</t>
  </si>
  <si>
    <t>GST-1-2122-1558</t>
  </si>
  <si>
    <t>GST-1-2122-1555</t>
  </si>
  <si>
    <t>GST-1-2122-1556</t>
  </si>
  <si>
    <t>GST-1-2122-1472</t>
  </si>
  <si>
    <t>GST-1-2122-1473</t>
  </si>
  <si>
    <t>GST-1-2122-1470</t>
  </si>
  <si>
    <t>GST-1-2122-1471</t>
  </si>
  <si>
    <t>GST-1-2122-1597</t>
  </si>
  <si>
    <t>GST-1-2122-1598</t>
  </si>
  <si>
    <t>GST-1-2122-1474</t>
  </si>
  <si>
    <t>GST-1-2122-1595</t>
  </si>
  <si>
    <t>GST-1-2122-1475</t>
  </si>
  <si>
    <t>GST-1-2122-1596</t>
  </si>
  <si>
    <t>GST-1-2122-1590</t>
  </si>
  <si>
    <t>GST-1-2122-1508</t>
  </si>
  <si>
    <t>GST-1-2122-1469</t>
  </si>
  <si>
    <t>GST-1-2122-1624</t>
  </si>
  <si>
    <t>GST-1-2122-1588</t>
  </si>
  <si>
    <t>GST-1-2122-1589</t>
  </si>
  <si>
    <t>GST-1-2122-1506</t>
  </si>
  <si>
    <t>GST-1-2122-1627</t>
  </si>
  <si>
    <t>GST-1-2122-1507</t>
  </si>
  <si>
    <t>GST-1-2122-1628</t>
  </si>
  <si>
    <t>GST-1-2122-1625</t>
  </si>
  <si>
    <t>GST-1-2122-1626</t>
  </si>
  <si>
    <t>GST-1-2122-1460</t>
  </si>
  <si>
    <t>GST-1-2122-1465</t>
  </si>
  <si>
    <t>GST-1-2122-1586</t>
  </si>
  <si>
    <t>GST-1-2122-1466</t>
  </si>
  <si>
    <t>GST-1-2122-1587</t>
  </si>
  <si>
    <t>GST-1-2122-1463</t>
  </si>
  <si>
    <t>GST-1-2122-1584</t>
  </si>
  <si>
    <t>GST-1-2122-1464</t>
  </si>
  <si>
    <t>GST-1-2122-1585</t>
  </si>
  <si>
    <t>GST-1-2122-1618</t>
  </si>
  <si>
    <t>GST-1-2122-1458</t>
  </si>
  <si>
    <t>GST-1-2122-1459</t>
  </si>
  <si>
    <t>GST-1-2122-1613</t>
  </si>
  <si>
    <t>GST-1-2122-1610</t>
  </si>
  <si>
    <t>GST-1-2122-1457</t>
  </si>
  <si>
    <t>GST-1-2122-1611</t>
  </si>
  <si>
    <t>GST-1-2122-1616</t>
  </si>
  <si>
    <t>GST-1-2122-1617</t>
  </si>
  <si>
    <t>GST-1-2122-1614</t>
  </si>
  <si>
    <t>GST-1-2122-1615</t>
  </si>
  <si>
    <t>GST-1-2122-1593</t>
  </si>
  <si>
    <t>GST-1-2122-1580</t>
  </si>
  <si>
    <t>GST-1-2122-1591</t>
  </si>
  <si>
    <t>GST-1-2122-1581</t>
  </si>
  <si>
    <t>GST-1-2122-1592</t>
  </si>
  <si>
    <t>GST-1-2122-1485</t>
  </si>
  <si>
    <t>GST-1-2122-1502</t>
  </si>
  <si>
    <t>GST-1-2122-1579</t>
  </si>
  <si>
    <t>GST-1-2122-1623</t>
  </si>
  <si>
    <t>GST-1-2122-1503</t>
  </si>
  <si>
    <t>GST-1-2122-1500</t>
  </si>
  <si>
    <t>GST-1-2122-1501</t>
  </si>
  <si>
    <t>GST-1-2122-1578</t>
  </si>
  <si>
    <t>GST-1-2122-1622</t>
  </si>
  <si>
    <t>GST-1-2122-1504</t>
  </si>
  <si>
    <t>GST-1-2122-1537</t>
  </si>
  <si>
    <t>GST-1-2122-1505</t>
  </si>
  <si>
    <t>GST-1-2122-1538</t>
  </si>
  <si>
    <t>GST-2-2122-0074</t>
  </si>
  <si>
    <t>GST-2-2122-0073</t>
  </si>
  <si>
    <t>GST-1-2122-1492</t>
  </si>
  <si>
    <t>GST-1-2122-1454</t>
  </si>
  <si>
    <t>GST-1-2122-1631</t>
  </si>
  <si>
    <t>GST-1-2122-1551</t>
  </si>
  <si>
    <t>GST-1-2122-1536</t>
  </si>
  <si>
    <t>GST-1-2122-1577</t>
  </si>
  <si>
    <t>GST-1-2122-1688</t>
  </si>
  <si>
    <t>GST-1-2122-1603</t>
  </si>
  <si>
    <t>GST-1-2122-1594</t>
  </si>
  <si>
    <t>GST-1-2122-1690</t>
  </si>
  <si>
    <t>GST-1-2122-1493</t>
  </si>
  <si>
    <t>GST-1-2122-1498</t>
  </si>
  <si>
    <t>GST-1-2122-1553</t>
  </si>
  <si>
    <t>GST-1-2122-1477</t>
  </si>
  <si>
    <t>GST-1-2122-1510</t>
  </si>
  <si>
    <t>GST-1-2122-1697</t>
  </si>
  <si>
    <t>GST-1-2122-1452</t>
  </si>
  <si>
    <t>GST-1-2122-1453</t>
  </si>
  <si>
    <t>GST-1-2122-1629</t>
  </si>
  <si>
    <t>GST-1-2122-1509</t>
  </si>
  <si>
    <t>GST-1-2122-1447</t>
  </si>
  <si>
    <t>GST-1-2122-1448</t>
  </si>
  <si>
    <t>GST-1-2122-1569</t>
  </si>
  <si>
    <t>GST-1-2122-1467</t>
  </si>
  <si>
    <t>GST-1-2122-1468</t>
  </si>
  <si>
    <t>GST-1-2122-1545</t>
  </si>
  <si>
    <t>GST-1-2122-1567</t>
  </si>
  <si>
    <t>GST-1-2122-1526</t>
  </si>
  <si>
    <t>GST-1-2122-1604</t>
  </si>
  <si>
    <t>GST-1-2122-1461</t>
  </si>
  <si>
    <t>GST-1-2122-1583</t>
  </si>
  <si>
    <t>GST-1-2122-1683</t>
  </si>
  <si>
    <t>GST-1-2122-1486</t>
  </si>
  <si>
    <t>GST-1-2122-1640</t>
  </si>
  <si>
    <t>GST-1-2122-1519</t>
  </si>
  <si>
    <t>GST-1-2122-1535</t>
  </si>
  <si>
    <t>GST-1-2122-1612</t>
  </si>
  <si>
    <t>GST-1-2122-1518</t>
  </si>
  <si>
    <t>GST-1-2122-1639</t>
  </si>
  <si>
    <t>GST-2-2122-0075</t>
  </si>
  <si>
    <t>Old Invoice Number</t>
  </si>
  <si>
    <t>Old Invoice Date</t>
  </si>
  <si>
    <t>Invoice Date</t>
  </si>
  <si>
    <t>RCM Applicability</t>
  </si>
  <si>
    <t>Diff % Tax Rate</t>
  </si>
  <si>
    <t>Invoice Type</t>
  </si>
  <si>
    <t>GST/0167/19-20</t>
  </si>
  <si>
    <t>07-11-2019</t>
  </si>
  <si>
    <t>GST/0180/19-20</t>
  </si>
  <si>
    <t>19-11-2019</t>
  </si>
  <si>
    <t>GST/0236/19-20</t>
  </si>
  <si>
    <t>14-12-2019</t>
  </si>
  <si>
    <t>GST/0179/19-20</t>
  </si>
  <si>
    <t>GST/0234/19-20</t>
  </si>
  <si>
    <t>GST/0237/19-20</t>
  </si>
  <si>
    <t>GST/0178/19-20</t>
  </si>
  <si>
    <t>18-11-2019</t>
  </si>
  <si>
    <t>GST/0235/19-20</t>
  </si>
  <si>
    <t>GST/0258/19-20</t>
  </si>
  <si>
    <t>31-12-2019</t>
  </si>
  <si>
    <t>Note Value</t>
  </si>
  <si>
    <t>Note Type</t>
  </si>
  <si>
    <t>Note Number</t>
  </si>
  <si>
    <t>Note Date</t>
  </si>
  <si>
    <t>Is Pre GST ?</t>
  </si>
  <si>
    <t>D</t>
  </si>
  <si>
    <t>GST-DN-100</t>
  </si>
  <si>
    <t>C</t>
  </si>
  <si>
    <t>GST-CN-100</t>
  </si>
  <si>
    <t>GST-CN-161</t>
  </si>
  <si>
    <t>GST-CN-162</t>
  </si>
  <si>
    <t>GST-CN-163</t>
  </si>
  <si>
    <t>GST-CN-164</t>
  </si>
  <si>
    <t>GST-CN-165</t>
  </si>
  <si>
    <t>GST-CN-166</t>
  </si>
  <si>
    <t>GST-DN-101</t>
  </si>
  <si>
    <t>GST-CN-102</t>
  </si>
  <si>
    <t>GST-CN-104</t>
  </si>
  <si>
    <t>GST-CN-105</t>
  </si>
  <si>
    <t>GST-CN-106</t>
  </si>
  <si>
    <t>GST-DN-103</t>
  </si>
  <si>
    <t>GST-DN-104</t>
  </si>
  <si>
    <t>33AUYPA0232G1ZZ</t>
  </si>
  <si>
    <t>GST-DN-105</t>
  </si>
  <si>
    <t>GST-DN-106</t>
  </si>
  <si>
    <t>GST-CN-115</t>
  </si>
  <si>
    <t>GST-CN-116</t>
  </si>
  <si>
    <t>GST-CN-117</t>
  </si>
  <si>
    <t>GST-CN-118</t>
  </si>
  <si>
    <t>GST-DN-108</t>
  </si>
  <si>
    <t>GST-DN-107</t>
  </si>
  <si>
    <t>GST-CN-126</t>
  </si>
  <si>
    <t>GST-CN-127</t>
  </si>
  <si>
    <t>GST-CN-120</t>
  </si>
  <si>
    <t>GST-CN-150</t>
  </si>
  <si>
    <t>GST-CN-151</t>
  </si>
  <si>
    <t>GST-CN-130</t>
  </si>
  <si>
    <t>GST-CN-152</t>
  </si>
  <si>
    <t>GST-CN-131</t>
  </si>
  <si>
    <t>GST-CN-153</t>
  </si>
  <si>
    <t>GST-CN-132</t>
  </si>
  <si>
    <t>GST-CN-154</t>
  </si>
  <si>
    <t>GST-CN-133</t>
  </si>
  <si>
    <t>GST-CN-155</t>
  </si>
  <si>
    <t>GST-CN-134</t>
  </si>
  <si>
    <t>GST-CN-156</t>
  </si>
  <si>
    <t>GST-CN-135</t>
  </si>
  <si>
    <t>GST-CN-157</t>
  </si>
  <si>
    <t>GST-CN-136</t>
  </si>
  <si>
    <t>GST-CN-158</t>
  </si>
  <si>
    <t>GST-CN-137</t>
  </si>
  <si>
    <t>GST-CN-159</t>
  </si>
  <si>
    <t>GST-CN-138</t>
  </si>
  <si>
    <t>GST-CN-139</t>
  </si>
  <si>
    <t>GST-CN-119</t>
  </si>
  <si>
    <t>GST-CN-160</t>
  </si>
  <si>
    <t>GST-CN-140</t>
  </si>
  <si>
    <t>GST-CN-141</t>
  </si>
  <si>
    <t>GST-CN-142</t>
  </si>
  <si>
    <t>GST-CN-121</t>
  </si>
  <si>
    <t>GST-CN-143</t>
  </si>
  <si>
    <t>GST-CN-122</t>
  </si>
  <si>
    <t>GST-CN-144</t>
  </si>
  <si>
    <t>GST-CN-123</t>
  </si>
  <si>
    <t>GST-CN-145</t>
  </si>
  <si>
    <t>GST-CN-124</t>
  </si>
  <si>
    <t>GST-CN-146</t>
  </si>
  <si>
    <t>GST-CN-125</t>
  </si>
  <si>
    <t>GST-CN-147</t>
  </si>
  <si>
    <t>GST-CN-148</t>
  </si>
  <si>
    <t>GST-CN-149</t>
  </si>
  <si>
    <t>GST-CN-128</t>
  </si>
  <si>
    <t>GST-CN-129</t>
  </si>
  <si>
    <t>Description</t>
  </si>
  <si>
    <t>GSTIN</t>
  </si>
  <si>
    <t>3.1 (a) Taxable Supplies</t>
  </si>
  <si>
    <t>3.1 (d) RCM INWARD Supplies</t>
  </si>
  <si>
    <t>Fy 2020-21</t>
  </si>
  <si>
    <t>Row Labels</t>
  </si>
  <si>
    <t>Grand Total</t>
  </si>
  <si>
    <t>Invoice Period</t>
  </si>
  <si>
    <t>inv. Type</t>
  </si>
  <si>
    <t>t/f</t>
  </si>
  <si>
    <t>Sum of Taxable Value</t>
  </si>
  <si>
    <t>Sum of IGST</t>
  </si>
  <si>
    <t>Sum of CGST</t>
  </si>
  <si>
    <t>Sum of SGST</t>
  </si>
  <si>
    <t>Sum of CESS</t>
  </si>
  <si>
    <t>GSTR1</t>
  </si>
  <si>
    <t>GSTR3b</t>
  </si>
  <si>
    <t>GSTR1 vs 3B</t>
  </si>
  <si>
    <t>RCM</t>
  </si>
  <si>
    <t>invoice period</t>
  </si>
  <si>
    <t>december month invoice filed in jan</t>
  </si>
  <si>
    <t>AMAND</t>
  </si>
  <si>
    <t>Y</t>
  </si>
  <si>
    <t>BA</t>
  </si>
  <si>
    <t>AA</t>
  </si>
  <si>
    <t>INVOICE AMANDED AUG-20</t>
  </si>
  <si>
    <t>INVOICE ADDED IN AUG-20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</si>
</sst>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\ h:mm:ss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65" fontId="0" fillId="0" borderId="1" xfId="1" applyNumberFormat="1" applyFon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" xfId="0" applyBorder="1"/>
    <xf numFmtId="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" fontId="0" fillId="0" borderId="1" xfId="0" applyNumberFormat="1" applyBorder="1"/>
    <xf numFmtId="4" fontId="0" fillId="0" borderId="1" xfId="1" applyNumberFormat="1" applyFont="1" applyBorder="1"/>
    <xf numFmtId="0" fontId="0" fillId="0" borderId="0" xfId="0" applyBorder="1"/>
    <xf numFmtId="0" fontId="0" fillId="0" borderId="1" xfId="0" quotePrefix="1" applyBorder="1"/>
  </cellXfs>
  <cellStyles count="2">
    <cellStyle name="Comma" xfId="1" builtinId="3"/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ffice-04" refreshedDate="44615.825310416665" createdVersion="6" refreshedVersion="6" minRefreshableVersion="3" recordCount="1936" xr:uid="{A1613BA0-8207-44D8-AE21-F98BAFFDF7CD}">
  <cacheSource type="worksheet">
    <worksheetSource ref="A1:S1937" sheet="conso"/>
  </cacheSource>
  <cacheFields count="19">
    <cacheField name="inv. Type" numFmtId="0">
      <sharedItems/>
    </cacheField>
    <cacheField name="Customer GSTIN" numFmtId="0">
      <sharedItems/>
    </cacheField>
    <cacheField name="Total Invoice Value" numFmtId="0">
      <sharedItems containsSemiMixedTypes="0" containsString="0" containsNumber="1" minValue="0" maxValue="3245000"/>
    </cacheField>
    <cacheField name="Type of Invoice" numFmtId="0">
      <sharedItems/>
    </cacheField>
    <cacheField name="Place of Supply" numFmtId="0">
      <sharedItems/>
    </cacheField>
    <cacheField name="Date of Invoice" numFmtId="14">
      <sharedItems containsSemiMixedTypes="0" containsNonDate="0" containsDate="1" containsString="0" minDate="2020-05-08T00:00:00" maxDate="2021-04-01T00:00:00"/>
    </cacheField>
    <cacheField name="Rcm Applicable" numFmtId="0">
      <sharedItems/>
    </cacheField>
    <cacheField name="Invoice Number" numFmtId="0">
      <sharedItems/>
    </cacheField>
    <cacheField name="Rate" numFmtId="0">
      <sharedItems containsSemiMixedTypes="0" containsString="0" containsNumber="1" containsInteger="1" minValue="12" maxValue="28"/>
    </cacheField>
    <cacheField name="Taxable Value" numFmtId="4">
      <sharedItems containsSemiMixedTypes="0" containsString="0" containsNumber="1" minValue="0" maxValue="2750000"/>
    </cacheField>
    <cacheField name="IGST" numFmtId="4">
      <sharedItems containsString="0" containsBlank="1" containsNumber="1" minValue="72.290000000000006" maxValue="209250"/>
    </cacheField>
    <cacheField name="CGST" numFmtId="4">
      <sharedItems containsString="0" containsBlank="1" containsNumber="1" minValue="0" maxValue="247500"/>
    </cacheField>
    <cacheField name="SGST" numFmtId="4">
      <sharedItems containsString="0" containsBlank="1" containsNumber="1" minValue="0" maxValue="247500"/>
    </cacheField>
    <cacheField name="CESS" numFmtId="4">
      <sharedItems containsString="0" containsBlank="1" containsNumber="1" containsInteger="1" minValue="0" maxValue="0"/>
    </cacheField>
    <cacheField name="Dealer GSTIN" numFmtId="0">
      <sharedItems/>
    </cacheField>
    <cacheField name="Filing Period" numFmtId="0">
      <sharedItems/>
    </cacheField>
    <cacheField name="Invoice Period" numFmtId="0">
      <sharedItems count="11">
        <s v="012021"/>
        <s v="122020"/>
        <s v="022021"/>
        <s v="032021"/>
        <s v="052020"/>
        <s v="062020"/>
        <s v="072020"/>
        <s v="082020"/>
        <s v="092020"/>
        <s v="102020"/>
        <s v="112020"/>
      </sharedItems>
    </cacheField>
    <cacheField name="t/f" numFmtId="0">
      <sharedItems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6">
  <r>
    <s v="B2B"/>
    <s v="05AAACL3763E1ZT"/>
    <n v="7755.06"/>
    <s v="R"/>
    <s v="05"/>
    <d v="2021-01-08T00:00:00"/>
    <s v="N"/>
    <s v="GST/1208/20-21"/>
    <n v="28"/>
    <n v="6058.64"/>
    <n v="1696.42"/>
    <m/>
    <m/>
    <n v="0"/>
    <s v="33AABCZ2035Q1Z3"/>
    <s v="012021"/>
    <x v="0"/>
    <b v="1"/>
    <m/>
  </r>
  <r>
    <s v="B2B"/>
    <s v="05AAACL3763E1ZT"/>
    <n v="7835.47"/>
    <s v="R"/>
    <s v="05"/>
    <d v="2021-01-13T00:00:00"/>
    <s v="N"/>
    <s v="GST/1239/20-21"/>
    <n v="28"/>
    <n v="6121.46"/>
    <n v="1714.01"/>
    <m/>
    <m/>
    <n v="0"/>
    <s v="33AABCZ2035Q1Z3"/>
    <s v="012021"/>
    <x v="0"/>
    <b v="1"/>
    <m/>
  </r>
  <r>
    <s v="B2B"/>
    <s v="05AAACL3763E1ZT"/>
    <n v="9827.84"/>
    <s v="R"/>
    <s v="05"/>
    <d v="2021-01-27T00:00:00"/>
    <s v="N"/>
    <s v="GST/1312/20-21"/>
    <n v="28"/>
    <n v="7678"/>
    <n v="2149.84"/>
    <m/>
    <m/>
    <n v="0"/>
    <s v="33AABCZ2035Q1Z3"/>
    <s v="012021"/>
    <x v="0"/>
    <b v="1"/>
    <m/>
  </r>
  <r>
    <s v="B2B"/>
    <s v="27AAACL3763E1ZN"/>
    <n v="22510.080000000002"/>
    <s v="R"/>
    <s v="27"/>
    <d v="2021-01-27T00:00:00"/>
    <s v="N"/>
    <s v="GST/1320/20-21"/>
    <n v="28"/>
    <n v="17586"/>
    <n v="4924.08"/>
    <m/>
    <m/>
    <n v="0"/>
    <s v="33AABCZ2035Q1Z3"/>
    <s v="012021"/>
    <x v="0"/>
    <b v="1"/>
    <m/>
  </r>
  <r>
    <s v="B2B"/>
    <s v="27AAACL3763E1ZN"/>
    <n v="33615.050000000003"/>
    <s v="R"/>
    <s v="27"/>
    <d v="2021-01-11T00:00:00"/>
    <s v="N"/>
    <s v="GST/1227/20-21"/>
    <n v="28"/>
    <n v="26261.759999999998"/>
    <n v="7353.29"/>
    <m/>
    <m/>
    <n v="0"/>
    <s v="33AABCZ2035Q1Z3"/>
    <s v="012021"/>
    <x v="0"/>
    <b v="1"/>
    <m/>
  </r>
  <r>
    <s v="B2B"/>
    <s v="27AAACL3763E1ZN"/>
    <n v="63028.22"/>
    <s v="R"/>
    <s v="27"/>
    <d v="2021-01-09T00:00:00"/>
    <s v="N"/>
    <s v="GST/1216/20-21"/>
    <n v="28"/>
    <n v="49240.800000000003"/>
    <n v="13787.42"/>
    <m/>
    <m/>
    <n v="0"/>
    <s v="33AABCZ2035Q1Z3"/>
    <s v="012021"/>
    <x v="0"/>
    <b v="1"/>
    <m/>
  </r>
  <r>
    <s v="B2B"/>
    <s v="27AAACL3763E1ZN"/>
    <n v="67230.11"/>
    <s v="R"/>
    <s v="27"/>
    <d v="2021-01-08T00:00:00"/>
    <s v="N"/>
    <s v="GST/1209/20-21"/>
    <n v="28"/>
    <n v="52523.519999999997"/>
    <n v="14706.59"/>
    <m/>
    <m/>
    <n v="0"/>
    <s v="33AABCZ2035Q1Z3"/>
    <s v="012021"/>
    <x v="0"/>
    <b v="1"/>
    <m/>
  </r>
  <r>
    <s v="B2B"/>
    <s v="27AAACL3763E1ZN"/>
    <n v="92441.4"/>
    <s v="R"/>
    <s v="27"/>
    <d v="2021-01-07T00:00:00"/>
    <s v="N"/>
    <s v="GST/1200/20-21"/>
    <n v="28"/>
    <n v="72219.839999999997"/>
    <n v="20221.560000000001"/>
    <m/>
    <m/>
    <n v="0"/>
    <s v="33AABCZ2035Q1Z3"/>
    <s v="012021"/>
    <x v="0"/>
    <b v="1"/>
    <m/>
  </r>
  <r>
    <s v="B2B"/>
    <s v="27AAACL3763E1ZN"/>
    <n v="88239.51"/>
    <s v="R"/>
    <s v="27"/>
    <d v="2021-01-30T00:00:00"/>
    <s v="N"/>
    <s v="GST/1340/20-21"/>
    <n v="28"/>
    <n v="68937.119999999995"/>
    <n v="19302.39"/>
    <m/>
    <m/>
    <n v="0"/>
    <s v="33AABCZ2035Q1Z3"/>
    <s v="012021"/>
    <x v="0"/>
    <b v="1"/>
    <m/>
  </r>
  <r>
    <s v="B2B"/>
    <s v="27AAACL3763E1ZN"/>
    <n v="92441.4"/>
    <s v="R"/>
    <s v="27"/>
    <d v="2021-01-06T00:00:00"/>
    <s v="N"/>
    <s v="GST/1191/20-21"/>
    <n v="28"/>
    <n v="72219.839999999997"/>
    <n v="20221.560000000001"/>
    <m/>
    <m/>
    <n v="0"/>
    <s v="33AABCZ2035Q1Z3"/>
    <s v="012021"/>
    <x v="0"/>
    <b v="1"/>
    <m/>
  </r>
  <r>
    <s v="B2B"/>
    <s v="27AAACL3763E1ZN"/>
    <n v="50422.58"/>
    <s v="R"/>
    <s v="27"/>
    <d v="2021-01-18T00:00:00"/>
    <s v="N"/>
    <s v="GST/1247/20-21"/>
    <n v="28"/>
    <n v="39392.639999999999"/>
    <n v="11029.94"/>
    <m/>
    <m/>
    <n v="0"/>
    <s v="33AABCZ2035Q1Z3"/>
    <s v="012021"/>
    <x v="0"/>
    <b v="1"/>
    <m/>
  </r>
  <r>
    <s v="B2B"/>
    <s v="33AAACA9038P1ZE"/>
    <n v="13395.49"/>
    <s v="R"/>
    <s v="33"/>
    <d v="2021-01-13T00:00:00"/>
    <s v="N"/>
    <s v="GST/1240/20-21"/>
    <n v="18"/>
    <n v="11352.11"/>
    <m/>
    <n v="1021.69"/>
    <n v="1021.69"/>
    <n v="0"/>
    <s v="33AABCZ2035Q1Z3"/>
    <s v="012021"/>
    <x v="0"/>
    <b v="1"/>
    <m/>
  </r>
  <r>
    <s v="B2B"/>
    <s v="33AAACA9038P1ZE"/>
    <n v="65230.22"/>
    <s v="R"/>
    <s v="33"/>
    <d v="2021-01-04T00:00:00"/>
    <s v="N"/>
    <s v="GST/1179/20-21"/>
    <n v="18"/>
    <n v="55279.839999999997"/>
    <m/>
    <n v="4975.1899999999996"/>
    <n v="4975.1899999999996"/>
    <n v="0"/>
    <s v="33AABCZ2035Q1Z3"/>
    <s v="012021"/>
    <x v="0"/>
    <b v="1"/>
    <m/>
  </r>
  <r>
    <s v="B2B"/>
    <s v="33AAACL1857B1Z1"/>
    <n v="86779"/>
    <s v="R"/>
    <s v="33"/>
    <d v="2021-01-04T00:00:00"/>
    <s v="N"/>
    <s v="GST/1175/20-21"/>
    <n v="28"/>
    <n v="67796.100000000006"/>
    <m/>
    <n v="9491.4500000000007"/>
    <n v="9491.4500000000007"/>
    <n v="0"/>
    <s v="33AABCZ2035Q1Z3"/>
    <s v="012021"/>
    <x v="0"/>
    <b v="1"/>
    <m/>
  </r>
  <r>
    <s v="B2B"/>
    <s v="33AAACL1857B1Z1"/>
    <n v="12460.8"/>
    <s v="R"/>
    <s v="33"/>
    <d v="2021-01-07T00:00:00"/>
    <s v="N"/>
    <s v="GST/1195/20-21"/>
    <n v="18"/>
    <n v="10560"/>
    <m/>
    <n v="950.4"/>
    <n v="950.4"/>
    <n v="0"/>
    <s v="33AABCZ2035Q1Z3"/>
    <s v="012021"/>
    <x v="0"/>
    <b v="1"/>
    <m/>
  </r>
  <r>
    <s v="B2B"/>
    <s v="33AAACL1857B1Z1"/>
    <n v="41636.22"/>
    <s v="R"/>
    <s v="33"/>
    <d v="2021-01-11T00:00:00"/>
    <s v="N"/>
    <s v="GST/1220/20-21"/>
    <n v="28"/>
    <n v="32528.3"/>
    <m/>
    <n v="4553.96"/>
    <n v="4553.96"/>
    <n v="0"/>
    <s v="33AABCZ2035Q1Z3"/>
    <s v="012021"/>
    <x v="0"/>
    <b v="1"/>
    <m/>
  </r>
  <r>
    <s v="B2B"/>
    <s v="33AAACL1857B1Z1"/>
    <n v="21417"/>
    <s v="R"/>
    <s v="33"/>
    <d v="2021-01-12T00:00:00"/>
    <s v="N"/>
    <s v="GST/1230/20-21"/>
    <n v="18"/>
    <n v="18150"/>
    <m/>
    <n v="1633.5"/>
    <n v="1633.5"/>
    <n v="0"/>
    <s v="33AABCZ2035Q1Z3"/>
    <s v="012021"/>
    <x v="0"/>
    <b v="1"/>
    <m/>
  </r>
  <r>
    <s v="B2B"/>
    <s v="33AAACL1857B1Z1"/>
    <n v="29184"/>
    <s v="R"/>
    <s v="33"/>
    <d v="2021-01-19T00:00:00"/>
    <s v="N"/>
    <s v="GST/1250/20-21"/>
    <n v="28"/>
    <n v="22800"/>
    <m/>
    <n v="3192"/>
    <n v="3192"/>
    <n v="0"/>
    <s v="33AABCZ2035Q1Z3"/>
    <s v="012021"/>
    <x v="0"/>
    <b v="1"/>
    <m/>
  </r>
  <r>
    <s v="B2B"/>
    <s v="33AAACL1857B1Z1"/>
    <n v="61952"/>
    <s v="R"/>
    <s v="33"/>
    <d v="2021-01-20T00:00:00"/>
    <s v="N"/>
    <s v="GST/1260/20-21"/>
    <n v="28"/>
    <n v="48400"/>
    <m/>
    <n v="6776"/>
    <n v="6776"/>
    <n v="0"/>
    <s v="33AABCZ2035Q1Z3"/>
    <s v="012021"/>
    <x v="0"/>
    <b v="1"/>
    <m/>
  </r>
  <r>
    <s v="B2B"/>
    <s v="33AAACL1857B1Z1"/>
    <n v="29184"/>
    <s v="R"/>
    <s v="33"/>
    <d v="2021-01-22T00:00:00"/>
    <s v="N"/>
    <s v="GST/1280/20-21"/>
    <n v="28"/>
    <n v="22800"/>
    <m/>
    <n v="3192"/>
    <n v="3192"/>
    <n v="0"/>
    <s v="33AABCZ2035Q1Z3"/>
    <s v="012021"/>
    <x v="0"/>
    <b v="1"/>
    <m/>
  </r>
  <r>
    <s v="B2B"/>
    <s v="33AAACL1857B1Z1"/>
    <n v="23884.799999999999"/>
    <s v="R"/>
    <s v="33"/>
    <d v="2021-01-25T00:00:00"/>
    <s v="N"/>
    <s v="GST/1309/20-21"/>
    <n v="28"/>
    <n v="18660"/>
    <m/>
    <n v="2612.4"/>
    <n v="2612.4"/>
    <n v="0"/>
    <s v="33AABCZ2035Q1Z3"/>
    <s v="012021"/>
    <x v="0"/>
    <b v="1"/>
    <m/>
  </r>
  <r>
    <s v="B2B"/>
    <s v="33AAACL1857B1Z1"/>
    <n v="17133.599999999999"/>
    <s v="R"/>
    <s v="33"/>
    <d v="2021-01-27T00:00:00"/>
    <s v="N"/>
    <s v="GST/1319/20-21"/>
    <n v="18"/>
    <n v="14520"/>
    <m/>
    <n v="1306.8"/>
    <n v="1306.8"/>
    <n v="0"/>
    <s v="33AABCZ2035Q1Z3"/>
    <s v="012021"/>
    <x v="0"/>
    <b v="1"/>
    <m/>
  </r>
  <r>
    <s v="B2B"/>
    <s v="33AAACL1857B1Z1"/>
    <n v="3506.56"/>
    <s v="R"/>
    <s v="33"/>
    <d v="2021-01-06T00:00:00"/>
    <s v="N"/>
    <s v="GST/1188/20-21"/>
    <n v="28"/>
    <n v="2739.5"/>
    <m/>
    <n v="383.53"/>
    <n v="383.53"/>
    <n v="0"/>
    <s v="33AABCZ2035Q1Z3"/>
    <s v="012021"/>
    <x v="0"/>
    <b v="1"/>
    <m/>
  </r>
  <r>
    <s v="B2B"/>
    <s v="33AAACL1857B1Z1"/>
    <n v="114389"/>
    <s v="R"/>
    <s v="33"/>
    <d v="2021-01-13T00:00:00"/>
    <s v="N"/>
    <s v="GST/1233/20-21"/>
    <n v="28"/>
    <n v="89366.399999999994"/>
    <m/>
    <n v="12511.3"/>
    <n v="12511.3"/>
    <n v="0"/>
    <s v="33AABCZ2035Q1Z3"/>
    <s v="012021"/>
    <x v="0"/>
    <b v="1"/>
    <m/>
  </r>
  <r>
    <s v="B2B"/>
    <s v="33AAACL1857B1Z1"/>
    <n v="2655"/>
    <s v="R"/>
    <s v="33"/>
    <d v="2021-01-18T00:00:00"/>
    <s v="N"/>
    <s v="GST/1243/20-21"/>
    <n v="18"/>
    <n v="2250"/>
    <m/>
    <n v="202.5"/>
    <n v="202.5"/>
    <n v="0"/>
    <s v="33AABCZ2035Q1Z3"/>
    <s v="012021"/>
    <x v="0"/>
    <b v="1"/>
    <m/>
  </r>
  <r>
    <s v="B2B"/>
    <s v="33AAACL1857B1Z1"/>
    <n v="16107"/>
    <s v="R"/>
    <s v="33"/>
    <d v="2021-01-28T00:00:00"/>
    <s v="N"/>
    <s v="GST/1329/20-21"/>
    <n v="18"/>
    <n v="13650"/>
    <m/>
    <n v="1228.5"/>
    <n v="1228.5"/>
    <n v="0"/>
    <s v="33AABCZ2035Q1Z3"/>
    <s v="012021"/>
    <x v="0"/>
    <b v="1"/>
    <m/>
  </r>
  <r>
    <s v="B2B"/>
    <s v="33AAACL1857B1Z1"/>
    <n v="29184"/>
    <s v="R"/>
    <s v="33"/>
    <d v="2021-01-24T00:00:00"/>
    <s v="N"/>
    <s v="GST/1296/20-21"/>
    <n v="28"/>
    <n v="22800"/>
    <m/>
    <n v="3192"/>
    <n v="3192"/>
    <n v="0"/>
    <s v="33AABCZ2035Q1Z3"/>
    <s v="012021"/>
    <x v="0"/>
    <b v="1"/>
    <m/>
  </r>
  <r>
    <s v="B2B"/>
    <s v="33AAACL1857B1Z1"/>
    <n v="3115.2"/>
    <s v="R"/>
    <s v="33"/>
    <d v="2021-01-08T00:00:00"/>
    <s v="N"/>
    <s v="GST/1203/20-21"/>
    <n v="18"/>
    <n v="2640"/>
    <m/>
    <n v="237.6"/>
    <n v="237.6"/>
    <n v="0"/>
    <s v="33AABCZ2035Q1Z3"/>
    <s v="012021"/>
    <x v="0"/>
    <b v="1"/>
    <m/>
  </r>
  <r>
    <s v="B2B"/>
    <s v="33AAACL1857B1Z1"/>
    <n v="5221.5"/>
    <s v="R"/>
    <s v="33"/>
    <d v="2021-01-22T00:00:00"/>
    <s v="N"/>
    <s v="GST/1273/20-21"/>
    <n v="18"/>
    <n v="4425"/>
    <m/>
    <n v="398.25"/>
    <n v="398.25"/>
    <n v="0"/>
    <s v="33AABCZ2035Q1Z3"/>
    <s v="012021"/>
    <x v="0"/>
    <b v="1"/>
    <m/>
  </r>
  <r>
    <s v="B2B"/>
    <s v="33AAACL1857B1Z1"/>
    <n v="30904.2"/>
    <s v="R"/>
    <s v="33"/>
    <d v="2021-01-23T00:00:00"/>
    <s v="N"/>
    <s v="GST/1283/20-21"/>
    <n v="18"/>
    <n v="26190"/>
    <m/>
    <n v="2357.1"/>
    <n v="2357.1"/>
    <n v="0"/>
    <s v="33AABCZ2035Q1Z3"/>
    <s v="012021"/>
    <x v="0"/>
    <b v="1"/>
    <m/>
  </r>
  <r>
    <s v="B2B"/>
    <s v="33AAACL1857B1Z1"/>
    <n v="32563.200000000001"/>
    <s v="R"/>
    <s v="33"/>
    <d v="2021-01-23T00:00:00"/>
    <s v="N"/>
    <s v="GST/1293/20-21"/>
    <n v="28"/>
    <n v="25440"/>
    <m/>
    <n v="3561.6"/>
    <n v="3561.6"/>
    <n v="0"/>
    <s v="33AABCZ2035Q1Z3"/>
    <s v="012021"/>
    <x v="0"/>
    <b v="1"/>
    <m/>
  </r>
  <r>
    <s v="B2B"/>
    <s v="33AAACL1857B1Z1"/>
    <n v="38129.660000000003"/>
    <s v="R"/>
    <s v="33"/>
    <d v="2021-01-07T00:00:00"/>
    <s v="N"/>
    <s v="GST/1198/20-21"/>
    <n v="28"/>
    <n v="29788.799999999999"/>
    <m/>
    <n v="4170.43"/>
    <n v="4170.43"/>
    <n v="0"/>
    <s v="33AABCZ2035Q1Z3"/>
    <s v="012021"/>
    <x v="0"/>
    <b v="1"/>
    <m/>
  </r>
  <r>
    <s v="B2B"/>
    <s v="33AAACL1857B1Z1"/>
    <n v="20827"/>
    <s v="R"/>
    <s v="33"/>
    <d v="2021-01-11T00:00:00"/>
    <s v="N"/>
    <s v="GST/1223/20-21"/>
    <n v="18"/>
    <n v="17650"/>
    <m/>
    <n v="1588.5"/>
    <n v="1588.5"/>
    <n v="0"/>
    <s v="33AABCZ2035Q1Z3"/>
    <s v="012021"/>
    <x v="0"/>
    <b v="1"/>
    <m/>
  </r>
  <r>
    <s v="B2B"/>
    <s v="33AAACL1857B1Z1"/>
    <n v="19912.5"/>
    <s v="R"/>
    <s v="33"/>
    <d v="2021-01-21T00:00:00"/>
    <s v="N"/>
    <s v="GST/1263/20-21"/>
    <n v="18"/>
    <n v="16875"/>
    <m/>
    <n v="1518.75"/>
    <n v="1518.75"/>
    <n v="0"/>
    <s v="33AABCZ2035Q1Z3"/>
    <s v="012021"/>
    <x v="0"/>
    <b v="1"/>
    <m/>
  </r>
  <r>
    <s v="B2B"/>
    <s v="33AAACL1857B1Z1"/>
    <n v="102297.60000000001"/>
    <s v="R"/>
    <s v="33"/>
    <d v="2021-01-04T00:00:00"/>
    <s v="N"/>
    <s v="GST/1178/20-21"/>
    <n v="28"/>
    <n v="79920"/>
    <m/>
    <n v="11188.8"/>
    <n v="11188.8"/>
    <n v="0"/>
    <s v="33AABCZ2035Q1Z3"/>
    <s v="012021"/>
    <x v="0"/>
    <b v="1"/>
    <m/>
  </r>
  <r>
    <s v="B2B"/>
    <s v="33AAACL1857B1Z1"/>
    <n v="6018"/>
    <s v="R"/>
    <s v="33"/>
    <d v="2021-01-09T00:00:00"/>
    <s v="N"/>
    <s v="GST/1213/20-21"/>
    <n v="18"/>
    <n v="5100"/>
    <m/>
    <n v="459"/>
    <n v="459"/>
    <n v="0"/>
    <s v="33AABCZ2035Q1Z3"/>
    <s v="012021"/>
    <x v="0"/>
    <b v="1"/>
    <m/>
  </r>
  <r>
    <s v="B2B"/>
    <s v="33AAACL1857B1Z1"/>
    <n v="24780.799999999999"/>
    <s v="R"/>
    <s v="33"/>
    <d v="2021-01-28T00:00:00"/>
    <s v="N"/>
    <s v="GST/1326/20-21"/>
    <n v="28"/>
    <n v="19360"/>
    <m/>
    <n v="2710.4"/>
    <n v="2710.4"/>
    <n v="0"/>
    <s v="33AABCZ2035Q1Z3"/>
    <s v="012021"/>
    <x v="0"/>
    <b v="1"/>
    <m/>
  </r>
  <r>
    <s v="B2B"/>
    <s v="33AAACL1857B1Z1"/>
    <n v="13983"/>
    <s v="R"/>
    <s v="33"/>
    <d v="2021-01-10T00:00:00"/>
    <s v="N"/>
    <s v="GST/1218/20-21"/>
    <n v="18"/>
    <n v="11850"/>
    <m/>
    <n v="1066.5"/>
    <n v="1066.5"/>
    <n v="0"/>
    <s v="33AABCZ2035Q1Z3"/>
    <s v="012021"/>
    <x v="0"/>
    <b v="1"/>
    <m/>
  </r>
  <r>
    <s v="B2B"/>
    <s v="33AAACL1857B1Z1"/>
    <n v="24545.919999999998"/>
    <s v="R"/>
    <s v="33"/>
    <d v="2021-01-13T00:00:00"/>
    <s v="N"/>
    <s v="GST/1236/20-21"/>
    <n v="28"/>
    <n v="19176.5"/>
    <m/>
    <n v="2684.71"/>
    <n v="2684.71"/>
    <n v="0"/>
    <s v="33AABCZ2035Q1Z3"/>
    <s v="012021"/>
    <x v="0"/>
    <b v="1"/>
    <m/>
  </r>
  <r>
    <s v="B2B"/>
    <s v="33AAACL1857B1Z1"/>
    <n v="42393.599999999999"/>
    <s v="R"/>
    <s v="33"/>
    <d v="2021-01-20T00:00:00"/>
    <s v="N"/>
    <s v="GST/1256/20-21"/>
    <n v="28"/>
    <n v="33120"/>
    <m/>
    <n v="4636.8"/>
    <n v="4636.8"/>
    <n v="0"/>
    <s v="33AABCZ2035Q1Z3"/>
    <s v="012021"/>
    <x v="0"/>
    <b v="1"/>
    <m/>
  </r>
  <r>
    <s v="B2B"/>
    <s v="33AAACL1857B1Z1"/>
    <n v="1073.8"/>
    <s v="R"/>
    <s v="33"/>
    <d v="2021-01-22T00:00:00"/>
    <s v="N"/>
    <s v="GST/1276/20-21"/>
    <n v="18"/>
    <n v="910"/>
    <m/>
    <n v="81.900000000000006"/>
    <n v="81.900000000000006"/>
    <n v="0"/>
    <s v="33AABCZ2035Q1Z3"/>
    <s v="012021"/>
    <x v="0"/>
    <b v="1"/>
    <m/>
  </r>
  <r>
    <s v="B2B"/>
    <s v="33AAACL1857B1Z1"/>
    <n v="29184"/>
    <s v="R"/>
    <s v="33"/>
    <d v="2021-01-22T00:00:00"/>
    <s v="N"/>
    <s v="GST/1279/20-21"/>
    <n v="28"/>
    <n v="22800"/>
    <m/>
    <n v="3192"/>
    <n v="3192"/>
    <n v="0"/>
    <s v="33AABCZ2035Q1Z3"/>
    <s v="012021"/>
    <x v="0"/>
    <b v="1"/>
    <m/>
  </r>
  <r>
    <s v="B2B"/>
    <s v="33AAACL1857B1Z1"/>
    <n v="29184"/>
    <s v="R"/>
    <s v="33"/>
    <d v="2021-01-24T00:00:00"/>
    <s v="N"/>
    <s v="GST/1299/20-21"/>
    <n v="28"/>
    <n v="22800"/>
    <m/>
    <n v="3192"/>
    <n v="3192"/>
    <n v="0"/>
    <s v="33AABCZ2035Q1Z3"/>
    <s v="012021"/>
    <x v="0"/>
    <b v="1"/>
    <m/>
  </r>
  <r>
    <s v="B2B"/>
    <s v="33AAACL1857B1Z1"/>
    <n v="7257"/>
    <s v="R"/>
    <s v="33"/>
    <d v="2021-01-27T00:00:00"/>
    <s v="N"/>
    <s v="GST/1314/20-21"/>
    <n v="18"/>
    <n v="6150"/>
    <m/>
    <n v="553.5"/>
    <n v="553.5"/>
    <n v="0"/>
    <s v="33AABCZ2035Q1Z3"/>
    <s v="012021"/>
    <x v="0"/>
    <b v="1"/>
    <m/>
  </r>
  <r>
    <s v="B2B"/>
    <s v="33AAACL1857B1Z1"/>
    <n v="61747.199999999997"/>
    <s v="R"/>
    <s v="33"/>
    <d v="2021-01-05T00:00:00"/>
    <s v="N"/>
    <s v="GST/1182/20-21"/>
    <n v="28"/>
    <n v="48240"/>
    <m/>
    <n v="6753.6"/>
    <n v="6753.6"/>
    <n v="0"/>
    <s v="33AABCZ2035Q1Z3"/>
    <s v="012021"/>
    <x v="0"/>
    <b v="1"/>
    <m/>
  </r>
  <r>
    <s v="B2B"/>
    <s v="33AAACL1857B1Z1"/>
    <n v="22125"/>
    <s v="R"/>
    <s v="33"/>
    <d v="2021-01-20T00:00:00"/>
    <s v="N"/>
    <s v="GST/1259/20-21"/>
    <n v="18"/>
    <n v="18750"/>
    <m/>
    <n v="1687.5"/>
    <n v="1687.5"/>
    <n v="0"/>
    <s v="33AABCZ2035Q1Z3"/>
    <s v="012021"/>
    <x v="0"/>
    <b v="1"/>
    <m/>
  </r>
  <r>
    <s v="B2B"/>
    <s v="33AAACL1857B1Z1"/>
    <n v="16885.8"/>
    <s v="R"/>
    <s v="33"/>
    <d v="2021-01-30T00:00:00"/>
    <s v="N"/>
    <s v="GST/1337/20-21"/>
    <n v="18"/>
    <n v="14310"/>
    <m/>
    <n v="1287.9000000000001"/>
    <n v="1287.9000000000001"/>
    <n v="0"/>
    <s v="33AABCZ2035Q1Z3"/>
    <s v="012021"/>
    <x v="0"/>
    <b v="1"/>
    <m/>
  </r>
  <r>
    <s v="B2B"/>
    <s v="33AAACL1857B1Z1"/>
    <n v="24178.2"/>
    <s v="R"/>
    <s v="33"/>
    <d v="2021-01-02T00:00:00"/>
    <s v="N"/>
    <s v="GST/1170/20-21"/>
    <n v="18"/>
    <n v="20490"/>
    <m/>
    <n v="1844.1"/>
    <n v="1844.1"/>
    <n v="0"/>
    <s v="33AABCZ2035Q1Z3"/>
    <s v="012021"/>
    <x v="0"/>
    <b v="1"/>
    <m/>
  </r>
  <r>
    <s v="B2B"/>
    <s v="33AAACL1857B1Z1"/>
    <n v="45142.78"/>
    <s v="R"/>
    <s v="33"/>
    <d v="2021-01-09T00:00:00"/>
    <s v="N"/>
    <s v="GST/1212/20-21"/>
    <n v="28"/>
    <n v="35267.800000000003"/>
    <m/>
    <n v="4937.49"/>
    <n v="4937.49"/>
    <n v="0"/>
    <s v="33AABCZ2035Q1Z3"/>
    <s v="012021"/>
    <x v="0"/>
    <b v="1"/>
    <m/>
  </r>
  <r>
    <s v="B2B"/>
    <s v="33AAACL1857B1Z1"/>
    <n v="14101"/>
    <s v="R"/>
    <s v="33"/>
    <d v="2021-01-05T00:00:00"/>
    <s v="N"/>
    <s v="GST/1180/20-21"/>
    <n v="18"/>
    <n v="11950"/>
    <m/>
    <n v="1075.5"/>
    <n v="1075.5"/>
    <n v="0"/>
    <s v="33AABCZ2035Q1Z3"/>
    <s v="012021"/>
    <x v="0"/>
    <b v="1"/>
    <m/>
  </r>
  <r>
    <s v="B2B"/>
    <s v="33AAACL1857B1Z1"/>
    <n v="18691.2"/>
    <s v="R"/>
    <s v="33"/>
    <d v="2021-01-12T00:00:00"/>
    <s v="N"/>
    <s v="GST/1229/20-21"/>
    <n v="18"/>
    <n v="15840"/>
    <m/>
    <n v="1425.6"/>
    <n v="1425.6"/>
    <n v="0"/>
    <s v="33AABCZ2035Q1Z3"/>
    <s v="012021"/>
    <x v="0"/>
    <b v="1"/>
    <m/>
  </r>
  <r>
    <s v="B2B"/>
    <s v="33AAACL1857B1Z1"/>
    <n v="9558"/>
    <s v="R"/>
    <s v="33"/>
    <d v="2021-01-23T00:00:00"/>
    <s v="N"/>
    <s v="GST/1285/20-21"/>
    <n v="18"/>
    <n v="8100"/>
    <m/>
    <n v="729"/>
    <n v="729"/>
    <n v="0"/>
    <s v="33AABCZ2035Q1Z3"/>
    <s v="012021"/>
    <x v="0"/>
    <b v="1"/>
    <m/>
  </r>
  <r>
    <s v="B2B"/>
    <s v="33AAACL1857B1Z1"/>
    <n v="32563.200000000001"/>
    <s v="R"/>
    <s v="33"/>
    <d v="2021-01-22T00:00:00"/>
    <s v="N"/>
    <s v="GST/1275/20-21"/>
    <n v="28"/>
    <n v="25440"/>
    <m/>
    <n v="3561.6"/>
    <n v="3561.6"/>
    <n v="0"/>
    <s v="33AABCZ2035Q1Z3"/>
    <s v="012021"/>
    <x v="0"/>
    <b v="1"/>
    <m/>
  </r>
  <r>
    <s v="B2B"/>
    <s v="33AAACL1857B1Z1"/>
    <n v="22476.799999999999"/>
    <s v="R"/>
    <s v="33"/>
    <d v="2021-01-25T00:00:00"/>
    <s v="N"/>
    <s v="GST/1310/20-21"/>
    <n v="28"/>
    <n v="17560"/>
    <m/>
    <n v="2458.4"/>
    <n v="2458.4"/>
    <n v="0"/>
    <s v="33AABCZ2035Q1Z3"/>
    <s v="012021"/>
    <x v="0"/>
    <b v="1"/>
    <m/>
  </r>
  <r>
    <s v="B2B"/>
    <s v="33AAACL1857B1Z1"/>
    <n v="3717"/>
    <s v="R"/>
    <s v="33"/>
    <d v="2021-01-08T00:00:00"/>
    <s v="N"/>
    <s v="GST/1205/20-21"/>
    <n v="18"/>
    <n v="3150"/>
    <m/>
    <n v="283.5"/>
    <n v="283.5"/>
    <n v="0"/>
    <s v="33AABCZ2035Q1Z3"/>
    <s v="012021"/>
    <x v="0"/>
    <b v="1"/>
    <m/>
  </r>
  <r>
    <s v="B2B"/>
    <s v="33AAACL1857B1Z1"/>
    <n v="79473"/>
    <s v="R"/>
    <s v="33"/>
    <d v="2021-01-13T00:00:00"/>
    <s v="N"/>
    <s v="GST/1235/20-21"/>
    <n v="18"/>
    <n v="67350"/>
    <m/>
    <n v="6061.5"/>
    <n v="6061.5"/>
    <n v="0"/>
    <s v="33AABCZ2035Q1Z3"/>
    <s v="012021"/>
    <x v="0"/>
    <b v="1"/>
    <m/>
  </r>
  <r>
    <s v="B2B"/>
    <s v="33AAACL1857B1Z1"/>
    <n v="98918.399999999994"/>
    <s v="R"/>
    <s v="33"/>
    <d v="2021-01-18T00:00:00"/>
    <s v="N"/>
    <s v="GST/1245/20-21"/>
    <n v="28"/>
    <n v="77280"/>
    <m/>
    <n v="10819.2"/>
    <n v="10819.2"/>
    <n v="0"/>
    <s v="33AABCZ2035Q1Z3"/>
    <s v="012021"/>
    <x v="0"/>
    <b v="1"/>
    <m/>
  </r>
  <r>
    <s v="B2B"/>
    <s v="33AAACL1857B1Z1"/>
    <n v="32563.200000000001"/>
    <s v="R"/>
    <s v="33"/>
    <d v="2021-01-21T00:00:00"/>
    <s v="N"/>
    <s v="GST/1268/20-21"/>
    <n v="28"/>
    <n v="25440"/>
    <m/>
    <n v="3561.6"/>
    <n v="3561.6"/>
    <n v="0"/>
    <s v="33AABCZ2035Q1Z3"/>
    <s v="012021"/>
    <x v="0"/>
    <b v="1"/>
    <m/>
  </r>
  <r>
    <s v="B2B"/>
    <s v="33AAACL1857B1Z1"/>
    <n v="44497.8"/>
    <s v="R"/>
    <s v="33"/>
    <d v="2021-01-25T00:00:00"/>
    <s v="N"/>
    <s v="GST/1303/20-21"/>
    <n v="18"/>
    <n v="37710"/>
    <m/>
    <n v="3393.9"/>
    <n v="3393.9"/>
    <n v="0"/>
    <s v="33AABCZ2035Q1Z3"/>
    <s v="012021"/>
    <x v="0"/>
    <b v="1"/>
    <m/>
  </r>
  <r>
    <s v="B2B"/>
    <s v="33AAACL1857B1Z1"/>
    <n v="76259.320000000007"/>
    <s v="R"/>
    <s v="33"/>
    <d v="2021-01-20T00:00:00"/>
    <s v="N"/>
    <s v="GST/1258/20-21"/>
    <n v="28"/>
    <n v="59577.599999999999"/>
    <m/>
    <n v="8340.86"/>
    <n v="8340.86"/>
    <n v="0"/>
    <s v="33AABCZ2035Q1Z3"/>
    <s v="012021"/>
    <x v="0"/>
    <b v="1"/>
    <m/>
  </r>
  <r>
    <s v="B2B"/>
    <s v="33AAACL1857B1Z1"/>
    <n v="2301"/>
    <s v="R"/>
    <s v="33"/>
    <d v="2021-01-24T00:00:00"/>
    <s v="N"/>
    <s v="GST/1298/20-21"/>
    <n v="18"/>
    <n v="1950"/>
    <m/>
    <n v="175.5"/>
    <n v="175.5"/>
    <n v="0"/>
    <s v="33AABCZ2035Q1Z3"/>
    <s v="012021"/>
    <x v="0"/>
    <b v="1"/>
    <m/>
  </r>
  <r>
    <s v="B2B"/>
    <s v="33AAACL1857B1Z1"/>
    <n v="1766.4"/>
    <s v="R"/>
    <s v="33"/>
    <d v="2021-01-29T00:00:00"/>
    <s v="N"/>
    <s v="GST/1333/20-21"/>
    <n v="28"/>
    <n v="1380"/>
    <m/>
    <n v="193.2"/>
    <n v="193.2"/>
    <n v="0"/>
    <s v="33AABCZ2035Q1Z3"/>
    <s v="012021"/>
    <x v="0"/>
    <b v="1"/>
    <m/>
  </r>
  <r>
    <s v="B2B"/>
    <s v="33AAACL1857B1Z1"/>
    <n v="5310"/>
    <s v="R"/>
    <s v="33"/>
    <d v="2021-01-22T00:00:00"/>
    <s v="N"/>
    <s v="GST/1274/20-21"/>
    <n v="18"/>
    <n v="4500"/>
    <m/>
    <n v="405"/>
    <n v="405"/>
    <n v="0"/>
    <s v="33AABCZ2035Q1Z3"/>
    <s v="012021"/>
    <x v="0"/>
    <b v="1"/>
    <m/>
  </r>
  <r>
    <s v="B2B"/>
    <s v="33AAACL1857B1Z1"/>
    <n v="51920"/>
    <s v="R"/>
    <s v="33"/>
    <d v="2021-01-27T00:00:00"/>
    <s v="N"/>
    <s v="GST/1321/20-21"/>
    <n v="18"/>
    <n v="44000"/>
    <m/>
    <n v="3960"/>
    <n v="3960"/>
    <n v="0"/>
    <s v="33AABCZ2035Q1Z3"/>
    <s v="012021"/>
    <x v="0"/>
    <b v="1"/>
    <m/>
  </r>
  <r>
    <s v="B2B"/>
    <s v="33AAACL1857B1Z1"/>
    <n v="58368"/>
    <s v="R"/>
    <s v="33"/>
    <d v="2021-01-08T00:00:00"/>
    <s v="N"/>
    <s v="GST/1206/20-21"/>
    <n v="28"/>
    <n v="45600"/>
    <m/>
    <n v="6384"/>
    <n v="6384"/>
    <n v="0"/>
    <s v="33AABCZ2035Q1Z3"/>
    <s v="012021"/>
    <x v="0"/>
    <b v="1"/>
    <m/>
  </r>
  <r>
    <s v="B2B"/>
    <s v="33AAACL1857B1Z1"/>
    <n v="6372"/>
    <s v="R"/>
    <s v="33"/>
    <d v="2021-01-19T00:00:00"/>
    <s v="N"/>
    <s v="GST/1251/20-21"/>
    <n v="18"/>
    <n v="5400"/>
    <m/>
    <n v="486"/>
    <n v="486"/>
    <n v="0"/>
    <s v="33AABCZ2035Q1Z3"/>
    <s v="012021"/>
    <x v="0"/>
    <b v="1"/>
    <m/>
  </r>
  <r>
    <s v="B2B"/>
    <s v="33AAACL1857B1Z1"/>
    <n v="54746.1"/>
    <s v="R"/>
    <s v="33"/>
    <d v="2021-01-04T00:00:00"/>
    <s v="N"/>
    <s v="GST/1176/20-21"/>
    <n v="18"/>
    <n v="46395"/>
    <m/>
    <n v="4175.55"/>
    <n v="4175.55"/>
    <n v="0"/>
    <s v="33AABCZ2035Q1Z3"/>
    <s v="012021"/>
    <x v="0"/>
    <b v="1"/>
    <m/>
  </r>
  <r>
    <s v="B2B"/>
    <s v="33AAACL1857B1Z1"/>
    <n v="3506.56"/>
    <s v="R"/>
    <s v="33"/>
    <d v="2021-01-05T00:00:00"/>
    <s v="N"/>
    <s v="GST/1181/20-21"/>
    <n v="28"/>
    <n v="2739.5"/>
    <m/>
    <n v="383.53"/>
    <n v="383.53"/>
    <n v="0"/>
    <s v="33AABCZ2035Q1Z3"/>
    <s v="012021"/>
    <x v="0"/>
    <b v="1"/>
    <m/>
  </r>
  <r>
    <s v="B2B"/>
    <s v="33AAACL1857B1Z1"/>
    <n v="52155.9"/>
    <s v="R"/>
    <s v="33"/>
    <d v="2021-01-21T00:00:00"/>
    <s v="N"/>
    <s v="GST/1262/20-21"/>
    <n v="28"/>
    <n v="40746.800000000003"/>
    <m/>
    <n v="5704.55"/>
    <n v="5704.55"/>
    <n v="0"/>
    <s v="33AABCZ2035Q1Z3"/>
    <s v="012021"/>
    <x v="0"/>
    <b v="1"/>
    <m/>
  </r>
  <r>
    <s v="B2B"/>
    <s v="33AAACL1857B1Z1"/>
    <n v="22656"/>
    <s v="R"/>
    <s v="33"/>
    <d v="2021-01-25T00:00:00"/>
    <s v="N"/>
    <s v="GST/1304/20-21"/>
    <n v="18"/>
    <n v="19200"/>
    <m/>
    <n v="1728"/>
    <n v="1728"/>
    <n v="0"/>
    <s v="33AABCZ2035Q1Z3"/>
    <s v="012021"/>
    <x v="0"/>
    <b v="1"/>
    <m/>
  </r>
  <r>
    <s v="B2B"/>
    <s v="33AAACL1857B1Z1"/>
    <n v="35081.4"/>
    <s v="R"/>
    <s v="33"/>
    <d v="2021-01-13T00:00:00"/>
    <s v="N"/>
    <s v="GST/1234/20-21"/>
    <n v="18"/>
    <n v="29730"/>
    <m/>
    <n v="2675.7"/>
    <n v="2675.7"/>
    <n v="0"/>
    <s v="33AABCZ2035Q1Z3"/>
    <s v="012021"/>
    <x v="0"/>
    <b v="1"/>
    <m/>
  </r>
  <r>
    <s v="B2B"/>
    <s v="33AAACL1857B1Z1"/>
    <n v="137062.39999999999"/>
    <s v="R"/>
    <s v="33"/>
    <d v="2021-01-06T00:00:00"/>
    <s v="N"/>
    <s v="GST/1187/20-21"/>
    <n v="28"/>
    <n v="107080"/>
    <m/>
    <n v="14991.2"/>
    <n v="14991.2"/>
    <n v="0"/>
    <s v="33AABCZ2035Q1Z3"/>
    <s v="012021"/>
    <x v="0"/>
    <b v="1"/>
    <m/>
  </r>
  <r>
    <s v="B2B"/>
    <s v="33AAACL1857B1Z1"/>
    <n v="3363"/>
    <s v="R"/>
    <s v="33"/>
    <d v="2021-01-20T00:00:00"/>
    <s v="N"/>
    <s v="GST/1257/20-21"/>
    <n v="18"/>
    <n v="2850"/>
    <m/>
    <n v="256.5"/>
    <n v="256.5"/>
    <n v="0"/>
    <s v="33AABCZ2035Q1Z3"/>
    <s v="012021"/>
    <x v="0"/>
    <b v="1"/>
    <m/>
  </r>
  <r>
    <s v="B2B"/>
    <s v="33AAACL1857B1Z1"/>
    <n v="14160"/>
    <s v="R"/>
    <s v="33"/>
    <d v="2021-01-11T00:00:00"/>
    <s v="N"/>
    <s v="GST/1222/20-21"/>
    <n v="18"/>
    <n v="12000"/>
    <m/>
    <n v="1080"/>
    <n v="1080"/>
    <n v="0"/>
    <s v="33AABCZ2035Q1Z3"/>
    <s v="012021"/>
    <x v="0"/>
    <b v="1"/>
    <m/>
  </r>
  <r>
    <s v="B2B"/>
    <s v="33AAACL1857B1Z1"/>
    <n v="13977.6"/>
    <s v="R"/>
    <s v="33"/>
    <d v="2021-01-28T00:00:00"/>
    <s v="N"/>
    <s v="GST/1327/20-21"/>
    <n v="28"/>
    <n v="10920"/>
    <m/>
    <n v="1528.8"/>
    <n v="1528.8"/>
    <n v="0"/>
    <s v="33AABCZ2035Q1Z3"/>
    <s v="012021"/>
    <x v="0"/>
    <b v="1"/>
    <m/>
  </r>
  <r>
    <s v="B2B"/>
    <s v="33AAACL1857B1Z1"/>
    <n v="5327.7"/>
    <s v="R"/>
    <s v="33"/>
    <d v="2021-01-24T00:00:00"/>
    <s v="N"/>
    <s v="GST/1297/20-21"/>
    <n v="18"/>
    <n v="4515"/>
    <m/>
    <n v="406.35"/>
    <n v="406.35"/>
    <n v="0"/>
    <s v="33AABCZ2035Q1Z3"/>
    <s v="012021"/>
    <x v="0"/>
    <b v="1"/>
    <m/>
  </r>
  <r>
    <s v="B2B"/>
    <s v="33AAACL1857B1Z1"/>
    <n v="120115.2"/>
    <s v="R"/>
    <s v="33"/>
    <d v="2021-01-29T00:00:00"/>
    <s v="N"/>
    <s v="GST/1332/20-21"/>
    <n v="28"/>
    <n v="93840"/>
    <m/>
    <n v="13137.6"/>
    <n v="13137.6"/>
    <n v="0"/>
    <s v="33AABCZ2035Q1Z3"/>
    <s v="012021"/>
    <x v="0"/>
    <b v="1"/>
    <m/>
  </r>
  <r>
    <s v="B2B"/>
    <s v="33AAACL1857B1Z1"/>
    <n v="3506.56"/>
    <s v="R"/>
    <s v="33"/>
    <d v="2021-01-10T00:00:00"/>
    <s v="N"/>
    <s v="GST/1217/20-21"/>
    <n v="28"/>
    <n v="2739.5"/>
    <m/>
    <n v="383.53"/>
    <n v="383.53"/>
    <n v="0"/>
    <s v="33AABCZ2035Q1Z3"/>
    <s v="012021"/>
    <x v="0"/>
    <b v="1"/>
    <m/>
  </r>
  <r>
    <s v="B2B"/>
    <s v="33AAACL1857B1Z1"/>
    <n v="61747.199999999997"/>
    <s v="R"/>
    <s v="33"/>
    <d v="2021-01-30T00:00:00"/>
    <s v="N"/>
    <s v="GST/1335/20-21"/>
    <n v="28"/>
    <n v="48240"/>
    <m/>
    <n v="6753.6"/>
    <n v="6753.6"/>
    <n v="0"/>
    <s v="33AABCZ2035Q1Z3"/>
    <s v="012021"/>
    <x v="0"/>
    <b v="1"/>
    <m/>
  </r>
  <r>
    <s v="B2B"/>
    <s v="33AAACL1857B1Z1"/>
    <n v="24337.5"/>
    <s v="R"/>
    <s v="33"/>
    <d v="2021-01-27T00:00:00"/>
    <s v="N"/>
    <s v="GST/1315/20-21"/>
    <n v="18"/>
    <n v="20625"/>
    <m/>
    <n v="1856.25"/>
    <n v="1856.25"/>
    <n v="0"/>
    <s v="33AABCZ2035Q1Z3"/>
    <s v="012021"/>
    <x v="0"/>
    <b v="1"/>
    <m/>
  </r>
  <r>
    <s v="B2B"/>
    <s v="33AAACL1857B1Z1"/>
    <n v="10620"/>
    <s v="R"/>
    <s v="33"/>
    <d v="2021-01-25T00:00:00"/>
    <s v="N"/>
    <s v="GST/1305/20-21"/>
    <n v="18"/>
    <n v="9000"/>
    <m/>
    <n v="810"/>
    <n v="810"/>
    <n v="0"/>
    <s v="33AABCZ2035Q1Z3"/>
    <s v="012021"/>
    <x v="0"/>
    <b v="1"/>
    <m/>
  </r>
  <r>
    <s v="B2B"/>
    <s v="33AAACL1857B1Z1"/>
    <n v="37171.199999999997"/>
    <s v="R"/>
    <s v="33"/>
    <d v="2021-01-28T00:00:00"/>
    <s v="N"/>
    <s v="GST/1325/20-21"/>
    <n v="28"/>
    <n v="29040"/>
    <m/>
    <n v="4065.6"/>
    <n v="4065.6"/>
    <n v="0"/>
    <s v="33AABCZ2035Q1Z3"/>
    <s v="012021"/>
    <x v="0"/>
    <b v="1"/>
    <m/>
  </r>
  <r>
    <s v="B2B"/>
    <s v="33AAACL1857B1Z1"/>
    <n v="6903"/>
    <s v="R"/>
    <s v="33"/>
    <d v="2021-01-30T00:00:00"/>
    <s v="N"/>
    <s v="GST/1338/20-21"/>
    <n v="18"/>
    <n v="5850"/>
    <m/>
    <n v="526.5"/>
    <n v="526.5"/>
    <n v="0"/>
    <s v="33AABCZ2035Q1Z3"/>
    <s v="012021"/>
    <x v="0"/>
    <b v="1"/>
    <m/>
  </r>
  <r>
    <s v="B2B"/>
    <s v="33AAACL1857B1Z1"/>
    <n v="8584.5"/>
    <s v="R"/>
    <s v="33"/>
    <d v="2021-01-23T00:00:00"/>
    <s v="N"/>
    <s v="GST/1284/20-21"/>
    <n v="18"/>
    <n v="7275"/>
    <m/>
    <n v="654.75"/>
    <n v="654.75"/>
    <n v="0"/>
    <s v="33AABCZ2035Q1Z3"/>
    <s v="012021"/>
    <x v="0"/>
    <b v="1"/>
    <m/>
  </r>
  <r>
    <s v="B2B"/>
    <s v="33AAACL1857B1Z1"/>
    <n v="3506.56"/>
    <s v="R"/>
    <s v="33"/>
    <d v="2021-01-07T00:00:00"/>
    <s v="N"/>
    <s v="GST/1194/20-21"/>
    <n v="28"/>
    <n v="2739.5"/>
    <m/>
    <n v="383.53"/>
    <n v="383.53"/>
    <n v="0"/>
    <s v="33AABCZ2035Q1Z3"/>
    <s v="012021"/>
    <x v="0"/>
    <b v="1"/>
    <m/>
  </r>
  <r>
    <s v="B2B"/>
    <s v="33AAACL1857B1Z1"/>
    <n v="26797.8"/>
    <s v="R"/>
    <s v="33"/>
    <d v="2021-01-11T00:00:00"/>
    <s v="N"/>
    <s v="GST/1221/20-21"/>
    <n v="18"/>
    <n v="22710"/>
    <m/>
    <n v="2043.9"/>
    <n v="2043.9"/>
    <n v="0"/>
    <s v="33AABCZ2035Q1Z3"/>
    <s v="012021"/>
    <x v="0"/>
    <b v="1"/>
    <m/>
  </r>
  <r>
    <s v="B2B"/>
    <s v="33AAACL1857B1Z1"/>
    <n v="12478.5"/>
    <s v="R"/>
    <s v="33"/>
    <d v="2021-01-21T00:00:00"/>
    <s v="N"/>
    <s v="GST/1264/20-21"/>
    <n v="18"/>
    <n v="10575"/>
    <m/>
    <n v="951.75"/>
    <n v="951.75"/>
    <n v="0"/>
    <s v="33AABCZ2035Q1Z3"/>
    <s v="012021"/>
    <x v="0"/>
    <b v="1"/>
    <m/>
  </r>
  <r>
    <s v="B2B"/>
    <s v="33AAACL1857B1Z1"/>
    <n v="2124"/>
    <s v="R"/>
    <s v="33"/>
    <d v="2021-01-06T00:00:00"/>
    <s v="N"/>
    <s v="GST/1186/20-21"/>
    <n v="18"/>
    <n v="1800"/>
    <m/>
    <n v="162"/>
    <n v="162"/>
    <n v="0"/>
    <s v="33AABCZ2035Q1Z3"/>
    <s v="012021"/>
    <x v="0"/>
    <b v="1"/>
    <m/>
  </r>
  <r>
    <s v="B2B"/>
    <s v="33AAACL1857B1Z1"/>
    <n v="38129.660000000003"/>
    <s v="R"/>
    <s v="33"/>
    <d v="2021-01-13T00:00:00"/>
    <s v="N"/>
    <s v="GST/1241/20-21"/>
    <n v="28"/>
    <n v="29788.799999999999"/>
    <m/>
    <n v="4170.43"/>
    <n v="4170.43"/>
    <n v="0"/>
    <s v="33AABCZ2035Q1Z3"/>
    <s v="012021"/>
    <x v="0"/>
    <b v="1"/>
    <m/>
  </r>
  <r>
    <s v="B2B"/>
    <s v="33AAACL1857B1Z1"/>
    <n v="29184"/>
    <s v="R"/>
    <s v="33"/>
    <d v="2021-01-25T00:00:00"/>
    <s v="N"/>
    <s v="GST/1308/20-21"/>
    <n v="28"/>
    <n v="22800"/>
    <m/>
    <n v="3192"/>
    <n v="3192"/>
    <n v="0"/>
    <s v="33AABCZ2035Q1Z3"/>
    <s v="012021"/>
    <x v="0"/>
    <b v="1"/>
    <m/>
  </r>
  <r>
    <s v="B2B"/>
    <s v="33AAACL1857B1Z1"/>
    <n v="45241.2"/>
    <s v="R"/>
    <s v="33"/>
    <d v="2021-01-28T00:00:00"/>
    <s v="N"/>
    <s v="GST/1328/20-21"/>
    <n v="18"/>
    <n v="38340"/>
    <m/>
    <n v="3450.6"/>
    <n v="3450.6"/>
    <n v="0"/>
    <s v="33AABCZ2035Q1Z3"/>
    <s v="012021"/>
    <x v="0"/>
    <b v="1"/>
    <m/>
  </r>
  <r>
    <s v="B2B"/>
    <s v="33AAACL1857B1Z1"/>
    <n v="43093.599999999999"/>
    <s v="R"/>
    <s v="33"/>
    <d v="2021-01-20T00:00:00"/>
    <s v="N"/>
    <s v="GST/1261/20-21"/>
    <n v="18"/>
    <n v="36520"/>
    <m/>
    <n v="3286.8"/>
    <n v="3286.8"/>
    <n v="0"/>
    <s v="33AABCZ2035Q1Z3"/>
    <s v="012021"/>
    <x v="0"/>
    <b v="1"/>
    <m/>
  </r>
  <r>
    <s v="B2B"/>
    <s v="33AAACL1857B1Z1"/>
    <n v="5310"/>
    <s v="R"/>
    <s v="33"/>
    <d v="2021-01-02T00:00:00"/>
    <s v="N"/>
    <s v="GST/1171/20-21"/>
    <n v="18"/>
    <n v="4500"/>
    <m/>
    <n v="405"/>
    <n v="405"/>
    <n v="0"/>
    <s v="33AABCZ2035Q1Z3"/>
    <s v="012021"/>
    <x v="0"/>
    <b v="1"/>
    <m/>
  </r>
  <r>
    <s v="B2B"/>
    <s v="33AAACL1857B1Z1"/>
    <n v="7788"/>
    <s v="R"/>
    <s v="33"/>
    <d v="2021-01-22T00:00:00"/>
    <s v="N"/>
    <s v="GST/1272/20-21"/>
    <n v="18"/>
    <n v="6600"/>
    <m/>
    <n v="594"/>
    <n v="594"/>
    <n v="0"/>
    <s v="33AABCZ2035Q1Z3"/>
    <s v="012021"/>
    <x v="0"/>
    <b v="1"/>
    <m/>
  </r>
  <r>
    <s v="B2B"/>
    <s v="33AAACL1857B1Z1"/>
    <n v="26019"/>
    <s v="R"/>
    <s v="33"/>
    <d v="2021-01-07T00:00:00"/>
    <s v="N"/>
    <s v="GST/1197/20-21"/>
    <n v="18"/>
    <n v="22050"/>
    <m/>
    <n v="1984.5"/>
    <n v="1984.5"/>
    <n v="0"/>
    <s v="33AABCZ2035Q1Z3"/>
    <s v="012021"/>
    <x v="0"/>
    <b v="1"/>
    <m/>
  </r>
  <r>
    <s v="B2B"/>
    <s v="33AAACL1857B1Z1"/>
    <n v="8850"/>
    <s v="R"/>
    <s v="33"/>
    <d v="2021-01-06T00:00:00"/>
    <s v="N"/>
    <s v="GST/1189/20-21"/>
    <n v="18"/>
    <n v="7500"/>
    <m/>
    <n v="675"/>
    <n v="675"/>
    <n v="0"/>
    <s v="33AABCZ2035Q1Z3"/>
    <s v="012021"/>
    <x v="0"/>
    <b v="1"/>
    <m/>
  </r>
  <r>
    <s v="B2B"/>
    <s v="33AAACL1857B1Z1"/>
    <n v="885"/>
    <s v="R"/>
    <s v="33"/>
    <d v="2021-01-18T00:00:00"/>
    <s v="N"/>
    <s v="GST/1244/20-21"/>
    <n v="18"/>
    <n v="750"/>
    <m/>
    <n v="67.5"/>
    <n v="67.5"/>
    <n v="0"/>
    <s v="33AABCZ2035Q1Z3"/>
    <s v="012021"/>
    <x v="0"/>
    <b v="1"/>
    <m/>
  </r>
  <r>
    <s v="B2B"/>
    <s v="33AAACL1857B1Z1"/>
    <n v="45142.78"/>
    <s v="R"/>
    <s v="33"/>
    <d v="2021-01-02T00:00:00"/>
    <s v="N"/>
    <s v="GST/1169/20-21"/>
    <n v="28"/>
    <n v="35267.800000000003"/>
    <m/>
    <n v="4937.49"/>
    <n v="4937.49"/>
    <n v="0"/>
    <s v="33AABCZ2035Q1Z3"/>
    <s v="012021"/>
    <x v="0"/>
    <b v="1"/>
    <m/>
  </r>
  <r>
    <s v="B2B"/>
    <s v="33AAACL1857B1Z1"/>
    <n v="9558"/>
    <s v="R"/>
    <s v="33"/>
    <d v="2021-01-08T00:00:00"/>
    <s v="N"/>
    <s v="GST/1204/20-21"/>
    <n v="18"/>
    <n v="8100"/>
    <m/>
    <n v="729"/>
    <n v="729"/>
    <n v="0"/>
    <s v="33AABCZ2035Q1Z3"/>
    <s v="012021"/>
    <x v="0"/>
    <b v="1"/>
    <m/>
  </r>
  <r>
    <s v="B2B"/>
    <s v="33AAACL1857B1Z1"/>
    <n v="4672.8"/>
    <s v="R"/>
    <s v="33"/>
    <d v="2021-01-04T00:00:00"/>
    <s v="N"/>
    <s v="GST/1177/20-21"/>
    <n v="18"/>
    <n v="3960"/>
    <m/>
    <n v="356.4"/>
    <n v="356.4"/>
    <n v="0"/>
    <s v="33AABCZ2035Q1Z3"/>
    <s v="012021"/>
    <x v="0"/>
    <b v="1"/>
    <m/>
  </r>
  <r>
    <s v="B2B"/>
    <s v="33AAACL1857B1Z1"/>
    <n v="76043.64"/>
    <s v="R"/>
    <s v="33"/>
    <d v="2021-01-12T00:00:00"/>
    <s v="N"/>
    <s v="GST/1232/20-21"/>
    <n v="28"/>
    <n v="59409.1"/>
    <m/>
    <n v="8317.27"/>
    <n v="8317.27"/>
    <n v="0"/>
    <s v="33AABCZ2035Q1Z3"/>
    <s v="012021"/>
    <x v="0"/>
    <b v="1"/>
    <m/>
  </r>
  <r>
    <s v="B2B"/>
    <s v="33AAACL1857B1Z1"/>
    <n v="11151"/>
    <s v="R"/>
    <s v="33"/>
    <d v="2021-01-04T00:00:00"/>
    <s v="N"/>
    <s v="GST/1174/20-21"/>
    <n v="18"/>
    <n v="9450"/>
    <m/>
    <n v="850.5"/>
    <n v="850.5"/>
    <n v="0"/>
    <s v="33AABCZ2035Q1Z3"/>
    <s v="012021"/>
    <x v="0"/>
    <b v="1"/>
    <m/>
  </r>
  <r>
    <s v="B2B"/>
    <s v="33AAACL1857B1Z1"/>
    <n v="32563.200000000001"/>
    <s v="R"/>
    <s v="33"/>
    <d v="2021-01-23T00:00:00"/>
    <s v="N"/>
    <s v="GST/1292/20-21"/>
    <n v="28"/>
    <n v="25440"/>
    <m/>
    <n v="3561.6"/>
    <n v="3561.6"/>
    <n v="0"/>
    <s v="33AABCZ2035Q1Z3"/>
    <s v="012021"/>
    <x v="0"/>
    <b v="1"/>
    <m/>
  </r>
  <r>
    <s v="B2B"/>
    <s v="33AAACL1857B1Z1"/>
    <n v="58368"/>
    <s v="R"/>
    <s v="33"/>
    <d v="2021-01-08T00:00:00"/>
    <s v="N"/>
    <s v="GST/1207/20-21"/>
    <n v="28"/>
    <n v="45600"/>
    <m/>
    <n v="6384"/>
    <n v="6384"/>
    <n v="0"/>
    <s v="33AABCZ2035Q1Z3"/>
    <s v="012021"/>
    <x v="0"/>
    <b v="1"/>
    <m/>
  </r>
  <r>
    <s v="B2B"/>
    <s v="33AAACL1857B1Z1"/>
    <n v="29184"/>
    <s v="R"/>
    <s v="33"/>
    <d v="2021-01-21T00:00:00"/>
    <s v="N"/>
    <s v="GST/1267/20-21"/>
    <n v="28"/>
    <n v="22800"/>
    <m/>
    <n v="3192"/>
    <n v="3192"/>
    <n v="0"/>
    <s v="33AABCZ2035Q1Z3"/>
    <s v="012021"/>
    <x v="0"/>
    <b v="1"/>
    <m/>
  </r>
  <r>
    <s v="B2B"/>
    <s v="33AAACL1857B1Z1"/>
    <n v="12460.8"/>
    <s v="R"/>
    <s v="33"/>
    <d v="2021-01-21T00:00:00"/>
    <s v="N"/>
    <s v="GST/1265/20-21"/>
    <n v="18"/>
    <n v="10560"/>
    <m/>
    <n v="950.4"/>
    <n v="950.4"/>
    <n v="0"/>
    <s v="33AABCZ2035Q1Z3"/>
    <s v="012021"/>
    <x v="0"/>
    <b v="1"/>
    <m/>
  </r>
  <r>
    <s v="B2B"/>
    <s v="33AAACL1857B1Z1"/>
    <n v="29184"/>
    <s v="R"/>
    <s v="33"/>
    <d v="2021-01-25T00:00:00"/>
    <s v="N"/>
    <s v="GST/1307/20-21"/>
    <n v="28"/>
    <n v="22800"/>
    <m/>
    <n v="3192"/>
    <n v="3192"/>
    <n v="0"/>
    <s v="33AABCZ2035Q1Z3"/>
    <s v="012021"/>
    <x v="0"/>
    <b v="1"/>
    <m/>
  </r>
  <r>
    <s v="B2B"/>
    <s v="33AAACL1857B1Z1"/>
    <n v="70272"/>
    <s v="R"/>
    <s v="33"/>
    <d v="2021-01-27T00:00:00"/>
    <s v="N"/>
    <s v="GST/1317/20-21"/>
    <n v="28"/>
    <n v="54900"/>
    <m/>
    <n v="7686"/>
    <n v="7686"/>
    <n v="0"/>
    <s v="33AABCZ2035Q1Z3"/>
    <s v="012021"/>
    <x v="0"/>
    <b v="1"/>
    <m/>
  </r>
  <r>
    <s v="B2B"/>
    <s v="33AAACL1857B1Z1"/>
    <n v="3506.56"/>
    <s v="R"/>
    <s v="33"/>
    <d v="2021-01-08T00:00:00"/>
    <s v="N"/>
    <s v="GST/1202/20-21"/>
    <n v="28"/>
    <n v="2739.5"/>
    <m/>
    <n v="383.53"/>
    <n v="383.53"/>
    <n v="0"/>
    <s v="33AABCZ2035Q1Z3"/>
    <s v="012021"/>
    <x v="0"/>
    <b v="1"/>
    <m/>
  </r>
  <r>
    <s v="B2B"/>
    <s v="33AAACL1857B1Z1"/>
    <n v="4248"/>
    <s v="R"/>
    <s v="33"/>
    <d v="2021-01-10T00:00:00"/>
    <s v="N"/>
    <s v="GST/1219/20-21"/>
    <n v="18"/>
    <n v="3600"/>
    <m/>
    <n v="324"/>
    <n v="324"/>
    <n v="0"/>
    <s v="33AABCZ2035Q1Z3"/>
    <s v="012021"/>
    <x v="0"/>
    <b v="1"/>
    <m/>
  </r>
  <r>
    <s v="B2B"/>
    <s v="33AAACL1857B1Z1"/>
    <n v="35379.199999999997"/>
    <s v="R"/>
    <s v="33"/>
    <d v="2021-01-24T00:00:00"/>
    <s v="N"/>
    <s v="GST/1300/20-21"/>
    <n v="28"/>
    <n v="27640"/>
    <m/>
    <n v="3869.6"/>
    <n v="3869.6"/>
    <n v="0"/>
    <s v="33AABCZ2035Q1Z3"/>
    <s v="012021"/>
    <x v="0"/>
    <b v="1"/>
    <m/>
  </r>
  <r>
    <s v="B2B"/>
    <s v="33AAACL1857B1Z1"/>
    <n v="32563.200000000001"/>
    <s v="R"/>
    <s v="33"/>
    <d v="2021-01-24T00:00:00"/>
    <s v="N"/>
    <s v="GST/1295/20-21"/>
    <n v="28"/>
    <n v="25440"/>
    <m/>
    <n v="3561.6"/>
    <n v="3561.6"/>
    <n v="0"/>
    <s v="33AABCZ2035Q1Z3"/>
    <s v="012021"/>
    <x v="0"/>
    <b v="1"/>
    <m/>
  </r>
  <r>
    <s v="B2B"/>
    <s v="33AAACL1857B1Z1"/>
    <n v="9558"/>
    <s v="R"/>
    <s v="33"/>
    <d v="2021-01-28T00:00:00"/>
    <s v="N"/>
    <s v="GST/1330/20-21"/>
    <n v="18"/>
    <n v="8100"/>
    <m/>
    <n v="729"/>
    <n v="729"/>
    <n v="0"/>
    <s v="33AABCZ2035Q1Z3"/>
    <s v="012021"/>
    <x v="0"/>
    <b v="1"/>
    <m/>
  </r>
  <r>
    <s v="B2B"/>
    <s v="33AAACL1857B1Z1"/>
    <n v="18585.599999999999"/>
    <s v="R"/>
    <s v="33"/>
    <d v="2021-01-09T00:00:00"/>
    <s v="N"/>
    <s v="GST/1215/20-21"/>
    <n v="28"/>
    <n v="14520"/>
    <m/>
    <n v="2032.8"/>
    <n v="2032.8"/>
    <n v="0"/>
    <s v="33AABCZ2035Q1Z3"/>
    <s v="012021"/>
    <x v="0"/>
    <b v="1"/>
    <m/>
  </r>
  <r>
    <s v="B2B"/>
    <s v="33AAACL1857B1Z1"/>
    <n v="58368"/>
    <s v="R"/>
    <s v="33"/>
    <d v="2021-01-11T00:00:00"/>
    <s v="N"/>
    <s v="GST/1225/20-21"/>
    <n v="28"/>
    <n v="45600"/>
    <m/>
    <n v="6384"/>
    <n v="6384"/>
    <n v="0"/>
    <s v="33AABCZ2035Q1Z3"/>
    <s v="012021"/>
    <x v="0"/>
    <b v="1"/>
    <m/>
  </r>
  <r>
    <s v="B2B"/>
    <s v="33AAACL1857B1Z1"/>
    <n v="31795.200000000001"/>
    <s v="R"/>
    <s v="33"/>
    <d v="2021-01-22T00:00:00"/>
    <s v="N"/>
    <s v="GST/1281/20-21"/>
    <n v="28"/>
    <n v="24840"/>
    <m/>
    <n v="3477.6"/>
    <n v="3477.6"/>
    <n v="0"/>
    <s v="33AABCZ2035Q1Z3"/>
    <s v="012021"/>
    <x v="0"/>
    <b v="1"/>
    <m/>
  </r>
  <r>
    <s v="B2B"/>
    <s v="33AAACL1857B1Z1"/>
    <n v="32563.200000000001"/>
    <s v="R"/>
    <s v="33"/>
    <d v="2021-01-22T00:00:00"/>
    <s v="N"/>
    <s v="GST/1278/20-21"/>
    <n v="28"/>
    <n v="25440"/>
    <m/>
    <n v="3561.6"/>
    <n v="3561.6"/>
    <n v="0"/>
    <s v="33AABCZ2035Q1Z3"/>
    <s v="012021"/>
    <x v="0"/>
    <b v="1"/>
    <m/>
  </r>
  <r>
    <s v="B2B"/>
    <s v="33AAACL1857B1Z1"/>
    <n v="10620"/>
    <s v="R"/>
    <s v="33"/>
    <d v="2021-01-27T00:00:00"/>
    <s v="N"/>
    <s v="GST/1313/20-21"/>
    <n v="18"/>
    <n v="9000"/>
    <m/>
    <n v="810"/>
    <n v="810"/>
    <n v="0"/>
    <s v="33AABCZ2035Q1Z3"/>
    <s v="012021"/>
    <x v="0"/>
    <b v="1"/>
    <m/>
  </r>
  <r>
    <s v="B2B"/>
    <s v="33AAACL1857B1Z1"/>
    <n v="58368"/>
    <s v="R"/>
    <s v="33"/>
    <d v="2021-01-05T00:00:00"/>
    <s v="N"/>
    <s v="GST/1183/20-21"/>
    <n v="28"/>
    <n v="45600"/>
    <m/>
    <n v="6384"/>
    <n v="6384"/>
    <n v="0"/>
    <s v="33AABCZ2035Q1Z3"/>
    <s v="012021"/>
    <x v="0"/>
    <b v="1"/>
    <m/>
  </r>
  <r>
    <s v="B2B"/>
    <s v="33AAACL1857B1Z1"/>
    <n v="29184"/>
    <s v="R"/>
    <s v="33"/>
    <d v="2021-01-23T00:00:00"/>
    <s v="N"/>
    <s v="GST/1294/20-21"/>
    <n v="28"/>
    <n v="22800"/>
    <m/>
    <n v="3192"/>
    <n v="3192"/>
    <n v="0"/>
    <s v="33AABCZ2035Q1Z3"/>
    <s v="012021"/>
    <x v="0"/>
    <b v="1"/>
    <m/>
  </r>
  <r>
    <s v="B2B"/>
    <s v="33AAACL1857B1Z1"/>
    <n v="45142.78"/>
    <s v="R"/>
    <s v="33"/>
    <d v="2021-01-30T00:00:00"/>
    <s v="N"/>
    <s v="GST/1336/20-21"/>
    <n v="28"/>
    <n v="35267.800000000003"/>
    <m/>
    <n v="4937.49"/>
    <n v="4937.49"/>
    <n v="0"/>
    <s v="33AABCZ2035Q1Z3"/>
    <s v="012021"/>
    <x v="0"/>
    <b v="1"/>
    <m/>
  </r>
  <r>
    <s v="B2B"/>
    <s v="33AAACL1857B1Z1"/>
    <n v="29184"/>
    <s v="R"/>
    <s v="33"/>
    <d v="2021-01-21T00:00:00"/>
    <s v="N"/>
    <s v="GST/1266/20-21"/>
    <n v="28"/>
    <n v="22800"/>
    <m/>
    <n v="3192"/>
    <n v="3192"/>
    <n v="0"/>
    <s v="33AABCZ2035Q1Z3"/>
    <s v="012021"/>
    <x v="0"/>
    <b v="1"/>
    <m/>
  </r>
  <r>
    <s v="B2B"/>
    <s v="33AAACL1857B1Z1"/>
    <n v="3894"/>
    <s v="R"/>
    <s v="33"/>
    <d v="2021-01-07T00:00:00"/>
    <s v="N"/>
    <s v="GST/1196/20-21"/>
    <n v="18"/>
    <n v="3300"/>
    <m/>
    <n v="297"/>
    <n v="297"/>
    <n v="0"/>
    <s v="33AABCZ2035Q1Z3"/>
    <s v="012021"/>
    <x v="0"/>
    <b v="1"/>
    <m/>
  </r>
  <r>
    <s v="B2B"/>
    <s v="33AAACL1857B1Z1"/>
    <n v="4248"/>
    <s v="R"/>
    <s v="33"/>
    <d v="2021-01-20T00:00:00"/>
    <s v="N"/>
    <s v="GST/1254/20-21"/>
    <n v="18"/>
    <n v="3600"/>
    <m/>
    <n v="324"/>
    <n v="324"/>
    <n v="0"/>
    <s v="33AABCZ2035Q1Z3"/>
    <s v="012021"/>
    <x v="0"/>
    <b v="1"/>
    <m/>
  </r>
  <r>
    <s v="B2B"/>
    <s v="33AAACL1857B1Z1"/>
    <n v="39552"/>
    <s v="R"/>
    <s v="33"/>
    <d v="2021-01-27T00:00:00"/>
    <s v="N"/>
    <s v="GST/1318/20-21"/>
    <n v="28"/>
    <n v="30900"/>
    <m/>
    <n v="4326"/>
    <n v="4326"/>
    <n v="0"/>
    <s v="33AABCZ2035Q1Z3"/>
    <s v="012021"/>
    <x v="0"/>
    <b v="1"/>
    <m/>
  </r>
  <r>
    <s v="B2B"/>
    <s v="33AAACL1857B1Z1"/>
    <n v="94310.399999999994"/>
    <s v="R"/>
    <s v="33"/>
    <d v="2021-01-12T00:00:00"/>
    <s v="N"/>
    <s v="GST/1231/20-21"/>
    <n v="28"/>
    <n v="73680"/>
    <m/>
    <n v="10315.200000000001"/>
    <n v="10315.200000000001"/>
    <n v="0"/>
    <s v="33AABCZ2035Q1Z3"/>
    <s v="012021"/>
    <x v="0"/>
    <b v="1"/>
    <m/>
  </r>
  <r>
    <s v="B2B"/>
    <s v="33AAACL1857B1Z1"/>
    <n v="37171.199999999997"/>
    <s v="R"/>
    <s v="33"/>
    <d v="2021-01-28T00:00:00"/>
    <s v="N"/>
    <s v="GST/1324/20-21"/>
    <n v="28"/>
    <n v="29040"/>
    <m/>
    <n v="4065.6"/>
    <n v="4065.6"/>
    <n v="0"/>
    <s v="33AABCZ2035Q1Z3"/>
    <s v="012021"/>
    <x v="0"/>
    <b v="1"/>
    <m/>
  </r>
  <r>
    <s v="B2B"/>
    <s v="33AAACL1857B1Z1"/>
    <n v="33276"/>
    <s v="R"/>
    <s v="33"/>
    <d v="2021-01-09T00:00:00"/>
    <s v="N"/>
    <s v="GST/1214/20-21"/>
    <n v="18"/>
    <n v="28200"/>
    <m/>
    <n v="2538"/>
    <n v="2538"/>
    <n v="0"/>
    <s v="33AABCZ2035Q1Z3"/>
    <s v="012021"/>
    <x v="0"/>
    <b v="1"/>
    <m/>
  </r>
  <r>
    <s v="B2B"/>
    <s v="33AAACL1857B1Z1"/>
    <n v="49666.2"/>
    <s v="R"/>
    <s v="33"/>
    <d v="2021-01-19T00:00:00"/>
    <s v="N"/>
    <s v="GST/1249/20-21"/>
    <n v="18"/>
    <n v="42090"/>
    <m/>
    <n v="3788.1"/>
    <n v="3788.1"/>
    <n v="0"/>
    <s v="33AABCZ2035Q1Z3"/>
    <s v="012021"/>
    <x v="0"/>
    <b v="1"/>
    <m/>
  </r>
  <r>
    <s v="B2B"/>
    <s v="33AAACL1857B1Z1"/>
    <n v="149299.20000000001"/>
    <s v="R"/>
    <s v="33"/>
    <d v="2021-01-02T00:00:00"/>
    <s v="N"/>
    <s v="GST/1172/20-21"/>
    <n v="28"/>
    <n v="116640"/>
    <m/>
    <n v="16329.6"/>
    <n v="16329.6"/>
    <n v="0"/>
    <s v="33AABCZ2035Q1Z3"/>
    <s v="012021"/>
    <x v="0"/>
    <b v="1"/>
    <m/>
  </r>
  <r>
    <s v="B2B"/>
    <s v="33AAACL1857B1Z1"/>
    <n v="17947.8"/>
    <s v="R"/>
    <s v="33"/>
    <d v="2021-01-18T00:00:00"/>
    <s v="N"/>
    <s v="GST/1242/20-21"/>
    <n v="18"/>
    <n v="15210"/>
    <m/>
    <n v="1368.9"/>
    <n v="1368.9"/>
    <n v="0"/>
    <s v="33AABCZ2035Q1Z3"/>
    <s v="012021"/>
    <x v="0"/>
    <b v="1"/>
    <m/>
  </r>
  <r>
    <s v="B2B"/>
    <s v="33AAACL1857B1Z1"/>
    <n v="37171.199999999997"/>
    <s v="R"/>
    <s v="33"/>
    <d v="2021-01-23T00:00:00"/>
    <s v="N"/>
    <s v="GST/1282/20-21"/>
    <n v="28"/>
    <n v="29040"/>
    <m/>
    <n v="4065.6"/>
    <n v="4065.6"/>
    <n v="0"/>
    <s v="33AABCZ2035Q1Z3"/>
    <s v="012021"/>
    <x v="0"/>
    <b v="1"/>
    <m/>
  </r>
  <r>
    <s v="B2B"/>
    <s v="33AAACL1857B1Z1"/>
    <n v="58368"/>
    <s v="R"/>
    <s v="33"/>
    <d v="2021-01-13T00:00:00"/>
    <s v="N"/>
    <s v="GST/1237/20-21"/>
    <n v="28"/>
    <n v="45600"/>
    <m/>
    <n v="6384"/>
    <n v="6384"/>
    <n v="0"/>
    <s v="33AABCZ2035Q1Z3"/>
    <s v="012021"/>
    <x v="0"/>
    <b v="1"/>
    <m/>
  </r>
  <r>
    <s v="B2B"/>
    <s v="33AAACL3763E1ZU"/>
    <n v="11264"/>
    <s v="R"/>
    <s v="33"/>
    <d v="2021-01-09T00:00:00"/>
    <s v="N"/>
    <s v="GST/1211/20-21"/>
    <n v="28"/>
    <n v="8800"/>
    <m/>
    <n v="1232"/>
    <n v="1232"/>
    <n v="0"/>
    <s v="33AABCZ2035Q1Z3"/>
    <s v="012021"/>
    <x v="0"/>
    <b v="1"/>
    <m/>
  </r>
  <r>
    <s v="B2B"/>
    <s v="33AAACL3763E1ZU"/>
    <n v="26560"/>
    <s v="R"/>
    <s v="33"/>
    <d v="2021-01-28T00:00:00"/>
    <s v="N"/>
    <s v="GST/1323/20-21"/>
    <n v="28"/>
    <n v="20750"/>
    <m/>
    <n v="2905"/>
    <n v="2905"/>
    <n v="0"/>
    <s v="33AABCZ2035Q1Z3"/>
    <s v="012021"/>
    <x v="0"/>
    <b v="1"/>
    <m/>
  </r>
  <r>
    <s v="B2B"/>
    <s v="33AAACL3763E1ZU"/>
    <n v="20736"/>
    <s v="R"/>
    <s v="33"/>
    <d v="2021-01-23T00:00:00"/>
    <s v="N"/>
    <s v="GST/1291/20-21"/>
    <n v="28"/>
    <n v="16200"/>
    <m/>
    <n v="2268"/>
    <n v="2268"/>
    <n v="0"/>
    <s v="33AABCZ2035Q1Z3"/>
    <s v="012021"/>
    <x v="0"/>
    <b v="1"/>
    <m/>
  </r>
  <r>
    <s v="B2B"/>
    <s v="33AAACL3763E1ZU"/>
    <n v="13824"/>
    <s v="R"/>
    <s v="33"/>
    <d v="2021-01-23T00:00:00"/>
    <s v="N"/>
    <s v="GST/1286/20-21"/>
    <n v="28"/>
    <n v="10800"/>
    <m/>
    <n v="1512"/>
    <n v="1512"/>
    <n v="0"/>
    <s v="33AABCZ2035Q1Z3"/>
    <s v="012021"/>
    <x v="0"/>
    <b v="1"/>
    <m/>
  </r>
  <r>
    <s v="B2B"/>
    <s v="33AAACL3763E1ZU"/>
    <n v="720"/>
    <s v="R"/>
    <s v="33"/>
    <d v="2021-01-25T00:00:00"/>
    <s v="N"/>
    <s v="GST/1302/20-21"/>
    <n v="28"/>
    <n v="562.5"/>
    <m/>
    <n v="78.75"/>
    <n v="78.75"/>
    <n v="0"/>
    <s v="33AABCZ2035Q1Z3"/>
    <s v="012021"/>
    <x v="0"/>
    <b v="1"/>
    <m/>
  </r>
  <r>
    <s v="B2B"/>
    <s v="33AAACL3763E1ZU"/>
    <n v="12748.8"/>
    <s v="R"/>
    <s v="33"/>
    <d v="2021-01-23T00:00:00"/>
    <s v="N"/>
    <s v="GST/1287/20-21"/>
    <n v="28"/>
    <n v="9960"/>
    <m/>
    <n v="1394.4"/>
    <n v="1394.4"/>
    <n v="0"/>
    <s v="33AABCZ2035Q1Z3"/>
    <s v="012021"/>
    <x v="0"/>
    <b v="1"/>
    <m/>
  </r>
  <r>
    <s v="B2B"/>
    <s v="33AAACL3763E1ZU"/>
    <n v="34560"/>
    <s v="R"/>
    <s v="33"/>
    <d v="2021-01-28T00:00:00"/>
    <s v="N"/>
    <s v="GST/1322/20-21"/>
    <n v="28"/>
    <n v="27000"/>
    <m/>
    <n v="3780"/>
    <n v="3780"/>
    <n v="0"/>
    <s v="33AABCZ2035Q1Z3"/>
    <s v="012021"/>
    <x v="0"/>
    <b v="1"/>
    <m/>
  </r>
  <r>
    <s v="B2B"/>
    <s v="33AAACW7285L1ZV"/>
    <n v="132096"/>
    <s v="R"/>
    <s v="33"/>
    <d v="2021-01-28T00:00:00"/>
    <s v="N"/>
    <s v="GSTU2/20-21/0203"/>
    <n v="28"/>
    <n v="103200"/>
    <m/>
    <n v="14448"/>
    <n v="14448"/>
    <n v="0"/>
    <s v="33AABCZ2035Q1Z3"/>
    <s v="012021"/>
    <x v="0"/>
    <b v="1"/>
    <m/>
  </r>
  <r>
    <s v="B2B"/>
    <s v="33AAACW7285L1ZV"/>
    <n v="132096"/>
    <s v="R"/>
    <s v="33"/>
    <d v="2021-01-29T00:00:00"/>
    <s v="N"/>
    <s v="GSTU2/20-21/0204"/>
    <n v="28"/>
    <n v="103200"/>
    <m/>
    <n v="14448"/>
    <n v="14448"/>
    <n v="0"/>
    <s v="33AABCZ2035Q1Z3"/>
    <s v="012021"/>
    <x v="0"/>
    <b v="1"/>
    <m/>
  </r>
  <r>
    <s v="B2B"/>
    <s v="33AAACW7285L1ZV"/>
    <n v="121088"/>
    <s v="R"/>
    <s v="33"/>
    <d v="2021-01-22T00:00:00"/>
    <s v="N"/>
    <s v="GSTU2/20-21/0201"/>
    <n v="28"/>
    <n v="94600"/>
    <m/>
    <n v="13244"/>
    <n v="13244"/>
    <n v="0"/>
    <s v="33AABCZ2035Q1Z3"/>
    <s v="012021"/>
    <x v="0"/>
    <b v="1"/>
    <m/>
  </r>
  <r>
    <s v="B2B"/>
    <s v="33AAACW7285L1ZV"/>
    <n v="132096"/>
    <s v="R"/>
    <s v="33"/>
    <d v="2021-01-25T00:00:00"/>
    <s v="N"/>
    <s v="GSTU2/20-21/0202"/>
    <n v="28"/>
    <n v="103200"/>
    <m/>
    <n v="14448"/>
    <n v="14448"/>
    <n v="0"/>
    <s v="33AABCZ2035Q1Z3"/>
    <s v="012021"/>
    <x v="0"/>
    <b v="1"/>
    <m/>
  </r>
  <r>
    <s v="B2B"/>
    <s v="33AAACW7285L1ZV"/>
    <n v="143104"/>
    <s v="R"/>
    <s v="33"/>
    <d v="2021-01-30T00:00:00"/>
    <s v="N"/>
    <s v="GSTU2/20-21/0205"/>
    <n v="28"/>
    <n v="111800"/>
    <m/>
    <n v="15652"/>
    <n v="15652"/>
    <n v="0"/>
    <s v="33AABCZ2035Q1Z3"/>
    <s v="012021"/>
    <x v="0"/>
    <b v="1"/>
    <m/>
  </r>
  <r>
    <s v="B2B"/>
    <s v="33AAACW7285L1ZV"/>
    <n v="132096"/>
    <s v="R"/>
    <s v="33"/>
    <d v="2021-01-11T00:00:00"/>
    <s v="N"/>
    <s v="GSTU2/20-21/0191"/>
    <n v="28"/>
    <n v="103200"/>
    <m/>
    <n v="14448"/>
    <n v="14448"/>
    <n v="0"/>
    <s v="33AABCZ2035Q1Z3"/>
    <s v="012021"/>
    <x v="0"/>
    <b v="1"/>
    <m/>
  </r>
  <r>
    <s v="B2B"/>
    <s v="33AAACW7285L1ZV"/>
    <n v="132096"/>
    <s v="R"/>
    <s v="33"/>
    <d v="2021-01-12T00:00:00"/>
    <s v="N"/>
    <s v="GSTU2/20-21/0192"/>
    <n v="28"/>
    <n v="103200"/>
    <m/>
    <n v="14448"/>
    <n v="14448"/>
    <n v="0"/>
    <s v="33AABCZ2035Q1Z3"/>
    <s v="012021"/>
    <x v="0"/>
    <b v="1"/>
    <m/>
  </r>
  <r>
    <s v="B2B"/>
    <s v="33AAACW7285L1ZV"/>
    <n v="126592"/>
    <s v="R"/>
    <s v="33"/>
    <d v="2021-01-09T00:00:00"/>
    <s v="N"/>
    <s v="GSTU2/20-21/0190"/>
    <n v="28"/>
    <n v="98900"/>
    <m/>
    <n v="13846"/>
    <n v="13846"/>
    <n v="0"/>
    <s v="33AABCZ2035Q1Z3"/>
    <s v="012021"/>
    <x v="0"/>
    <b v="1"/>
    <m/>
  </r>
  <r>
    <s v="B2B"/>
    <s v="33AAACW7285L1ZV"/>
    <n v="132096"/>
    <s v="R"/>
    <s v="33"/>
    <d v="2021-01-18T00:00:00"/>
    <s v="N"/>
    <s v="GSTU2/20-21/0195"/>
    <n v="28"/>
    <n v="103200"/>
    <m/>
    <n v="14448"/>
    <n v="14448"/>
    <n v="0"/>
    <s v="33AABCZ2035Q1Z3"/>
    <s v="012021"/>
    <x v="0"/>
    <b v="1"/>
    <m/>
  </r>
  <r>
    <s v="B2B"/>
    <s v="33AAACW7285L1ZV"/>
    <n v="83660.800000000003"/>
    <s v="R"/>
    <s v="33"/>
    <d v="2021-01-02T00:00:00"/>
    <s v="N"/>
    <s v="GSTU2/20-21/0185"/>
    <n v="28"/>
    <n v="65360"/>
    <m/>
    <n v="9150.4"/>
    <n v="9150.4"/>
    <n v="0"/>
    <s v="33AABCZ2035Q1Z3"/>
    <s v="012021"/>
    <x v="0"/>
    <b v="1"/>
    <m/>
  </r>
  <r>
    <s v="B2B"/>
    <s v="33AAACW7285L1ZV"/>
    <n v="132096"/>
    <s v="R"/>
    <s v="33"/>
    <d v="2021-01-19T00:00:00"/>
    <s v="N"/>
    <s v="GSTU2/20-21/0196"/>
    <n v="28"/>
    <n v="103200"/>
    <m/>
    <n v="14448"/>
    <n v="14448"/>
    <n v="0"/>
    <s v="33AABCZ2035Q1Z3"/>
    <s v="012021"/>
    <x v="0"/>
    <b v="1"/>
    <m/>
  </r>
  <r>
    <s v="B2B"/>
    <s v="33AAACW7285L1ZV"/>
    <n v="121088"/>
    <s v="R"/>
    <s v="33"/>
    <d v="2021-01-13T00:00:00"/>
    <s v="N"/>
    <s v="GSTU2/20-21/0193"/>
    <n v="28"/>
    <n v="94600"/>
    <m/>
    <n v="13244"/>
    <n v="13244"/>
    <n v="0"/>
    <s v="33AABCZ2035Q1Z3"/>
    <s v="012021"/>
    <x v="0"/>
    <b v="1"/>
    <m/>
  </r>
  <r>
    <s v="B2B"/>
    <s v="33AAACW7285L1ZV"/>
    <n v="132096"/>
    <s v="R"/>
    <s v="33"/>
    <d v="2020-12-31T00:00:00"/>
    <s v="N"/>
    <s v="GSTU2/20-21/0183"/>
    <n v="28"/>
    <n v="103200"/>
    <m/>
    <n v="14448"/>
    <n v="14448"/>
    <n v="0"/>
    <s v="33AABCZ2035Q1Z3"/>
    <s v="012021"/>
    <x v="1"/>
    <b v="0"/>
    <m/>
  </r>
  <r>
    <s v="B2B"/>
    <s v="33AAACW7285L1ZV"/>
    <n v="88064"/>
    <s v="R"/>
    <s v="33"/>
    <d v="2021-01-16T00:00:00"/>
    <s v="N"/>
    <s v="GSTU2/20-21/0194"/>
    <n v="28"/>
    <n v="68800"/>
    <m/>
    <n v="9632"/>
    <n v="9632"/>
    <n v="0"/>
    <s v="33AABCZ2035Q1Z3"/>
    <s v="012021"/>
    <x v="0"/>
    <b v="1"/>
    <m/>
  </r>
  <r>
    <s v="B2B"/>
    <s v="33AAACW7285L1ZV"/>
    <n v="132096"/>
    <s v="R"/>
    <s v="33"/>
    <d v="2021-01-07T00:00:00"/>
    <s v="N"/>
    <s v="GSTU2/20-21/0188"/>
    <n v="28"/>
    <n v="103200"/>
    <m/>
    <n v="14448"/>
    <n v="14448"/>
    <n v="0"/>
    <s v="33AABCZ2035Q1Z3"/>
    <s v="012021"/>
    <x v="0"/>
    <b v="1"/>
    <m/>
  </r>
  <r>
    <s v="B2B"/>
    <s v="33AAACW7285L1ZV"/>
    <n v="110080"/>
    <s v="R"/>
    <s v="33"/>
    <d v="2021-01-21T00:00:00"/>
    <s v="N"/>
    <s v="GSTU2/20-21/0199"/>
    <n v="28"/>
    <n v="86000"/>
    <m/>
    <n v="12040"/>
    <n v="12040"/>
    <n v="0"/>
    <s v="33AABCZ2035Q1Z3"/>
    <s v="012021"/>
    <x v="0"/>
    <b v="1"/>
    <m/>
  </r>
  <r>
    <s v="B2B"/>
    <s v="33AAACW7285L1ZV"/>
    <n v="121088"/>
    <s v="R"/>
    <s v="33"/>
    <d v="2021-01-08T00:00:00"/>
    <s v="N"/>
    <s v="GSTU2/20-21/0189"/>
    <n v="28"/>
    <n v="94600"/>
    <m/>
    <n v="13244"/>
    <n v="13244"/>
    <n v="0"/>
    <s v="33AABCZ2035Q1Z3"/>
    <s v="012021"/>
    <x v="0"/>
    <b v="1"/>
    <m/>
  </r>
  <r>
    <s v="B2B"/>
    <s v="33AAACW7285L1ZV"/>
    <n v="132096"/>
    <s v="R"/>
    <s v="33"/>
    <d v="2021-01-22T00:00:00"/>
    <s v="N"/>
    <s v="GSTU2/20-21/0200"/>
    <n v="28"/>
    <n v="103200"/>
    <m/>
    <n v="14448"/>
    <n v="14448"/>
    <n v="0"/>
    <s v="33AABCZ2035Q1Z3"/>
    <s v="012021"/>
    <x v="0"/>
    <b v="1"/>
    <m/>
  </r>
  <r>
    <s v="B2B"/>
    <s v="33AAACW7285L1ZV"/>
    <n v="132096"/>
    <s v="R"/>
    <s v="33"/>
    <d v="2021-01-04T00:00:00"/>
    <s v="N"/>
    <s v="GSTU2/20-21/0186"/>
    <n v="28"/>
    <n v="103200"/>
    <m/>
    <n v="14448"/>
    <n v="14448"/>
    <n v="0"/>
    <s v="33AABCZ2035Q1Z3"/>
    <s v="012021"/>
    <x v="0"/>
    <b v="1"/>
    <m/>
  </r>
  <r>
    <s v="B2B"/>
    <s v="33AAACW7285L1ZV"/>
    <n v="466100"/>
    <s v="R"/>
    <s v="33"/>
    <d v="2021-01-20T00:00:00"/>
    <s v="N"/>
    <s v="GSTU2/20-21/0197"/>
    <n v="18"/>
    <n v="395000"/>
    <m/>
    <n v="35550"/>
    <n v="35550"/>
    <n v="0"/>
    <s v="33AABCZ2035Q1Z3"/>
    <s v="012021"/>
    <x v="0"/>
    <b v="1"/>
    <m/>
  </r>
  <r>
    <s v="B2B"/>
    <s v="33AAACW7285L1ZV"/>
    <n v="132096"/>
    <s v="R"/>
    <s v="33"/>
    <d v="2021-01-05T00:00:00"/>
    <s v="N"/>
    <s v="GSTU2/20-21/0187"/>
    <n v="28"/>
    <n v="103200"/>
    <m/>
    <n v="14448"/>
    <n v="14448"/>
    <n v="0"/>
    <s v="33AABCZ2035Q1Z3"/>
    <s v="012021"/>
    <x v="0"/>
    <b v="1"/>
    <m/>
  </r>
  <r>
    <s v="B2B"/>
    <s v="33AAACW7285L1ZV"/>
    <n v="132096"/>
    <s v="R"/>
    <s v="33"/>
    <d v="2021-01-20T00:00:00"/>
    <s v="N"/>
    <s v="GSTU2/20-21/0198"/>
    <n v="28"/>
    <n v="103200"/>
    <m/>
    <n v="14448"/>
    <n v="14448"/>
    <n v="0"/>
    <s v="33AABCZ2035Q1Z3"/>
    <s v="012021"/>
    <x v="0"/>
    <b v="1"/>
    <m/>
  </r>
  <r>
    <s v="B2B"/>
    <s v="33AAACY4007A1Z2"/>
    <n v="3527.47"/>
    <s v="R"/>
    <s v="33"/>
    <d v="2021-01-06T00:00:00"/>
    <s v="N"/>
    <s v="GST/1185/20-21"/>
    <n v="28"/>
    <n v="2755.83"/>
    <m/>
    <n v="385.82"/>
    <n v="385.82"/>
    <n v="0"/>
    <s v="33AABCZ2035Q1Z3"/>
    <s v="012021"/>
    <x v="0"/>
    <b v="1"/>
    <m/>
  </r>
  <r>
    <s v="B2B"/>
    <s v="33AAACY4007A1Z2"/>
    <n v="20424.62"/>
    <s v="R"/>
    <s v="33"/>
    <d v="2021-01-07T00:00:00"/>
    <s v="N"/>
    <s v="GST/1192/20-21"/>
    <n v="28"/>
    <n v="15956.74"/>
    <m/>
    <n v="2233.94"/>
    <n v="2233.94"/>
    <n v="0"/>
    <s v="33AABCZ2035Q1Z3"/>
    <s v="012021"/>
    <x v="0"/>
    <b v="1"/>
    <m/>
  </r>
  <r>
    <s v="B2B"/>
    <s v="33AAACY4007A1Z2"/>
    <n v="1860.82"/>
    <s v="R"/>
    <s v="33"/>
    <d v="2021-01-11T00:00:00"/>
    <s v="N"/>
    <s v="GST/1224/20-21"/>
    <n v="28"/>
    <n v="1453.76"/>
    <m/>
    <n v="203.53"/>
    <n v="203.53"/>
    <n v="0"/>
    <s v="33AABCZ2035Q1Z3"/>
    <s v="012021"/>
    <x v="0"/>
    <b v="1"/>
    <m/>
  </r>
  <r>
    <s v="B2B"/>
    <s v="33AAACY4007A1Z2"/>
    <n v="22024.62"/>
    <s v="R"/>
    <s v="33"/>
    <d v="2021-01-07T00:00:00"/>
    <s v="N"/>
    <s v="GST/1193/20-21"/>
    <n v="28"/>
    <n v="17206.740000000002"/>
    <m/>
    <n v="2408.94"/>
    <n v="2408.94"/>
    <n v="0"/>
    <s v="33AABCZ2035Q1Z3"/>
    <s v="012021"/>
    <x v="0"/>
    <b v="1"/>
    <m/>
  </r>
  <r>
    <s v="B2B"/>
    <s v="33AADCA8200E1ZC"/>
    <n v="7434"/>
    <s v="R"/>
    <s v="33"/>
    <d v="2021-01-19T00:00:00"/>
    <s v="N"/>
    <s v="GST/1252/20-21"/>
    <n v="18"/>
    <n v="6300"/>
    <m/>
    <n v="567"/>
    <n v="567"/>
    <n v="0"/>
    <s v="33AABCZ2035Q1Z3"/>
    <s v="012021"/>
    <x v="0"/>
    <b v="1"/>
    <m/>
  </r>
  <r>
    <s v="B2B"/>
    <s v="33AADCA8200E1ZC"/>
    <n v="3171.84"/>
    <s v="R"/>
    <s v="33"/>
    <d v="2021-01-22T00:00:00"/>
    <s v="N"/>
    <s v="GST/1271/20-21"/>
    <n v="18"/>
    <n v="2688"/>
    <m/>
    <n v="241.92"/>
    <n v="241.92"/>
    <n v="0"/>
    <s v="33AABCZ2035Q1Z3"/>
    <s v="012021"/>
    <x v="0"/>
    <b v="1"/>
    <m/>
  </r>
  <r>
    <s v="B2B"/>
    <s v="33AADCA8200E1ZC"/>
    <n v="4153.6000000000004"/>
    <s v="R"/>
    <s v="33"/>
    <d v="2021-01-23T00:00:00"/>
    <s v="N"/>
    <s v="GST/1288/20-21"/>
    <n v="18"/>
    <n v="3520"/>
    <m/>
    <n v="316.8"/>
    <n v="316.8"/>
    <n v="0"/>
    <s v="33AABCZ2035Q1Z3"/>
    <s v="012021"/>
    <x v="0"/>
    <b v="1"/>
    <m/>
  </r>
  <r>
    <s v="B2B"/>
    <s v="33AADCA8200E1ZC"/>
    <n v="4956"/>
    <s v="R"/>
    <s v="33"/>
    <d v="2021-01-19T00:00:00"/>
    <s v="N"/>
    <s v="GST/1248/20-21"/>
    <n v="18"/>
    <n v="4200"/>
    <m/>
    <n v="378"/>
    <n v="378"/>
    <n v="0"/>
    <s v="33AABCZ2035Q1Z3"/>
    <s v="012021"/>
    <x v="0"/>
    <b v="1"/>
    <m/>
  </r>
  <r>
    <s v="B2B"/>
    <s v="33AADCA8200E1ZC"/>
    <n v="2416.64"/>
    <s v="R"/>
    <s v="33"/>
    <d v="2021-01-25T00:00:00"/>
    <s v="N"/>
    <s v="GST/1301/20-21"/>
    <n v="18"/>
    <n v="2048"/>
    <m/>
    <n v="184.32"/>
    <n v="184.32"/>
    <n v="0"/>
    <s v="33AABCZ2035Q1Z3"/>
    <s v="012021"/>
    <x v="0"/>
    <b v="1"/>
    <m/>
  </r>
  <r>
    <s v="B2B"/>
    <s v="33AADCA8200E1ZC"/>
    <n v="5210.88"/>
    <s v="R"/>
    <s v="33"/>
    <d v="2021-01-27T00:00:00"/>
    <s v="N"/>
    <s v="GST/1311/20-21"/>
    <n v="18"/>
    <n v="4416"/>
    <m/>
    <n v="397.44"/>
    <n v="397.44"/>
    <n v="0"/>
    <s v="33AABCZ2035Q1Z3"/>
    <s v="012021"/>
    <x v="0"/>
    <b v="1"/>
    <m/>
  </r>
  <r>
    <s v="B2B"/>
    <s v="33AADCA8200E1ZC"/>
    <n v="5575.5"/>
    <s v="R"/>
    <s v="33"/>
    <d v="2021-01-07T00:00:00"/>
    <s v="N"/>
    <s v="GST/1199/20-21"/>
    <n v="18"/>
    <n v="4725"/>
    <m/>
    <n v="425.25"/>
    <n v="425.25"/>
    <n v="0"/>
    <s v="33AABCZ2035Q1Z3"/>
    <s v="012021"/>
    <x v="0"/>
    <b v="1"/>
    <m/>
  </r>
  <r>
    <s v="B2B"/>
    <s v="33AADCA8200E1ZC"/>
    <n v="3283.36"/>
    <s v="R"/>
    <s v="33"/>
    <d v="2021-01-23T00:00:00"/>
    <s v="N"/>
    <s v="GST/1289/20-21"/>
    <n v="18"/>
    <n v="2782.5"/>
    <m/>
    <n v="250.43"/>
    <n v="250.43"/>
    <n v="0"/>
    <s v="33AABCZ2035Q1Z3"/>
    <s v="012021"/>
    <x v="0"/>
    <b v="1"/>
    <m/>
  </r>
  <r>
    <s v="B2B"/>
    <s v="33AADCA8200E1ZC"/>
    <n v="23222.400000000001"/>
    <s v="R"/>
    <s v="33"/>
    <d v="2021-01-21T00:00:00"/>
    <s v="N"/>
    <s v="GST/1269/20-21"/>
    <n v="18"/>
    <n v="19680"/>
    <m/>
    <n v="1771.2"/>
    <n v="1771.2"/>
    <n v="0"/>
    <s v="33AABCZ2035Q1Z3"/>
    <s v="012021"/>
    <x v="0"/>
    <b v="1"/>
    <m/>
  </r>
  <r>
    <s v="B2B"/>
    <s v="33AAKCS1901R1Z2"/>
    <n v="93227.08"/>
    <s v="R"/>
    <s v="33"/>
    <d v="2021-01-08T00:00:00"/>
    <s v="N"/>
    <s v="GST/1201/20-21"/>
    <n v="18"/>
    <n v="79006"/>
    <m/>
    <n v="7110.54"/>
    <n v="7110.54"/>
    <n v="0"/>
    <s v="33AABCZ2035Q1Z3"/>
    <s v="012021"/>
    <x v="0"/>
    <b v="1"/>
    <m/>
  </r>
  <r>
    <s v="B2B"/>
    <s v="33AAKCS1901R1Z2"/>
    <n v="62754.66"/>
    <s v="R"/>
    <s v="33"/>
    <d v="2021-01-27T00:00:00"/>
    <s v="N"/>
    <s v="GST/1316/20-21"/>
    <n v="18"/>
    <n v="53181.9"/>
    <m/>
    <n v="4786.37"/>
    <n v="4786.37"/>
    <n v="0"/>
    <s v="33AABCZ2035Q1Z3"/>
    <s v="012021"/>
    <x v="0"/>
    <b v="1"/>
    <m/>
  </r>
  <r>
    <s v="B2B"/>
    <s v="33AAKCS1901R1Z2"/>
    <n v="107739.9"/>
    <s v="R"/>
    <s v="33"/>
    <d v="2021-01-11T00:00:00"/>
    <s v="N"/>
    <s v="GST/1226/20-21"/>
    <n v="18"/>
    <n v="91305"/>
    <m/>
    <n v="8217.4500000000007"/>
    <n v="8217.4500000000007"/>
    <n v="0"/>
    <s v="33AABCZ2035Q1Z3"/>
    <s v="012021"/>
    <x v="0"/>
    <b v="1"/>
    <m/>
  </r>
  <r>
    <s v="B2B"/>
    <s v="33AAKCS1901R1Z2"/>
    <n v="72564.100000000006"/>
    <s v="R"/>
    <s v="33"/>
    <d v="2021-01-18T00:00:00"/>
    <s v="N"/>
    <s v="GST/1246/20-21"/>
    <n v="18"/>
    <n v="61495"/>
    <m/>
    <n v="5534.55"/>
    <n v="5534.55"/>
    <n v="0"/>
    <s v="33AABCZ2035Q1Z3"/>
    <s v="012021"/>
    <x v="0"/>
    <b v="1"/>
    <m/>
  </r>
  <r>
    <s v="B2B"/>
    <s v="33AAKCS1901R1Z2"/>
    <n v="58051.28"/>
    <s v="R"/>
    <s v="33"/>
    <d v="2021-01-21T00:00:00"/>
    <s v="N"/>
    <s v="GST/1270/20-21"/>
    <n v="18"/>
    <n v="49196"/>
    <m/>
    <n v="4427.6400000000003"/>
    <n v="4427.6400000000003"/>
    <n v="0"/>
    <s v="33AABCZ2035Q1Z3"/>
    <s v="012021"/>
    <x v="0"/>
    <b v="1"/>
    <m/>
  </r>
  <r>
    <s v="B2B"/>
    <s v="33AAKCS1901R1Z2"/>
    <n v="51458.62"/>
    <s v="R"/>
    <s v="33"/>
    <d v="2021-01-29T00:00:00"/>
    <s v="N"/>
    <s v="GST/1334/20-21"/>
    <n v="18"/>
    <n v="43609"/>
    <m/>
    <n v="3924.81"/>
    <n v="3924.81"/>
    <n v="0"/>
    <s v="33AABCZ2035Q1Z3"/>
    <s v="012021"/>
    <x v="0"/>
    <b v="1"/>
    <m/>
  </r>
  <r>
    <s v="B2B"/>
    <s v="33AAKCS1901R1Z2"/>
    <n v="58734.400000000001"/>
    <s v="R"/>
    <s v="33"/>
    <d v="2021-01-09T00:00:00"/>
    <s v="N"/>
    <s v="GST/1210/20-21"/>
    <n v="18"/>
    <n v="49774.92"/>
    <m/>
    <n v="4479.74"/>
    <n v="4479.74"/>
    <n v="0"/>
    <s v="33AABCZ2035Q1Z3"/>
    <s v="012021"/>
    <x v="0"/>
    <b v="1"/>
    <m/>
  </r>
  <r>
    <s v="B2B"/>
    <s v="33AAKCS1901R1Z2"/>
    <n v="72564.100000000006"/>
    <s v="R"/>
    <s v="33"/>
    <d v="2021-01-23T00:00:00"/>
    <s v="N"/>
    <s v="GST/1290/20-21"/>
    <n v="18"/>
    <n v="61495"/>
    <m/>
    <n v="5534.55"/>
    <n v="5534.55"/>
    <n v="0"/>
    <s v="33AABCZ2035Q1Z3"/>
    <s v="012021"/>
    <x v="0"/>
    <b v="1"/>
    <m/>
  </r>
  <r>
    <s v="B2B"/>
    <s v="33AAKCS1901R1Z2"/>
    <n v="72564.100000000006"/>
    <s v="R"/>
    <s v="33"/>
    <d v="2021-01-20T00:00:00"/>
    <s v="N"/>
    <s v="GST/1255/20-21"/>
    <n v="18"/>
    <n v="61495"/>
    <m/>
    <n v="5534.55"/>
    <n v="5534.55"/>
    <n v="0"/>
    <s v="33AABCZ2035Q1Z3"/>
    <s v="012021"/>
    <x v="0"/>
    <b v="1"/>
    <m/>
  </r>
  <r>
    <s v="B2B"/>
    <s v="33AAKCS1901R1Z2"/>
    <n v="72564.100000000006"/>
    <s v="R"/>
    <s v="33"/>
    <d v="2021-01-30T00:00:00"/>
    <s v="N"/>
    <s v="GST/1339/20-21"/>
    <n v="18"/>
    <n v="61495"/>
    <m/>
    <n v="5534.55"/>
    <n v="5534.55"/>
    <n v="0"/>
    <s v="33AABCZ2035Q1Z3"/>
    <s v="012021"/>
    <x v="0"/>
    <b v="1"/>
    <m/>
  </r>
  <r>
    <s v="B2B"/>
    <s v="33AAKCS1901R1Z2"/>
    <n v="79156.759999999995"/>
    <s v="R"/>
    <s v="33"/>
    <d v="2021-01-06T00:00:00"/>
    <s v="N"/>
    <s v="GST/1190/20-21"/>
    <n v="18"/>
    <n v="67082"/>
    <m/>
    <n v="6037.38"/>
    <n v="6037.38"/>
    <n v="0"/>
    <s v="33AABCZ2035Q1Z3"/>
    <s v="012021"/>
    <x v="0"/>
    <b v="1"/>
    <m/>
  </r>
  <r>
    <s v="B2B"/>
    <s v="33AAKCS1901R1Z2"/>
    <n v="65528.94"/>
    <s v="R"/>
    <s v="33"/>
    <d v="2021-01-28T00:00:00"/>
    <s v="N"/>
    <s v="GST/1331/20-21"/>
    <n v="18"/>
    <n v="55533"/>
    <m/>
    <n v="4997.97"/>
    <n v="4997.97"/>
    <n v="0"/>
    <s v="33AABCZ2035Q1Z3"/>
    <s v="012021"/>
    <x v="0"/>
    <b v="1"/>
    <m/>
  </r>
  <r>
    <s v="B2B"/>
    <s v="33AAKCS1901R1Z2"/>
    <n v="43538.46"/>
    <s v="R"/>
    <s v="33"/>
    <d v="2021-01-02T00:00:00"/>
    <s v="N"/>
    <s v="GST/1167/20-21"/>
    <n v="18"/>
    <n v="36897"/>
    <m/>
    <n v="3320.73"/>
    <n v="3320.73"/>
    <n v="0"/>
    <s v="33AABCZ2035Q1Z3"/>
    <s v="012021"/>
    <x v="0"/>
    <b v="1"/>
    <m/>
  </r>
  <r>
    <s v="B2B"/>
    <s v="33AAKCS1901R1Z2"/>
    <n v="71900.36"/>
    <s v="R"/>
    <s v="33"/>
    <d v="2021-01-12T00:00:00"/>
    <s v="N"/>
    <s v="GST/1228/20-21"/>
    <n v="18"/>
    <n v="60932.5"/>
    <m/>
    <n v="5483.93"/>
    <n v="5483.93"/>
    <n v="0"/>
    <s v="33AABCZ2035Q1Z3"/>
    <s v="012021"/>
    <x v="0"/>
    <b v="1"/>
    <m/>
  </r>
  <r>
    <s v="B2B"/>
    <s v="33AAKCS1901R1Z2"/>
    <n v="72564.100000000006"/>
    <s v="R"/>
    <s v="33"/>
    <d v="2021-01-13T00:00:00"/>
    <s v="N"/>
    <s v="GST/1238/20-21"/>
    <n v="18"/>
    <n v="61495"/>
    <m/>
    <n v="5534.55"/>
    <n v="5534.55"/>
    <n v="0"/>
    <s v="33AABCZ2035Q1Z3"/>
    <s v="012021"/>
    <x v="0"/>
    <b v="1"/>
    <m/>
  </r>
  <r>
    <s v="B2B"/>
    <s v="33AAKCS1901R1Z2"/>
    <n v="79156.759999999995"/>
    <s v="R"/>
    <s v="33"/>
    <d v="2021-01-05T00:00:00"/>
    <s v="N"/>
    <s v="GST/1184/20-21"/>
    <n v="18"/>
    <n v="67082"/>
    <m/>
    <n v="6037.38"/>
    <n v="6037.38"/>
    <n v="0"/>
    <s v="33AABCZ2035Q1Z3"/>
    <s v="012021"/>
    <x v="0"/>
    <b v="1"/>
    <m/>
  </r>
  <r>
    <s v="B2B"/>
    <s v="33AAKCS1901R1Z2"/>
    <n v="119942.32"/>
    <s v="R"/>
    <s v="33"/>
    <d v="2021-01-25T00:00:00"/>
    <s v="N"/>
    <s v="GST/1306/20-21"/>
    <n v="18"/>
    <n v="101646.04"/>
    <m/>
    <n v="9148.14"/>
    <n v="9148.14"/>
    <n v="0"/>
    <s v="33AABCZ2035Q1Z3"/>
    <s v="012021"/>
    <x v="0"/>
    <b v="1"/>
    <m/>
  </r>
  <r>
    <s v="B2B"/>
    <s v="33AAKCS1901R1Z2"/>
    <n v="21105.48"/>
    <s v="R"/>
    <s v="33"/>
    <d v="2021-01-02T00:00:00"/>
    <s v="N"/>
    <s v="GST/1168/20-21"/>
    <n v="18"/>
    <n v="17886"/>
    <m/>
    <n v="1609.74"/>
    <n v="1609.74"/>
    <n v="0"/>
    <s v="33AABCZ2035Q1Z3"/>
    <s v="012021"/>
    <x v="0"/>
    <b v="1"/>
    <m/>
  </r>
  <r>
    <s v="B2B"/>
    <s v="33AAKCS1901R1Z2"/>
    <n v="72564.100000000006"/>
    <s v="R"/>
    <s v="33"/>
    <d v="2021-01-04T00:00:00"/>
    <s v="N"/>
    <s v="GST/1173/20-21"/>
    <n v="18"/>
    <n v="61495"/>
    <m/>
    <n v="5534.55"/>
    <n v="5534.55"/>
    <n v="0"/>
    <s v="33AABCZ2035Q1Z3"/>
    <s v="012021"/>
    <x v="0"/>
    <b v="1"/>
    <m/>
  </r>
  <r>
    <s v="B2B"/>
    <s v="33AAKCS1901R1Z2"/>
    <n v="14012.5"/>
    <s v="R"/>
    <s v="33"/>
    <d v="2021-01-22T00:00:00"/>
    <s v="N"/>
    <s v="GST/1277/20-21"/>
    <n v="18"/>
    <n v="11875"/>
    <m/>
    <n v="1068.75"/>
    <n v="1068.75"/>
    <n v="0"/>
    <s v="33AABCZ2035Q1Z3"/>
    <s v="012021"/>
    <x v="0"/>
    <b v="1"/>
    <m/>
  </r>
  <r>
    <s v="B2B"/>
    <s v="33AAKCS1901R1Z2"/>
    <n v="72564.100000000006"/>
    <s v="R"/>
    <s v="33"/>
    <d v="2021-01-19T00:00:00"/>
    <s v="N"/>
    <s v="GST/1253/20-21"/>
    <n v="18"/>
    <n v="61495"/>
    <m/>
    <n v="5534.55"/>
    <n v="5534.55"/>
    <n v="0"/>
    <s v="33AABCZ2035Q1Z3"/>
    <s v="012021"/>
    <x v="0"/>
    <b v="1"/>
    <m/>
  </r>
  <r>
    <s v="B2B"/>
    <s v="05AAACL3763E1ZT"/>
    <n v="11587.92"/>
    <s v="R"/>
    <s v="05"/>
    <d v="2021-02-11T00:00:00"/>
    <s v="N"/>
    <s v="GST/1412/20-21"/>
    <n v="28"/>
    <n v="9053.06"/>
    <n v="2534.86"/>
    <m/>
    <m/>
    <n v="0"/>
    <s v="33AABCZ2035Q1Z3"/>
    <s v="022021"/>
    <x v="2"/>
    <b v="1"/>
    <m/>
  </r>
  <r>
    <s v="B2B"/>
    <s v="05AAACL3763E1ZT"/>
    <n v="17868.8"/>
    <s v="R"/>
    <s v="05"/>
    <d v="2021-02-08T00:00:00"/>
    <s v="N"/>
    <s v="GST/1388/20-21"/>
    <n v="28"/>
    <n v="13960"/>
    <n v="3908.8"/>
    <m/>
    <m/>
    <n v="0"/>
    <s v="33AABCZ2035Q1Z3"/>
    <s v="022021"/>
    <x v="2"/>
    <b v="1"/>
    <m/>
  </r>
  <r>
    <s v="B2B"/>
    <s v="27AAACL3763E1ZN"/>
    <n v="29413.17"/>
    <s v="R"/>
    <s v="27"/>
    <d v="2021-02-05T00:00:00"/>
    <s v="N"/>
    <s v="GST/1374/20-21"/>
    <n v="28"/>
    <n v="22979.040000000001"/>
    <n v="6434.13"/>
    <m/>
    <m/>
    <n v="0"/>
    <s v="33AABCZ2035Q1Z3"/>
    <s v="022021"/>
    <x v="2"/>
    <b v="1"/>
    <m/>
  </r>
  <r>
    <s v="B2B"/>
    <s v="27AAACL3763E1ZN"/>
    <n v="42018.82"/>
    <s v="R"/>
    <s v="27"/>
    <d v="2021-02-04T00:00:00"/>
    <s v="N"/>
    <s v="GST/1367/20-21"/>
    <n v="28"/>
    <n v="32827.199999999997"/>
    <n v="9191.6200000000008"/>
    <m/>
    <m/>
    <n v="0"/>
    <s v="33AABCZ2035Q1Z3"/>
    <s v="022021"/>
    <x v="2"/>
    <b v="1"/>
    <m/>
  </r>
  <r>
    <s v="B2B"/>
    <s v="27AAACL3763E1ZN"/>
    <n v="4684.8"/>
    <s v="R"/>
    <s v="27"/>
    <d v="2021-02-02T00:00:00"/>
    <s v="N"/>
    <s v="GST/1353/20-21"/>
    <n v="28"/>
    <n v="3660"/>
    <n v="1024.8"/>
    <m/>
    <m/>
    <n v="0"/>
    <s v="33AABCZ2035Q1Z3"/>
    <s v="022021"/>
    <x v="2"/>
    <b v="1"/>
    <m/>
  </r>
  <r>
    <s v="B2B"/>
    <s v="27AAACL3763E1ZN"/>
    <n v="16807.53"/>
    <s v="R"/>
    <s v="27"/>
    <d v="2021-02-03T00:00:00"/>
    <s v="N"/>
    <s v="GST/1360/20-21"/>
    <n v="28"/>
    <n v="13130.88"/>
    <n v="3676.65"/>
    <m/>
    <m/>
    <n v="0"/>
    <s v="33AABCZ2035Q1Z3"/>
    <s v="022021"/>
    <x v="2"/>
    <b v="1"/>
    <m/>
  </r>
  <r>
    <s v="B2B"/>
    <s v="27AAACL3763E1ZN"/>
    <n v="29413.17"/>
    <s v="R"/>
    <s v="27"/>
    <d v="2021-02-01T00:00:00"/>
    <s v="N"/>
    <s v="GST/1346/20-21"/>
    <n v="28"/>
    <n v="22979.040000000001"/>
    <n v="6434.13"/>
    <m/>
    <m/>
    <n v="0"/>
    <s v="33AABCZ2035Q1Z3"/>
    <s v="022021"/>
    <x v="2"/>
    <b v="1"/>
    <m/>
  </r>
  <r>
    <s v="B2B"/>
    <s v="27AAACL3763E1ZN"/>
    <n v="5568"/>
    <s v="R"/>
    <s v="27"/>
    <d v="2021-02-02T00:00:00"/>
    <s v="N"/>
    <s v="GST/1354/20-21"/>
    <n v="28"/>
    <n v="4350"/>
    <n v="1218"/>
    <m/>
    <m/>
    <n v="0"/>
    <s v="33AABCZ2035Q1Z3"/>
    <s v="022021"/>
    <x v="2"/>
    <b v="1"/>
    <m/>
  </r>
  <r>
    <s v="B2B"/>
    <s v="27AAACL3763E1ZN"/>
    <n v="37816.93"/>
    <s v="R"/>
    <s v="27"/>
    <d v="2021-02-02T00:00:00"/>
    <s v="N"/>
    <s v="GST/1352/20-21"/>
    <n v="28"/>
    <n v="29544.48"/>
    <n v="8272.4500000000007"/>
    <m/>
    <m/>
    <n v="0"/>
    <s v="33AABCZ2035Q1Z3"/>
    <s v="022021"/>
    <x v="2"/>
    <b v="1"/>
    <m/>
  </r>
  <r>
    <s v="B2B"/>
    <s v="33AAACA9038P1ZE"/>
    <n v="9217.36"/>
    <s v="R"/>
    <s v="33"/>
    <d v="2021-02-16T00:00:00"/>
    <s v="N"/>
    <s v="GST/1435/20-21"/>
    <n v="18"/>
    <n v="7811.32"/>
    <m/>
    <n v="703.02"/>
    <n v="703.02"/>
    <n v="0"/>
    <s v="33AABCZ2035Q1Z3"/>
    <s v="022021"/>
    <x v="2"/>
    <b v="1"/>
    <m/>
  </r>
  <r>
    <s v="B2B"/>
    <s v="33AAACA9038P1ZE"/>
    <n v="9451.52"/>
    <s v="R"/>
    <s v="33"/>
    <d v="2021-02-17T00:00:00"/>
    <s v="N"/>
    <s v="GST/1445/20-21"/>
    <n v="18"/>
    <n v="8009.76"/>
    <m/>
    <n v="720.88"/>
    <n v="720.88"/>
    <n v="0"/>
    <s v="33AABCZ2035Q1Z3"/>
    <s v="022021"/>
    <x v="2"/>
    <b v="1"/>
    <m/>
  </r>
  <r>
    <s v="B2B"/>
    <s v="33AAACA9038P1ZE"/>
    <n v="8577.34"/>
    <s v="R"/>
    <s v="33"/>
    <d v="2021-02-26T00:00:00"/>
    <s v="N"/>
    <s v="GST/1499/20-21"/>
    <n v="18"/>
    <n v="7268.94"/>
    <m/>
    <n v="654.20000000000005"/>
    <n v="654.20000000000005"/>
    <n v="0"/>
    <s v="33AABCZ2035Q1Z3"/>
    <s v="022021"/>
    <x v="2"/>
    <b v="1"/>
    <m/>
  </r>
  <r>
    <s v="B2B"/>
    <s v="33AAACA9038P1ZE"/>
    <n v="14932.74"/>
    <s v="R"/>
    <s v="33"/>
    <d v="2021-02-23T00:00:00"/>
    <s v="N"/>
    <s v="GST/1478/20-21"/>
    <n v="28"/>
    <n v="11666.2"/>
    <m/>
    <n v="1633.27"/>
    <n v="1633.27"/>
    <n v="0"/>
    <s v="33AABCZ2035Q1Z3"/>
    <s v="022021"/>
    <x v="2"/>
    <b v="1"/>
    <m/>
  </r>
  <r>
    <s v="B2B"/>
    <s v="33AAACA9038P1ZE"/>
    <n v="6927.36"/>
    <s v="R"/>
    <s v="33"/>
    <d v="2021-02-25T00:00:00"/>
    <s v="N"/>
    <s v="GST/1494/20-21"/>
    <n v="28"/>
    <n v="5412"/>
    <m/>
    <n v="757.68"/>
    <n v="757.68"/>
    <n v="0"/>
    <s v="33AABCZ2035Q1Z3"/>
    <s v="022021"/>
    <x v="2"/>
    <b v="1"/>
    <m/>
  </r>
  <r>
    <s v="B2B"/>
    <s v="33AAACA9038P1ZE"/>
    <n v="20700.84"/>
    <s v="R"/>
    <s v="33"/>
    <d v="2021-02-26T00:00:00"/>
    <s v="N"/>
    <s v="GST/1498/20-21"/>
    <n v="18"/>
    <n v="17543.080000000002"/>
    <m/>
    <n v="1578.88"/>
    <n v="1578.88"/>
    <n v="0"/>
    <s v="33AABCZ2035Q1Z3"/>
    <s v="022021"/>
    <x v="2"/>
    <b v="1"/>
    <m/>
  </r>
  <r>
    <s v="B2B"/>
    <s v="33AAACA9038P1ZE"/>
    <n v="20119.7"/>
    <s v="R"/>
    <s v="33"/>
    <d v="2021-02-16T00:00:00"/>
    <s v="N"/>
    <s v="GST/1438/20-21"/>
    <n v="18"/>
    <n v="17050.599999999999"/>
    <m/>
    <n v="1534.55"/>
    <n v="1534.55"/>
    <n v="0"/>
    <s v="33AABCZ2035Q1Z3"/>
    <s v="022021"/>
    <x v="2"/>
    <b v="1"/>
    <m/>
  </r>
  <r>
    <s v="B2B"/>
    <s v="33AAACA9038P1ZE"/>
    <n v="10589.32"/>
    <s v="R"/>
    <s v="33"/>
    <d v="2021-02-23T00:00:00"/>
    <s v="N"/>
    <s v="GST/1476/20-21"/>
    <n v="18"/>
    <n v="8974"/>
    <m/>
    <n v="807.66"/>
    <n v="807.66"/>
    <n v="0"/>
    <s v="33AABCZ2035Q1Z3"/>
    <s v="022021"/>
    <x v="2"/>
    <b v="1"/>
    <m/>
  </r>
  <r>
    <s v="B2B"/>
    <s v="33AAACA9038P1ZE"/>
    <n v="33885.82"/>
    <s v="R"/>
    <s v="33"/>
    <d v="2021-02-16T00:00:00"/>
    <s v="N"/>
    <s v="GST/1437/20-21"/>
    <n v="18"/>
    <n v="28716.799999999999"/>
    <m/>
    <n v="2584.5100000000002"/>
    <n v="2584.5100000000002"/>
    <n v="0"/>
    <s v="33AABCZ2035Q1Z3"/>
    <s v="022021"/>
    <x v="2"/>
    <b v="1"/>
    <m/>
  </r>
  <r>
    <s v="B2B"/>
    <s v="33AAACA9038P1ZE"/>
    <n v="21287.200000000001"/>
    <s v="R"/>
    <s v="33"/>
    <d v="2021-02-17T00:00:00"/>
    <s v="N"/>
    <s v="GST/1447/20-21"/>
    <n v="18"/>
    <n v="18040"/>
    <m/>
    <n v="1623.6"/>
    <n v="1623.6"/>
    <n v="0"/>
    <s v="33AABCZ2035Q1Z3"/>
    <s v="022021"/>
    <x v="2"/>
    <b v="1"/>
    <m/>
  </r>
  <r>
    <s v="B2B"/>
    <s v="33AAACA9038P1ZE"/>
    <n v="10907"/>
    <s v="R"/>
    <s v="33"/>
    <d v="2021-02-23T00:00:00"/>
    <s v="N"/>
    <s v="GST/1477/20-21"/>
    <n v="18"/>
    <n v="9243.2199999999993"/>
    <m/>
    <n v="831.89"/>
    <n v="831.89"/>
    <n v="0"/>
    <s v="33AABCZ2035Q1Z3"/>
    <s v="022021"/>
    <x v="2"/>
    <b v="1"/>
    <m/>
  </r>
  <r>
    <s v="B2B"/>
    <s v="33AAACA9038P1ZE"/>
    <n v="7181.36"/>
    <s v="R"/>
    <s v="33"/>
    <d v="2021-02-17T00:00:00"/>
    <s v="N"/>
    <s v="GST/1446/20-21"/>
    <n v="28"/>
    <n v="5610.44"/>
    <m/>
    <n v="785.46"/>
    <n v="785.46"/>
    <n v="0"/>
    <s v="33AABCZ2035Q1Z3"/>
    <s v="022021"/>
    <x v="2"/>
    <b v="1"/>
    <m/>
  </r>
  <r>
    <s v="B2B"/>
    <s v="33AAACA9038P1ZE"/>
    <n v="17122.16"/>
    <s v="R"/>
    <s v="33"/>
    <d v="2021-02-16T00:00:00"/>
    <s v="N"/>
    <s v="GST/1436/20-21"/>
    <n v="18"/>
    <n v="14510.3"/>
    <m/>
    <n v="1305.93"/>
    <n v="1305.93"/>
    <n v="0"/>
    <s v="33AABCZ2035Q1Z3"/>
    <s v="022021"/>
    <x v="2"/>
    <b v="1"/>
    <m/>
  </r>
  <r>
    <s v="B2B"/>
    <s v="33AAACL1857B1Z1"/>
    <n v="138934.92000000001"/>
    <s v="R"/>
    <s v="33"/>
    <d v="2021-02-11T00:00:00"/>
    <s v="N"/>
    <s v="GST/1407/20-21"/>
    <n v="28"/>
    <n v="108542.9"/>
    <m/>
    <n v="15196.01"/>
    <n v="15196.01"/>
    <n v="0"/>
    <s v="33AABCZ2035Q1Z3"/>
    <s v="022021"/>
    <x v="2"/>
    <b v="1"/>
    <m/>
  </r>
  <r>
    <s v="B2B"/>
    <s v="33AAACL1857B1Z1"/>
    <n v="8319"/>
    <s v="R"/>
    <s v="33"/>
    <d v="2021-02-12T00:00:00"/>
    <s v="N"/>
    <s v="GST/1417/20-21"/>
    <n v="18"/>
    <n v="7050"/>
    <m/>
    <n v="634.5"/>
    <n v="634.5"/>
    <n v="0"/>
    <s v="33AABCZ2035Q1Z3"/>
    <s v="022021"/>
    <x v="2"/>
    <b v="1"/>
    <m/>
  </r>
  <r>
    <s v="B2B"/>
    <s v="33AAACL1857B1Z1"/>
    <n v="29505.9"/>
    <s v="R"/>
    <s v="33"/>
    <d v="2021-02-05T00:00:00"/>
    <s v="N"/>
    <s v="GST/1371/20-21"/>
    <n v="18"/>
    <n v="25005"/>
    <m/>
    <n v="2250.4499999999998"/>
    <n v="2250.4499999999998"/>
    <n v="0"/>
    <s v="33AABCZ2035Q1Z3"/>
    <s v="022021"/>
    <x v="2"/>
    <b v="1"/>
    <m/>
  </r>
  <r>
    <s v="B2B"/>
    <s v="33AAACL1857B1Z1"/>
    <n v="44338.5"/>
    <s v="R"/>
    <s v="33"/>
    <d v="2021-02-02T00:00:00"/>
    <s v="N"/>
    <s v="GST/1351/20-21"/>
    <n v="18"/>
    <n v="37575"/>
    <m/>
    <n v="3381.75"/>
    <n v="3381.75"/>
    <n v="0"/>
    <s v="33AABCZ2035Q1Z3"/>
    <s v="022021"/>
    <x v="2"/>
    <b v="1"/>
    <m/>
  </r>
  <r>
    <s v="B2B"/>
    <s v="33AAACL1857B1Z1"/>
    <n v="87552"/>
    <s v="R"/>
    <s v="33"/>
    <d v="2021-02-09T00:00:00"/>
    <s v="N"/>
    <s v="GST/1391/20-21"/>
    <n v="28"/>
    <n v="68400"/>
    <m/>
    <n v="9576"/>
    <n v="9576"/>
    <n v="0"/>
    <s v="33AABCZ2035Q1Z3"/>
    <s v="022021"/>
    <x v="2"/>
    <b v="1"/>
    <m/>
  </r>
  <r>
    <s v="B2B"/>
    <s v="33AAACL1857B1Z1"/>
    <n v="58368"/>
    <s v="R"/>
    <s v="33"/>
    <d v="2021-02-01T00:00:00"/>
    <s v="N"/>
    <s v="GST/1341/20-21"/>
    <n v="28"/>
    <n v="45600"/>
    <m/>
    <n v="6384"/>
    <n v="6384"/>
    <n v="0"/>
    <s v="33AABCZ2035Q1Z3"/>
    <s v="022021"/>
    <x v="2"/>
    <b v="1"/>
    <m/>
  </r>
  <r>
    <s v="B2B"/>
    <s v="33AAACL1857B1Z1"/>
    <n v="29184"/>
    <s v="R"/>
    <s v="33"/>
    <d v="2021-02-03T00:00:00"/>
    <s v="N"/>
    <s v="GST/1361/20-21"/>
    <n v="28"/>
    <n v="22800"/>
    <m/>
    <n v="3192"/>
    <n v="3192"/>
    <n v="0"/>
    <s v="33AABCZ2035Q1Z3"/>
    <s v="022021"/>
    <x v="2"/>
    <b v="1"/>
    <m/>
  </r>
  <r>
    <s v="B2B"/>
    <s v="33AAACL1857B1Z1"/>
    <n v="23718"/>
    <s v="R"/>
    <s v="33"/>
    <d v="2021-02-19T00:00:00"/>
    <s v="N"/>
    <s v="GST/1464/20-21"/>
    <n v="18"/>
    <n v="20100"/>
    <m/>
    <n v="1809"/>
    <n v="1809"/>
    <n v="0"/>
    <s v="33AABCZ2035Q1Z3"/>
    <s v="022021"/>
    <x v="2"/>
    <b v="1"/>
    <m/>
  </r>
  <r>
    <s v="B2B"/>
    <s v="33AAACL1857B1Z1"/>
    <n v="29184"/>
    <s v="R"/>
    <s v="33"/>
    <d v="2021-02-25T00:00:00"/>
    <s v="N"/>
    <s v="GST/1492/20-21"/>
    <n v="28"/>
    <n v="22800"/>
    <m/>
    <n v="3192"/>
    <n v="3192"/>
    <n v="0"/>
    <s v="33AABCZ2035Q1Z3"/>
    <s v="022021"/>
    <x v="2"/>
    <b v="1"/>
    <m/>
  </r>
  <r>
    <s v="B2B"/>
    <s v="33AAACL1857B1Z1"/>
    <n v="79564.800000000003"/>
    <s v="R"/>
    <s v="33"/>
    <d v="2021-02-05T00:00:00"/>
    <s v="N"/>
    <s v="GST/1369/20-21"/>
    <n v="28"/>
    <n v="62160"/>
    <m/>
    <n v="8702.4"/>
    <n v="8702.4"/>
    <n v="0"/>
    <s v="33AABCZ2035Q1Z3"/>
    <s v="022021"/>
    <x v="2"/>
    <b v="1"/>
    <m/>
  </r>
  <r>
    <s v="B2B"/>
    <s v="33AAACL1857B1Z1"/>
    <n v="17532.8"/>
    <s v="R"/>
    <s v="33"/>
    <d v="2021-02-24T00:00:00"/>
    <s v="N"/>
    <s v="GST/1484/20-21"/>
    <n v="28"/>
    <n v="13697.5"/>
    <m/>
    <n v="1917.65"/>
    <n v="1917.65"/>
    <n v="0"/>
    <s v="33AABCZ2035Q1Z3"/>
    <s v="022021"/>
    <x v="2"/>
    <b v="1"/>
    <m/>
  </r>
  <r>
    <s v="B2B"/>
    <s v="33AAACL1857B1Z1"/>
    <n v="69974"/>
    <s v="R"/>
    <s v="33"/>
    <d v="2021-02-13T00:00:00"/>
    <s v="N"/>
    <s v="GST/1424/20-21"/>
    <n v="18"/>
    <n v="59300"/>
    <m/>
    <n v="5337"/>
    <n v="5337"/>
    <n v="0"/>
    <s v="33AABCZ2035Q1Z3"/>
    <s v="022021"/>
    <x v="2"/>
    <b v="1"/>
    <m/>
  </r>
  <r>
    <s v="B2B"/>
    <s v="33AAACL1857B1Z1"/>
    <n v="15399"/>
    <s v="R"/>
    <s v="33"/>
    <d v="2021-02-02T00:00:00"/>
    <s v="N"/>
    <s v="GST/1349/20-21"/>
    <n v="18"/>
    <n v="13050"/>
    <m/>
    <n v="1174.5"/>
    <n v="1174.5"/>
    <n v="0"/>
    <s v="33AABCZ2035Q1Z3"/>
    <s v="022021"/>
    <x v="2"/>
    <b v="1"/>
    <m/>
  </r>
  <r>
    <s v="B2B"/>
    <s v="33AAACL1857B1Z1"/>
    <n v="13186.5"/>
    <s v="R"/>
    <s v="33"/>
    <d v="2021-02-09T00:00:00"/>
    <s v="N"/>
    <s v="GST/1394/20-21"/>
    <n v="18"/>
    <n v="11175"/>
    <m/>
    <n v="1005.75"/>
    <n v="1005.75"/>
    <n v="0"/>
    <s v="33AABCZ2035Q1Z3"/>
    <s v="022021"/>
    <x v="2"/>
    <b v="1"/>
    <m/>
  </r>
  <r>
    <s v="B2B"/>
    <s v="33AAACL1857B1Z1"/>
    <n v="32563.200000000001"/>
    <s v="R"/>
    <s v="33"/>
    <d v="2021-02-10T00:00:00"/>
    <s v="N"/>
    <s v="GST/1404/20-21"/>
    <n v="28"/>
    <n v="25440"/>
    <m/>
    <n v="3561.6"/>
    <n v="3561.6"/>
    <n v="0"/>
    <s v="33AABCZ2035Q1Z3"/>
    <s v="022021"/>
    <x v="2"/>
    <b v="1"/>
    <m/>
  </r>
  <r>
    <s v="B2B"/>
    <s v="33AAACL1857B1Z1"/>
    <n v="32373.3"/>
    <s v="R"/>
    <s v="33"/>
    <d v="2021-02-06T00:00:00"/>
    <s v="N"/>
    <s v="GST/1377/20-21"/>
    <n v="18"/>
    <n v="27435"/>
    <m/>
    <n v="2469.15"/>
    <n v="2469.15"/>
    <n v="0"/>
    <s v="33AABCZ2035Q1Z3"/>
    <s v="022021"/>
    <x v="2"/>
    <b v="1"/>
    <m/>
  </r>
  <r>
    <s v="B2B"/>
    <s v="33AAACL1857B1Z1"/>
    <n v="5310"/>
    <s v="R"/>
    <s v="33"/>
    <d v="2021-02-15T00:00:00"/>
    <s v="N"/>
    <s v="GST/1432/20-21"/>
    <n v="18"/>
    <n v="4500"/>
    <m/>
    <n v="405"/>
    <n v="405"/>
    <n v="0"/>
    <s v="33AABCZ2035Q1Z3"/>
    <s v="022021"/>
    <x v="2"/>
    <b v="1"/>
    <m/>
  </r>
  <r>
    <s v="B2B"/>
    <s v="33AAACL1857B1Z1"/>
    <n v="11062.5"/>
    <s v="R"/>
    <s v="33"/>
    <d v="2021-02-20T00:00:00"/>
    <s v="N"/>
    <s v="GST/1467/20-21"/>
    <n v="18"/>
    <n v="9375"/>
    <m/>
    <n v="843.75"/>
    <n v="843.75"/>
    <n v="0"/>
    <s v="33AABCZ2035Q1Z3"/>
    <s v="022021"/>
    <x v="2"/>
    <b v="1"/>
    <m/>
  </r>
  <r>
    <s v="B2B"/>
    <s v="33AAACL1857B1Z1"/>
    <n v="116736"/>
    <s v="R"/>
    <s v="33"/>
    <d v="2021-02-26T00:00:00"/>
    <s v="N"/>
    <s v="GST/1495/20-21"/>
    <n v="28"/>
    <n v="91200"/>
    <m/>
    <n v="12768"/>
    <n v="12768"/>
    <n v="0"/>
    <s v="33AABCZ2035Q1Z3"/>
    <s v="022021"/>
    <x v="2"/>
    <b v="1"/>
    <m/>
  </r>
  <r>
    <s v="B2B"/>
    <s v="33AAACL1857B1Z1"/>
    <n v="41636.22"/>
    <s v="R"/>
    <s v="33"/>
    <d v="2021-02-25T00:00:00"/>
    <s v="N"/>
    <s v="GST/1487/20-21"/>
    <n v="28"/>
    <n v="32528.3"/>
    <m/>
    <n v="4553.96"/>
    <n v="4553.96"/>
    <n v="0"/>
    <s v="33AABCZ2035Q1Z3"/>
    <s v="022021"/>
    <x v="2"/>
    <b v="1"/>
    <m/>
  </r>
  <r>
    <s v="B2B"/>
    <s v="33AAACL1857B1Z1"/>
    <n v="90649.600000000006"/>
    <s v="R"/>
    <s v="33"/>
    <d v="2021-02-27T00:00:00"/>
    <s v="N"/>
    <s v="GST/1502/20-21"/>
    <n v="28"/>
    <n v="70820"/>
    <m/>
    <n v="9914.7999999999993"/>
    <n v="9914.7999999999993"/>
    <n v="0"/>
    <s v="33AABCZ2035Q1Z3"/>
    <s v="022021"/>
    <x v="2"/>
    <b v="1"/>
    <m/>
  </r>
  <r>
    <s v="B2B"/>
    <s v="33AAACL1857B1Z1"/>
    <n v="131921.79999999999"/>
    <s v="R"/>
    <s v="33"/>
    <d v="2021-02-23T00:00:00"/>
    <s v="N"/>
    <s v="GST/1472/20-21"/>
    <n v="28"/>
    <n v="103063.9"/>
    <m/>
    <n v="14428.95"/>
    <n v="14428.95"/>
    <n v="0"/>
    <s v="33AABCZ2035Q1Z3"/>
    <s v="022021"/>
    <x v="2"/>
    <b v="1"/>
    <m/>
  </r>
  <r>
    <s v="B2B"/>
    <s v="33AAACL1857B1Z1"/>
    <n v="3506.56"/>
    <s v="R"/>
    <s v="33"/>
    <d v="2021-02-03T00:00:00"/>
    <s v="N"/>
    <s v="GST/1357/20-21"/>
    <n v="28"/>
    <n v="2739.5"/>
    <m/>
    <n v="383.53"/>
    <n v="383.53"/>
    <n v="0"/>
    <s v="33AABCZ2035Q1Z3"/>
    <s v="022021"/>
    <x v="2"/>
    <b v="1"/>
    <m/>
  </r>
  <r>
    <s v="B2B"/>
    <s v="33AAACL1857B1Z1"/>
    <n v="7257"/>
    <s v="R"/>
    <s v="33"/>
    <d v="2021-02-23T00:00:00"/>
    <s v="N"/>
    <s v="GST/1475/20-21"/>
    <n v="18"/>
    <n v="6150"/>
    <m/>
    <n v="553.5"/>
    <n v="553.5"/>
    <n v="0"/>
    <s v="33AABCZ2035Q1Z3"/>
    <s v="022021"/>
    <x v="2"/>
    <b v="1"/>
    <m/>
  </r>
  <r>
    <s v="B2B"/>
    <s v="33AAACL1857B1Z1"/>
    <n v="31718.400000000001"/>
    <s v="R"/>
    <s v="33"/>
    <d v="2021-02-27T00:00:00"/>
    <s v="N"/>
    <s v="GST/1505/20-21"/>
    <n v="18"/>
    <n v="26880"/>
    <m/>
    <n v="2419.1999999999998"/>
    <n v="2419.1999999999998"/>
    <n v="0"/>
    <s v="33AABCZ2035Q1Z3"/>
    <s v="022021"/>
    <x v="2"/>
    <b v="1"/>
    <m/>
  </r>
  <r>
    <s v="B2B"/>
    <s v="33AAACL1857B1Z1"/>
    <n v="32563.200000000001"/>
    <s v="R"/>
    <s v="33"/>
    <d v="2021-02-13T00:00:00"/>
    <s v="N"/>
    <s v="GST/1425/20-21"/>
    <n v="28"/>
    <n v="25440"/>
    <m/>
    <n v="3561.6"/>
    <n v="3561.6"/>
    <n v="0"/>
    <s v="33AABCZ2035Q1Z3"/>
    <s v="022021"/>
    <x v="2"/>
    <b v="1"/>
    <m/>
  </r>
  <r>
    <s v="B2B"/>
    <s v="33AAACL1857B1Z1"/>
    <n v="15576"/>
    <s v="R"/>
    <s v="33"/>
    <d v="2021-02-26T00:00:00"/>
    <s v="N"/>
    <s v="GST/1500/20-21"/>
    <n v="18"/>
    <n v="13200"/>
    <m/>
    <n v="1188"/>
    <n v="1188"/>
    <n v="0"/>
    <s v="33AABCZ2035Q1Z3"/>
    <s v="022021"/>
    <x v="2"/>
    <b v="1"/>
    <m/>
  </r>
  <r>
    <s v="B2B"/>
    <s v="33AAACL1857B1Z1"/>
    <n v="90285.56"/>
    <s v="R"/>
    <s v="33"/>
    <d v="2021-02-12T00:00:00"/>
    <s v="N"/>
    <s v="GST/1415/20-21"/>
    <n v="28"/>
    <n v="70535.600000000006"/>
    <m/>
    <n v="9874.98"/>
    <n v="9874.98"/>
    <n v="0"/>
    <s v="33AABCZ2035Q1Z3"/>
    <s v="022021"/>
    <x v="2"/>
    <b v="1"/>
    <m/>
  </r>
  <r>
    <s v="B2B"/>
    <s v="33AAACL1857B1Z1"/>
    <n v="90931.199999999997"/>
    <s v="R"/>
    <s v="33"/>
    <d v="2021-02-18T00:00:00"/>
    <s v="N"/>
    <s v="GST/1455/20-21"/>
    <n v="28"/>
    <n v="71040"/>
    <m/>
    <n v="9945.6"/>
    <n v="9945.6"/>
    <n v="0"/>
    <s v="33AABCZ2035Q1Z3"/>
    <s v="022021"/>
    <x v="2"/>
    <b v="1"/>
    <m/>
  </r>
  <r>
    <s v="B2B"/>
    <s v="33AAACL1857B1Z1"/>
    <n v="83272.44"/>
    <s v="R"/>
    <s v="33"/>
    <d v="2021-02-05T00:00:00"/>
    <s v="N"/>
    <s v="GST/1373/20-21"/>
    <n v="28"/>
    <n v="65056.6"/>
    <m/>
    <n v="9107.92"/>
    <n v="9107.92"/>
    <n v="0"/>
    <s v="33AABCZ2035Q1Z3"/>
    <s v="022021"/>
    <x v="2"/>
    <b v="1"/>
    <m/>
  </r>
  <r>
    <s v="B2B"/>
    <s v="33AAACL1857B1Z1"/>
    <n v="15488"/>
    <s v="R"/>
    <s v="33"/>
    <d v="2021-02-27T00:00:00"/>
    <s v="N"/>
    <s v="GST/1507/20-21"/>
    <n v="28"/>
    <n v="12100"/>
    <m/>
    <n v="1694"/>
    <n v="1694"/>
    <n v="0"/>
    <s v="33AABCZ2035Q1Z3"/>
    <s v="022021"/>
    <x v="2"/>
    <b v="1"/>
    <m/>
  </r>
  <r>
    <s v="B2B"/>
    <s v="33AAACL1857B1Z1"/>
    <n v="31063.5"/>
    <s v="R"/>
    <s v="33"/>
    <d v="2021-02-25T00:00:00"/>
    <s v="N"/>
    <s v="GST/1488/20-21"/>
    <n v="18"/>
    <n v="26325"/>
    <m/>
    <n v="2369.25"/>
    <n v="2369.25"/>
    <n v="0"/>
    <s v="33AABCZ2035Q1Z3"/>
    <s v="022021"/>
    <x v="2"/>
    <b v="1"/>
    <m/>
  </r>
  <r>
    <s v="B2B"/>
    <s v="33AAACL1857B1Z1"/>
    <n v="120115.2"/>
    <s v="R"/>
    <s v="33"/>
    <d v="2021-02-17T00:00:00"/>
    <s v="N"/>
    <s v="GST/1448/20-21"/>
    <n v="28"/>
    <n v="93840"/>
    <m/>
    <n v="13137.6"/>
    <n v="13137.6"/>
    <n v="0"/>
    <s v="33AABCZ2035Q1Z3"/>
    <s v="022021"/>
    <x v="2"/>
    <b v="1"/>
    <m/>
  </r>
  <r>
    <s v="B2B"/>
    <s v="33AAACL1857B1Z1"/>
    <n v="11151"/>
    <s v="R"/>
    <s v="33"/>
    <d v="2021-02-01T00:00:00"/>
    <s v="N"/>
    <s v="GST/1343/20-21"/>
    <n v="18"/>
    <n v="9450"/>
    <m/>
    <n v="850.5"/>
    <n v="850.5"/>
    <n v="0"/>
    <s v="33AABCZ2035Q1Z3"/>
    <s v="022021"/>
    <x v="2"/>
    <b v="1"/>
    <m/>
  </r>
  <r>
    <s v="B2B"/>
    <s v="33AAACL1857B1Z1"/>
    <n v="8496"/>
    <s v="R"/>
    <s v="33"/>
    <d v="2021-02-11T00:00:00"/>
    <s v="N"/>
    <s v="GST/1409/20-21"/>
    <n v="18"/>
    <n v="7200"/>
    <m/>
    <n v="648"/>
    <n v="648"/>
    <n v="0"/>
    <s v="33AABCZ2035Q1Z3"/>
    <s v="022021"/>
    <x v="2"/>
    <b v="1"/>
    <m/>
  </r>
  <r>
    <s v="B2B"/>
    <s v="33AAACL1857B1Z1"/>
    <n v="6195.2"/>
    <s v="R"/>
    <s v="33"/>
    <d v="2021-02-12T00:00:00"/>
    <s v="N"/>
    <s v="GST/1419/20-21"/>
    <n v="28"/>
    <n v="4840"/>
    <m/>
    <n v="677.6"/>
    <n v="677.6"/>
    <n v="0"/>
    <s v="33AABCZ2035Q1Z3"/>
    <s v="022021"/>
    <x v="2"/>
    <b v="1"/>
    <m/>
  </r>
  <r>
    <s v="B2B"/>
    <s v="33AAACL1857B1Z1"/>
    <n v="86779"/>
    <s v="R"/>
    <s v="33"/>
    <d v="2021-02-17T00:00:00"/>
    <s v="N"/>
    <s v="GST/1449/20-21"/>
    <n v="28"/>
    <n v="67796.100000000006"/>
    <m/>
    <n v="9491.4500000000007"/>
    <n v="9491.4500000000007"/>
    <n v="0"/>
    <s v="33AABCZ2035Q1Z3"/>
    <s v="022021"/>
    <x v="2"/>
    <b v="1"/>
    <m/>
  </r>
  <r>
    <s v="B2B"/>
    <s v="33AAACL1857B1Z1"/>
    <n v="87552"/>
    <s v="R"/>
    <s v="33"/>
    <d v="2021-02-03T00:00:00"/>
    <s v="N"/>
    <s v="GST/1356/20-21"/>
    <n v="28"/>
    <n v="68400"/>
    <m/>
    <n v="9576"/>
    <n v="9576"/>
    <n v="0"/>
    <s v="33AABCZ2035Q1Z3"/>
    <s v="022021"/>
    <x v="2"/>
    <b v="1"/>
    <m/>
  </r>
  <r>
    <s v="B2B"/>
    <s v="33AAACL1857B1Z1"/>
    <n v="116736"/>
    <s v="R"/>
    <s v="33"/>
    <d v="2021-02-23T00:00:00"/>
    <s v="N"/>
    <s v="GST/1471/20-21"/>
    <n v="28"/>
    <n v="91200"/>
    <m/>
    <n v="12768"/>
    <n v="12768"/>
    <n v="0"/>
    <s v="33AABCZ2035Q1Z3"/>
    <s v="022021"/>
    <x v="2"/>
    <b v="1"/>
    <m/>
  </r>
  <r>
    <s v="B2B"/>
    <s v="33AAACL1857B1Z1"/>
    <n v="51920"/>
    <s v="R"/>
    <s v="33"/>
    <d v="2021-02-10T00:00:00"/>
    <s v="N"/>
    <s v="GST/1401/20-21"/>
    <n v="18"/>
    <n v="44000"/>
    <m/>
    <n v="3960"/>
    <n v="3960"/>
    <n v="0"/>
    <s v="33AABCZ2035Q1Z3"/>
    <s v="022021"/>
    <x v="2"/>
    <b v="1"/>
    <m/>
  </r>
  <r>
    <s v="B2B"/>
    <s v="33AAACL1857B1Z1"/>
    <n v="18195.599999999999"/>
    <s v="R"/>
    <s v="33"/>
    <d v="2021-02-15T00:00:00"/>
    <s v="N"/>
    <s v="GST/1431/20-21"/>
    <n v="18"/>
    <n v="15420"/>
    <m/>
    <n v="1387.8"/>
    <n v="1387.8"/>
    <n v="0"/>
    <s v="33AABCZ2035Q1Z3"/>
    <s v="022021"/>
    <x v="2"/>
    <b v="1"/>
    <m/>
  </r>
  <r>
    <s v="B2B"/>
    <s v="33AAACL1857B1Z1"/>
    <n v="33276"/>
    <s v="R"/>
    <s v="33"/>
    <d v="2021-02-16T00:00:00"/>
    <s v="N"/>
    <s v="GST/1441/20-21"/>
    <n v="18"/>
    <n v="28200"/>
    <m/>
    <n v="2538"/>
    <n v="2538"/>
    <n v="0"/>
    <s v="33AABCZ2035Q1Z3"/>
    <s v="022021"/>
    <x v="2"/>
    <b v="1"/>
    <m/>
  </r>
  <r>
    <s v="B2B"/>
    <s v="33AAACL1857B1Z1"/>
    <n v="25311"/>
    <s v="R"/>
    <s v="33"/>
    <d v="2021-02-24T00:00:00"/>
    <s v="N"/>
    <s v="GST/1481/20-21"/>
    <n v="18"/>
    <n v="21450"/>
    <m/>
    <n v="1930.5"/>
    <n v="1930.5"/>
    <n v="0"/>
    <s v="33AABCZ2035Q1Z3"/>
    <s v="022021"/>
    <x v="2"/>
    <b v="1"/>
    <m/>
  </r>
  <r>
    <s v="B2B"/>
    <s v="33AAACL1857B1Z1"/>
    <n v="4956"/>
    <s v="R"/>
    <s v="33"/>
    <d v="2021-02-25T00:00:00"/>
    <s v="N"/>
    <s v="GST/1489/20-21"/>
    <n v="18"/>
    <n v="4200"/>
    <m/>
    <n v="378"/>
    <n v="378"/>
    <n v="0"/>
    <s v="33AABCZ2035Q1Z3"/>
    <s v="022021"/>
    <x v="2"/>
    <b v="1"/>
    <m/>
  </r>
  <r>
    <s v="B2B"/>
    <s v="33AAACL1857B1Z1"/>
    <n v="11151"/>
    <s v="R"/>
    <s v="33"/>
    <d v="2021-02-24T00:00:00"/>
    <s v="N"/>
    <s v="GST/1482/20-21"/>
    <n v="18"/>
    <n v="9450"/>
    <m/>
    <n v="850.5"/>
    <n v="850.5"/>
    <n v="0"/>
    <s v="33AABCZ2035Q1Z3"/>
    <s v="022021"/>
    <x v="2"/>
    <b v="1"/>
    <m/>
  </r>
  <r>
    <s v="B2B"/>
    <s v="33AAACL1857B1Z1"/>
    <n v="13977.6"/>
    <s v="R"/>
    <s v="33"/>
    <d v="2021-02-27T00:00:00"/>
    <s v="N"/>
    <s v="GST/1506/20-21"/>
    <n v="28"/>
    <n v="10920"/>
    <m/>
    <n v="1528.8"/>
    <n v="1528.8"/>
    <n v="0"/>
    <s v="33AABCZ2035Q1Z3"/>
    <s v="022021"/>
    <x v="2"/>
    <b v="1"/>
    <m/>
  </r>
  <r>
    <s v="B2B"/>
    <s v="33AAACL1857B1Z1"/>
    <n v="61747.199999999997"/>
    <s v="R"/>
    <s v="33"/>
    <d v="2021-02-12T00:00:00"/>
    <s v="N"/>
    <s v="GST/1414/20-21"/>
    <n v="28"/>
    <n v="48240"/>
    <m/>
    <n v="6753.6"/>
    <n v="6753.6"/>
    <n v="0"/>
    <s v="33AABCZ2035Q1Z3"/>
    <s v="022021"/>
    <x v="2"/>
    <b v="1"/>
    <m/>
  </r>
  <r>
    <s v="B2B"/>
    <s v="33AAACL1857B1Z1"/>
    <n v="28762.5"/>
    <s v="R"/>
    <s v="33"/>
    <d v="2021-02-01T00:00:00"/>
    <s v="N"/>
    <s v="GST/1344/20-21"/>
    <n v="18"/>
    <n v="24375"/>
    <m/>
    <n v="2193.75"/>
    <n v="2193.75"/>
    <n v="0"/>
    <s v="33AABCZ2035Q1Z3"/>
    <s v="022021"/>
    <x v="2"/>
    <b v="1"/>
    <m/>
  </r>
  <r>
    <s v="B2B"/>
    <s v="33AAACL1857B1Z1"/>
    <n v="58368"/>
    <s v="R"/>
    <s v="33"/>
    <d v="2021-02-08T00:00:00"/>
    <s v="N"/>
    <s v="GST/1384/20-21"/>
    <n v="28"/>
    <n v="45600"/>
    <m/>
    <n v="6384"/>
    <n v="6384"/>
    <n v="0"/>
    <s v="33AABCZ2035Q1Z3"/>
    <s v="022021"/>
    <x v="2"/>
    <b v="1"/>
    <m/>
  </r>
  <r>
    <s v="B2B"/>
    <s v="33AAACL1857B1Z1"/>
    <n v="9912"/>
    <s v="R"/>
    <s v="33"/>
    <d v="2021-02-11T00:00:00"/>
    <s v="N"/>
    <s v="GST/1408/20-21"/>
    <n v="18"/>
    <n v="8400"/>
    <m/>
    <n v="756"/>
    <n v="756"/>
    <n v="0"/>
    <s v="33AABCZ2035Q1Z3"/>
    <s v="022021"/>
    <x v="2"/>
    <b v="1"/>
    <m/>
  </r>
  <r>
    <s v="B2B"/>
    <s v="33AAACL1857B1Z1"/>
    <n v="9381"/>
    <s v="R"/>
    <s v="33"/>
    <d v="2021-02-16T00:00:00"/>
    <s v="N"/>
    <s v="GST/1442/20-21"/>
    <n v="18"/>
    <n v="7950"/>
    <m/>
    <n v="715.5"/>
    <n v="715.5"/>
    <n v="0"/>
    <s v="33AABCZ2035Q1Z3"/>
    <s v="022021"/>
    <x v="2"/>
    <b v="1"/>
    <m/>
  </r>
  <r>
    <s v="B2B"/>
    <s v="33AAACL1857B1Z1"/>
    <n v="1073.8"/>
    <s v="R"/>
    <s v="33"/>
    <d v="2021-02-10T00:00:00"/>
    <s v="N"/>
    <s v="GST/1402/20-21"/>
    <n v="18"/>
    <n v="910"/>
    <m/>
    <n v="81.900000000000006"/>
    <n v="81.900000000000006"/>
    <n v="0"/>
    <s v="33AABCZ2035Q1Z3"/>
    <s v="022021"/>
    <x v="2"/>
    <b v="1"/>
    <m/>
  </r>
  <r>
    <s v="B2B"/>
    <s v="33AAACL1857B1Z1"/>
    <n v="38129.660000000003"/>
    <s v="R"/>
    <s v="33"/>
    <d v="2021-02-24T00:00:00"/>
    <s v="N"/>
    <s v="GST/1483/20-21"/>
    <n v="28"/>
    <n v="29788.799999999999"/>
    <m/>
    <n v="4170.43"/>
    <n v="4170.43"/>
    <n v="0"/>
    <s v="33AABCZ2035Q1Z3"/>
    <s v="022021"/>
    <x v="2"/>
    <b v="1"/>
    <m/>
  </r>
  <r>
    <s v="B2B"/>
    <s v="33AAACL1857B1Z1"/>
    <n v="15576"/>
    <s v="R"/>
    <s v="33"/>
    <d v="2021-02-01T00:00:00"/>
    <s v="N"/>
    <s v="GST/1345/20-21"/>
    <n v="18"/>
    <n v="13200"/>
    <m/>
    <n v="1188"/>
    <n v="1188"/>
    <n v="0"/>
    <s v="33AABCZ2035Q1Z3"/>
    <s v="022021"/>
    <x v="2"/>
    <b v="1"/>
    <m/>
  </r>
  <r>
    <s v="B2B"/>
    <s v="33AAACL1857B1Z1"/>
    <n v="4602"/>
    <s v="R"/>
    <s v="33"/>
    <d v="2021-02-10T00:00:00"/>
    <s v="N"/>
    <s v="GST/1400/20-21"/>
    <n v="18"/>
    <n v="3900"/>
    <m/>
    <n v="351"/>
    <n v="351"/>
    <n v="0"/>
    <s v="33AABCZ2035Q1Z3"/>
    <s v="022021"/>
    <x v="2"/>
    <b v="1"/>
    <m/>
  </r>
  <r>
    <s v="B2B"/>
    <s v="33AAACL1857B1Z1"/>
    <n v="29010.3"/>
    <s v="R"/>
    <s v="33"/>
    <d v="2021-02-23T00:00:00"/>
    <s v="N"/>
    <s v="GST/1473/20-21"/>
    <n v="18"/>
    <n v="24585"/>
    <m/>
    <n v="2212.65"/>
    <n v="2212.65"/>
    <n v="0"/>
    <s v="33AABCZ2035Q1Z3"/>
    <s v="022021"/>
    <x v="2"/>
    <b v="1"/>
    <m/>
  </r>
  <r>
    <s v="B2B"/>
    <s v="33AAACL1857B1Z1"/>
    <n v="10974"/>
    <s v="R"/>
    <s v="33"/>
    <d v="2021-02-04T00:00:00"/>
    <s v="N"/>
    <s v="GST/1365/20-21"/>
    <n v="18"/>
    <n v="9300"/>
    <m/>
    <n v="837"/>
    <n v="837"/>
    <n v="0"/>
    <s v="33AABCZ2035Q1Z3"/>
    <s v="022021"/>
    <x v="2"/>
    <b v="1"/>
    <m/>
  </r>
  <r>
    <s v="B2B"/>
    <s v="33AAACL1857B1Z1"/>
    <n v="120115.2"/>
    <s v="R"/>
    <s v="33"/>
    <d v="2021-02-06T00:00:00"/>
    <s v="N"/>
    <s v="GST/1375/20-21"/>
    <n v="28"/>
    <n v="93840"/>
    <m/>
    <n v="13137.6"/>
    <n v="13137.6"/>
    <n v="0"/>
    <s v="33AABCZ2035Q1Z3"/>
    <s v="022021"/>
    <x v="2"/>
    <b v="1"/>
    <m/>
  </r>
  <r>
    <s v="B2B"/>
    <s v="33AAACL1857B1Z1"/>
    <n v="2212.5"/>
    <s v="R"/>
    <s v="33"/>
    <d v="2021-02-11T00:00:00"/>
    <s v="N"/>
    <s v="GST/1410/20-21"/>
    <n v="18"/>
    <n v="1875"/>
    <m/>
    <n v="168.75"/>
    <n v="168.75"/>
    <n v="0"/>
    <s v="33AABCZ2035Q1Z3"/>
    <s v="022021"/>
    <x v="2"/>
    <b v="1"/>
    <m/>
  </r>
  <r>
    <s v="B2B"/>
    <s v="33AAACL1857B1Z1"/>
    <n v="97298.68"/>
    <s v="R"/>
    <s v="33"/>
    <d v="2021-02-15T00:00:00"/>
    <s v="N"/>
    <s v="GST/1430/20-21"/>
    <n v="28"/>
    <n v="76014.600000000006"/>
    <m/>
    <n v="10642.04"/>
    <n v="10642.04"/>
    <n v="0"/>
    <s v="33AABCZ2035Q1Z3"/>
    <s v="022021"/>
    <x v="2"/>
    <b v="1"/>
    <m/>
  </r>
  <r>
    <s v="B2B"/>
    <s v="33AAACL1857B1Z1"/>
    <n v="90285.56"/>
    <s v="R"/>
    <s v="33"/>
    <d v="2021-02-08T00:00:00"/>
    <s v="N"/>
    <s v="GST/1385/20-21"/>
    <n v="28"/>
    <n v="70535.600000000006"/>
    <m/>
    <n v="9874.98"/>
    <n v="9874.98"/>
    <n v="0"/>
    <s v="33AABCZ2035Q1Z3"/>
    <s v="022021"/>
    <x v="2"/>
    <b v="1"/>
    <m/>
  </r>
  <r>
    <s v="B2B"/>
    <s v="33AAACL1857B1Z1"/>
    <n v="90285.56"/>
    <s v="R"/>
    <s v="33"/>
    <d v="2021-02-16T00:00:00"/>
    <s v="N"/>
    <s v="GST/1440/20-21"/>
    <n v="28"/>
    <n v="70535.600000000006"/>
    <m/>
    <n v="9874.98"/>
    <n v="9874.98"/>
    <n v="0"/>
    <s v="33AABCZ2035Q1Z3"/>
    <s v="022021"/>
    <x v="2"/>
    <b v="1"/>
    <m/>
  </r>
  <r>
    <s v="B2B"/>
    <s v="33AAACL1857B1Z1"/>
    <n v="19116"/>
    <s v="R"/>
    <s v="33"/>
    <d v="2021-02-16T00:00:00"/>
    <s v="N"/>
    <s v="GST/1443/20-21"/>
    <n v="18"/>
    <n v="16200"/>
    <m/>
    <n v="1458"/>
    <n v="1458"/>
    <n v="0"/>
    <s v="33AABCZ2035Q1Z3"/>
    <s v="022021"/>
    <x v="2"/>
    <b v="1"/>
    <m/>
  </r>
  <r>
    <s v="B2B"/>
    <s v="33AAACL1857B1Z1"/>
    <n v="12744"/>
    <s v="R"/>
    <s v="33"/>
    <d v="2021-02-15T00:00:00"/>
    <s v="N"/>
    <s v="GST/1433/20-21"/>
    <n v="18"/>
    <n v="10800"/>
    <m/>
    <n v="972"/>
    <n v="972"/>
    <n v="0"/>
    <s v="33AABCZ2035Q1Z3"/>
    <s v="022021"/>
    <x v="2"/>
    <b v="1"/>
    <m/>
  </r>
  <r>
    <s v="B2B"/>
    <s v="33AAACL1857B1Z1"/>
    <n v="7434"/>
    <s v="R"/>
    <s v="33"/>
    <d v="2021-02-06T00:00:00"/>
    <s v="N"/>
    <s v="GST/1378/20-21"/>
    <n v="18"/>
    <n v="6300"/>
    <m/>
    <n v="567"/>
    <n v="567"/>
    <n v="0"/>
    <s v="33AABCZ2035Q1Z3"/>
    <s v="022021"/>
    <x v="2"/>
    <b v="1"/>
    <m/>
  </r>
  <r>
    <s v="B2B"/>
    <s v="33AAACL1857B1Z1"/>
    <n v="61747.199999999997"/>
    <s v="R"/>
    <s v="33"/>
    <d v="2021-02-10T00:00:00"/>
    <s v="N"/>
    <s v="GST/1398/20-21"/>
    <n v="28"/>
    <n v="48240"/>
    <m/>
    <n v="6753.6"/>
    <n v="6753.6"/>
    <n v="0"/>
    <s v="33AABCZ2035Q1Z3"/>
    <s v="022021"/>
    <x v="2"/>
    <b v="1"/>
    <m/>
  </r>
  <r>
    <s v="B2B"/>
    <s v="33AAACL1857B1Z1"/>
    <n v="58368"/>
    <s v="R"/>
    <s v="33"/>
    <d v="2021-02-19T00:00:00"/>
    <s v="N"/>
    <s v="GST/1463/20-21"/>
    <n v="28"/>
    <n v="45600"/>
    <m/>
    <n v="6384"/>
    <n v="6384"/>
    <n v="0"/>
    <s v="33AABCZ2035Q1Z3"/>
    <s v="022021"/>
    <x v="2"/>
    <b v="1"/>
    <m/>
  </r>
  <r>
    <s v="B2B"/>
    <s v="33AAACL1857B1Z1"/>
    <n v="21924.560000000001"/>
    <s v="R"/>
    <s v="33"/>
    <d v="2021-02-25T00:00:00"/>
    <s v="N"/>
    <s v="GST/1493/20-21"/>
    <n v="28"/>
    <n v="17128.560000000001"/>
    <m/>
    <n v="2398"/>
    <n v="2398"/>
    <n v="0"/>
    <s v="33AABCZ2035Q1Z3"/>
    <s v="022021"/>
    <x v="2"/>
    <b v="1"/>
    <m/>
  </r>
  <r>
    <s v="B2B"/>
    <s v="33AAACL1857B1Z1"/>
    <n v="120115.2"/>
    <s v="R"/>
    <s v="33"/>
    <d v="2021-02-25T00:00:00"/>
    <s v="N"/>
    <s v="GST/1486/20-21"/>
    <n v="28"/>
    <n v="93840"/>
    <m/>
    <n v="13137.6"/>
    <n v="13137.6"/>
    <n v="0"/>
    <s v="33AABCZ2035Q1Z3"/>
    <s v="022021"/>
    <x v="2"/>
    <b v="1"/>
    <m/>
  </r>
  <r>
    <s v="B2B"/>
    <s v="33AAACL1857B1Z1"/>
    <n v="6372"/>
    <s v="R"/>
    <s v="33"/>
    <d v="2021-02-26T00:00:00"/>
    <s v="N"/>
    <s v="GST/1496/20-21"/>
    <n v="18"/>
    <n v="5400"/>
    <m/>
    <n v="486"/>
    <n v="486"/>
    <n v="0"/>
    <s v="33AABCZ2035Q1Z3"/>
    <s v="022021"/>
    <x v="2"/>
    <b v="1"/>
    <m/>
  </r>
  <r>
    <s v="B2B"/>
    <s v="33AAACL1857B1Z1"/>
    <n v="41636.22"/>
    <s v="R"/>
    <s v="33"/>
    <d v="2021-02-02T00:00:00"/>
    <s v="N"/>
    <s v="GST/1348/20-21"/>
    <n v="28"/>
    <n v="32528.3"/>
    <m/>
    <n v="4553.96"/>
    <n v="4553.96"/>
    <n v="0"/>
    <s v="33AABCZ2035Q1Z3"/>
    <s v="022021"/>
    <x v="2"/>
    <b v="1"/>
    <m/>
  </r>
  <r>
    <s v="B2B"/>
    <s v="33AAACL1857B1Z1"/>
    <n v="3009"/>
    <s v="R"/>
    <s v="33"/>
    <d v="2021-02-03T00:00:00"/>
    <s v="N"/>
    <s v="GST/1358/20-21"/>
    <n v="18"/>
    <n v="2550"/>
    <m/>
    <n v="229.5"/>
    <n v="229.5"/>
    <n v="0"/>
    <s v="33AABCZ2035Q1Z3"/>
    <s v="022021"/>
    <x v="2"/>
    <b v="1"/>
    <m/>
  </r>
  <r>
    <s v="B2B"/>
    <s v="33AAACL1857B1Z1"/>
    <n v="69734.399999999994"/>
    <s v="R"/>
    <s v="33"/>
    <d v="2021-02-05T00:00:00"/>
    <s v="N"/>
    <s v="GST/1368/20-21"/>
    <n v="28"/>
    <n v="54480"/>
    <m/>
    <n v="7627.2"/>
    <n v="7627.2"/>
    <n v="0"/>
    <s v="33AABCZ2035Q1Z3"/>
    <s v="022021"/>
    <x v="2"/>
    <b v="1"/>
    <m/>
  </r>
  <r>
    <s v="B2B"/>
    <s v="33AAACL1857B1Z1"/>
    <n v="76259.320000000007"/>
    <s v="R"/>
    <s v="33"/>
    <d v="2021-02-13T00:00:00"/>
    <s v="N"/>
    <s v="GST/1423/20-21"/>
    <n v="28"/>
    <n v="59577.599999999999"/>
    <m/>
    <n v="8340.86"/>
    <n v="8340.86"/>
    <n v="0"/>
    <s v="33AABCZ2035Q1Z3"/>
    <s v="022021"/>
    <x v="2"/>
    <b v="1"/>
    <m/>
  </r>
  <r>
    <s v="B2B"/>
    <s v="33AAACL1857B1Z1"/>
    <n v="68794"/>
    <s v="R"/>
    <s v="33"/>
    <d v="2021-02-26T00:00:00"/>
    <s v="N"/>
    <s v="GST/1501/20-21"/>
    <n v="18"/>
    <n v="58300"/>
    <m/>
    <n v="5247"/>
    <n v="5247"/>
    <n v="0"/>
    <s v="33AABCZ2035Q1Z3"/>
    <s v="022021"/>
    <x v="2"/>
    <b v="1"/>
    <m/>
  </r>
  <r>
    <s v="B2B"/>
    <s v="33AAACL1857B1Z1"/>
    <n v="17700"/>
    <s v="R"/>
    <s v="33"/>
    <d v="2021-02-18T00:00:00"/>
    <s v="N"/>
    <s v="GST/1456/20-21"/>
    <n v="18"/>
    <n v="15000"/>
    <m/>
    <n v="1350"/>
    <n v="1350"/>
    <n v="0"/>
    <s v="33AABCZ2035Q1Z3"/>
    <s v="022021"/>
    <x v="2"/>
    <b v="1"/>
    <m/>
  </r>
  <r>
    <s v="B2B"/>
    <s v="33AAACL1857B1Z1"/>
    <n v="58368"/>
    <s v="R"/>
    <s v="33"/>
    <d v="2021-02-20T00:00:00"/>
    <s v="N"/>
    <s v="GST/1466/20-21"/>
    <n v="28"/>
    <n v="45600"/>
    <m/>
    <n v="6384"/>
    <n v="6384"/>
    <n v="0"/>
    <s v="33AABCZ2035Q1Z3"/>
    <s v="022021"/>
    <x v="2"/>
    <b v="1"/>
    <m/>
  </r>
  <r>
    <s v="B2B"/>
    <s v="33AAACL1857B1Z1"/>
    <n v="31030.28"/>
    <s v="R"/>
    <s v="33"/>
    <d v="2021-02-13T00:00:00"/>
    <s v="N"/>
    <s v="GST/1426/20-21"/>
    <n v="28"/>
    <n v="24242.400000000001"/>
    <m/>
    <n v="3393.94"/>
    <n v="3393.94"/>
    <n v="0"/>
    <s v="33AABCZ2035Q1Z3"/>
    <s v="022021"/>
    <x v="2"/>
    <b v="1"/>
    <m/>
  </r>
  <r>
    <s v="B2B"/>
    <s v="33AAACL1857B1Z1"/>
    <n v="29184"/>
    <s v="R"/>
    <s v="33"/>
    <d v="2021-02-24T00:00:00"/>
    <s v="N"/>
    <s v="GST/1479/20-21"/>
    <n v="28"/>
    <n v="22800"/>
    <m/>
    <n v="3192"/>
    <n v="3192"/>
    <n v="0"/>
    <s v="33AABCZ2035Q1Z3"/>
    <s v="022021"/>
    <x v="2"/>
    <b v="1"/>
    <m/>
  </r>
  <r>
    <s v="B2B"/>
    <s v="33AAACL1857B1Z1"/>
    <n v="26550"/>
    <s v="R"/>
    <s v="33"/>
    <d v="2021-02-18T00:00:00"/>
    <s v="N"/>
    <s v="GST/1459/20-21"/>
    <n v="18"/>
    <n v="22500"/>
    <m/>
    <n v="2025"/>
    <n v="2025"/>
    <n v="0"/>
    <s v="33AABCZ2035Q1Z3"/>
    <s v="022021"/>
    <x v="2"/>
    <b v="1"/>
    <m/>
  </r>
  <r>
    <s v="B2B"/>
    <s v="33AAACL1857B1Z1"/>
    <n v="12744"/>
    <s v="R"/>
    <s v="33"/>
    <d v="2021-02-12T00:00:00"/>
    <s v="N"/>
    <s v="GST/1418/20-21"/>
    <n v="18"/>
    <n v="10800"/>
    <m/>
    <n v="972"/>
    <n v="972"/>
    <n v="0"/>
    <s v="33AABCZ2035Q1Z3"/>
    <s v="022021"/>
    <x v="2"/>
    <b v="1"/>
    <m/>
  </r>
  <r>
    <s v="B2B"/>
    <s v="33AAACL1857B1Z1"/>
    <n v="18691.2"/>
    <s v="R"/>
    <s v="33"/>
    <d v="2021-02-18T00:00:00"/>
    <s v="N"/>
    <s v="GST/1460/20-21"/>
    <n v="18"/>
    <n v="15840"/>
    <m/>
    <n v="1425.6"/>
    <n v="1425.6"/>
    <n v="0"/>
    <s v="33AABCZ2035Q1Z3"/>
    <s v="022021"/>
    <x v="2"/>
    <b v="1"/>
    <m/>
  </r>
  <r>
    <s v="B2B"/>
    <s v="33AAACL1857B1Z1"/>
    <n v="28851"/>
    <s v="R"/>
    <s v="33"/>
    <d v="2021-02-24T00:00:00"/>
    <s v="N"/>
    <s v="GST/1480/20-21"/>
    <n v="18"/>
    <n v="24450"/>
    <m/>
    <n v="2200.5"/>
    <n v="2200.5"/>
    <n v="0"/>
    <s v="33AABCZ2035Q1Z3"/>
    <s v="022021"/>
    <x v="2"/>
    <b v="1"/>
    <m/>
  </r>
  <r>
    <s v="B2B"/>
    <s v="33AAACL1857B1Z1"/>
    <n v="3506.56"/>
    <s v="R"/>
    <s v="33"/>
    <d v="2021-02-01T00:00:00"/>
    <s v="N"/>
    <s v="GST/1342/20-21"/>
    <n v="28"/>
    <n v="2739.5"/>
    <m/>
    <n v="383.53"/>
    <n v="383.53"/>
    <n v="0"/>
    <s v="33AABCZ2035Q1Z3"/>
    <s v="022021"/>
    <x v="2"/>
    <b v="1"/>
    <m/>
  </r>
  <r>
    <s v="B2B"/>
    <s v="33AAACL1857B1Z1"/>
    <n v="120115.2"/>
    <s v="R"/>
    <s v="33"/>
    <d v="2021-02-04T00:00:00"/>
    <s v="N"/>
    <s v="GST/1362/20-21"/>
    <n v="28"/>
    <n v="93840"/>
    <m/>
    <n v="13137.6"/>
    <n v="13137.6"/>
    <n v="0"/>
    <s v="33AABCZ2035Q1Z3"/>
    <s v="022021"/>
    <x v="2"/>
    <b v="1"/>
    <m/>
  </r>
  <r>
    <s v="B2B"/>
    <s v="33AAACL1857B1Z1"/>
    <n v="26077.96"/>
    <s v="R"/>
    <s v="33"/>
    <d v="2021-02-04T00:00:00"/>
    <s v="N"/>
    <s v="GST/1363/20-21"/>
    <n v="28"/>
    <n v="20373.400000000001"/>
    <m/>
    <n v="2852.28"/>
    <n v="2852.28"/>
    <n v="0"/>
    <s v="33AABCZ2035Q1Z3"/>
    <s v="022021"/>
    <x v="2"/>
    <b v="1"/>
    <m/>
  </r>
  <r>
    <s v="B2B"/>
    <s v="33AAACL1857B1Z1"/>
    <n v="47453.7"/>
    <s v="R"/>
    <s v="33"/>
    <d v="2021-02-09T00:00:00"/>
    <s v="N"/>
    <s v="GST/1393/20-21"/>
    <n v="18"/>
    <n v="40215"/>
    <m/>
    <n v="3619.35"/>
    <n v="3619.35"/>
    <n v="0"/>
    <s v="33AABCZ2035Q1Z3"/>
    <s v="022021"/>
    <x v="2"/>
    <b v="1"/>
    <m/>
  </r>
  <r>
    <s v="B2B"/>
    <s v="33AAACL1857B1Z1"/>
    <n v="38129.660000000003"/>
    <s v="R"/>
    <s v="33"/>
    <d v="2021-02-18T00:00:00"/>
    <s v="N"/>
    <s v="GST/1458/20-21"/>
    <n v="28"/>
    <n v="29788.799999999999"/>
    <m/>
    <n v="4170.43"/>
    <n v="4170.43"/>
    <n v="0"/>
    <s v="33AABCZ2035Q1Z3"/>
    <s v="022021"/>
    <x v="2"/>
    <b v="1"/>
    <m/>
  </r>
  <r>
    <s v="B2B"/>
    <s v="33AAACL1857B1Z1"/>
    <n v="885"/>
    <s v="R"/>
    <s v="33"/>
    <d v="2021-02-05T00:00:00"/>
    <s v="N"/>
    <s v="GST/1370/20-21"/>
    <n v="18"/>
    <n v="750"/>
    <m/>
    <n v="67.5"/>
    <n v="67.5"/>
    <n v="0"/>
    <s v="33AABCZ2035Q1Z3"/>
    <s v="022021"/>
    <x v="2"/>
    <b v="1"/>
    <m/>
  </r>
  <r>
    <s v="B2B"/>
    <s v="33AAACL1857B1Z1"/>
    <n v="5310"/>
    <s v="R"/>
    <s v="33"/>
    <d v="2021-02-27T00:00:00"/>
    <s v="N"/>
    <s v="GST/1503/20-21"/>
    <n v="18"/>
    <n v="4500"/>
    <m/>
    <n v="405"/>
    <n v="405"/>
    <n v="0"/>
    <s v="33AABCZ2035Q1Z3"/>
    <s v="022021"/>
    <x v="2"/>
    <b v="1"/>
    <m/>
  </r>
  <r>
    <s v="B2B"/>
    <s v="33AAACL1857B1Z1"/>
    <n v="8319"/>
    <s v="R"/>
    <s v="33"/>
    <d v="2021-02-17T00:00:00"/>
    <s v="N"/>
    <s v="GST/1451/20-21"/>
    <n v="18"/>
    <n v="7050"/>
    <m/>
    <n v="634.5"/>
    <n v="634.5"/>
    <n v="0"/>
    <s v="33AABCZ2035Q1Z3"/>
    <s v="022021"/>
    <x v="2"/>
    <b v="1"/>
    <m/>
  </r>
  <r>
    <s v="B2B"/>
    <s v="33AAACL1857B1Z1"/>
    <n v="90931.199999999997"/>
    <s v="R"/>
    <s v="33"/>
    <d v="2021-02-15T00:00:00"/>
    <s v="N"/>
    <s v="GST/1429/20-21"/>
    <n v="28"/>
    <n v="71040"/>
    <m/>
    <n v="9945.6"/>
    <n v="9945.6"/>
    <n v="0"/>
    <s v="33AABCZ2035Q1Z3"/>
    <s v="022021"/>
    <x v="2"/>
    <b v="1"/>
    <m/>
  </r>
  <r>
    <s v="B2B"/>
    <s v="33AAACL1857B1Z1"/>
    <n v="61747.199999999997"/>
    <s v="R"/>
    <s v="33"/>
    <d v="2021-02-16T00:00:00"/>
    <s v="N"/>
    <s v="GST/1439/20-21"/>
    <n v="28"/>
    <n v="48240"/>
    <m/>
    <n v="6753.6"/>
    <n v="6753.6"/>
    <n v="0"/>
    <s v="33AABCZ2035Q1Z3"/>
    <s v="022021"/>
    <x v="2"/>
    <b v="1"/>
    <m/>
  </r>
  <r>
    <s v="B2B"/>
    <s v="33AAACL1857B1Z1"/>
    <n v="12390"/>
    <s v="R"/>
    <s v="33"/>
    <d v="2021-02-25T00:00:00"/>
    <s v="N"/>
    <s v="GST/1491/20-21"/>
    <n v="18"/>
    <n v="10500"/>
    <m/>
    <n v="945"/>
    <n v="945"/>
    <n v="0"/>
    <s v="33AABCZ2035Q1Z3"/>
    <s v="022021"/>
    <x v="2"/>
    <b v="1"/>
    <m/>
  </r>
  <r>
    <s v="B2B"/>
    <s v="33AAACL1857B1Z1"/>
    <n v="45142.78"/>
    <s v="R"/>
    <s v="33"/>
    <d v="2021-02-27T00:00:00"/>
    <s v="N"/>
    <s v="GST/1504/20-21"/>
    <n v="28"/>
    <n v="35267.800000000003"/>
    <m/>
    <n v="4937.49"/>
    <n v="4937.49"/>
    <n v="0"/>
    <s v="33AABCZ2035Q1Z3"/>
    <s v="022021"/>
    <x v="2"/>
    <b v="1"/>
    <m/>
  </r>
  <r>
    <s v="B2B"/>
    <s v="33AAACL1857B1Z1"/>
    <n v="65126.400000000001"/>
    <s v="R"/>
    <s v="33"/>
    <d v="2021-02-11T00:00:00"/>
    <s v="N"/>
    <s v="GST/1411/20-21"/>
    <n v="28"/>
    <n v="50880"/>
    <m/>
    <n v="7123.2"/>
    <n v="7123.2"/>
    <n v="0"/>
    <s v="33AABCZ2035Q1Z3"/>
    <s v="022021"/>
    <x v="2"/>
    <b v="1"/>
    <m/>
  </r>
  <r>
    <s v="B2B"/>
    <s v="33AAACL1857B1Z1"/>
    <n v="58368"/>
    <s v="R"/>
    <s v="33"/>
    <d v="2021-02-13T00:00:00"/>
    <s v="N"/>
    <s v="GST/1421/20-21"/>
    <n v="28"/>
    <n v="45600"/>
    <m/>
    <n v="6384"/>
    <n v="6384"/>
    <n v="0"/>
    <s v="33AABCZ2035Q1Z3"/>
    <s v="022021"/>
    <x v="2"/>
    <b v="1"/>
    <m/>
  </r>
  <r>
    <s v="B2B"/>
    <s v="33AAACL1857B1Z1"/>
    <n v="48649.34"/>
    <s v="R"/>
    <s v="33"/>
    <d v="2021-02-06T00:00:00"/>
    <s v="N"/>
    <s v="GST/1376/20-21"/>
    <n v="28"/>
    <n v="38007.300000000003"/>
    <m/>
    <n v="5321.02"/>
    <n v="5321.02"/>
    <n v="0"/>
    <s v="33AABCZ2035Q1Z3"/>
    <s v="022021"/>
    <x v="2"/>
    <b v="1"/>
    <m/>
  </r>
  <r>
    <s v="B2B"/>
    <s v="33AAACL1857B1Z1"/>
    <n v="27293.4"/>
    <s v="R"/>
    <s v="33"/>
    <d v="2021-02-08T00:00:00"/>
    <s v="N"/>
    <s v="GST/1386/20-21"/>
    <n v="18"/>
    <n v="23130"/>
    <m/>
    <n v="2081.6999999999998"/>
    <n v="2081.6999999999998"/>
    <n v="0"/>
    <s v="33AABCZ2035Q1Z3"/>
    <s v="022021"/>
    <x v="2"/>
    <b v="1"/>
    <m/>
  </r>
  <r>
    <s v="B2B"/>
    <s v="33AAACL1857B1Z1"/>
    <n v="62675.58"/>
    <s v="R"/>
    <s v="33"/>
    <d v="2021-02-18T00:00:00"/>
    <s v="N"/>
    <s v="GST/1461/20-21"/>
    <n v="28"/>
    <n v="48965.3"/>
    <m/>
    <n v="6855.14"/>
    <n v="6855.14"/>
    <n v="0"/>
    <s v="33AABCZ2035Q1Z3"/>
    <s v="022021"/>
    <x v="2"/>
    <b v="1"/>
    <m/>
  </r>
  <r>
    <s v="B2B"/>
    <s v="33AAACL1857B1Z1"/>
    <n v="5982.6"/>
    <s v="R"/>
    <s v="33"/>
    <d v="2021-02-12T00:00:00"/>
    <s v="N"/>
    <s v="GST/1416/20-21"/>
    <n v="18"/>
    <n v="5070"/>
    <m/>
    <n v="456.3"/>
    <n v="456.3"/>
    <n v="0"/>
    <s v="33AABCZ2035Q1Z3"/>
    <s v="022021"/>
    <x v="2"/>
    <b v="1"/>
    <m/>
  </r>
  <r>
    <s v="B2B"/>
    <s v="33AAACL1857B1Z1"/>
    <n v="118338.04"/>
    <s v="R"/>
    <s v="33"/>
    <d v="2021-02-10T00:00:00"/>
    <s v="N"/>
    <s v="GST/1399/20-21"/>
    <n v="28"/>
    <n v="92451.6"/>
    <m/>
    <n v="12943.22"/>
    <n v="12943.22"/>
    <n v="0"/>
    <s v="33AABCZ2035Q1Z3"/>
    <s v="022021"/>
    <x v="2"/>
    <b v="1"/>
    <m/>
  </r>
  <r>
    <s v="B2B"/>
    <s v="33AAACL1857B1Z1"/>
    <n v="5664"/>
    <s v="R"/>
    <s v="33"/>
    <d v="2021-02-23T00:00:00"/>
    <s v="N"/>
    <s v="GST/1474/20-21"/>
    <n v="18"/>
    <n v="4800"/>
    <m/>
    <n v="432"/>
    <n v="432"/>
    <n v="0"/>
    <s v="33AABCZ2035Q1Z3"/>
    <s v="022021"/>
    <x v="2"/>
    <b v="1"/>
    <m/>
  </r>
  <r>
    <s v="B2B"/>
    <s v="33AAACL1857B1Z1"/>
    <n v="15487.5"/>
    <s v="R"/>
    <s v="33"/>
    <d v="2021-02-26T00:00:00"/>
    <s v="N"/>
    <s v="GST/1497/20-21"/>
    <n v="18"/>
    <n v="13125"/>
    <m/>
    <n v="1181.25"/>
    <n v="1181.25"/>
    <n v="0"/>
    <s v="33AABCZ2035Q1Z3"/>
    <s v="022021"/>
    <x v="2"/>
    <b v="1"/>
    <m/>
  </r>
  <r>
    <s v="B2B"/>
    <s v="33AAACL1857B1Z1"/>
    <n v="10000.5"/>
    <s v="R"/>
    <s v="33"/>
    <d v="2021-02-04T00:00:00"/>
    <s v="N"/>
    <s v="GST/1364/20-21"/>
    <n v="18"/>
    <n v="8475"/>
    <m/>
    <n v="762.75"/>
    <n v="762.75"/>
    <n v="0"/>
    <s v="33AABCZ2035Q1Z3"/>
    <s v="022021"/>
    <x v="2"/>
    <b v="1"/>
    <m/>
  </r>
  <r>
    <s v="B2B"/>
    <s v="33AAACL1857B1Z1"/>
    <n v="16461"/>
    <s v="R"/>
    <s v="33"/>
    <d v="2021-02-18T00:00:00"/>
    <s v="N"/>
    <s v="GST/1457/20-21"/>
    <n v="18"/>
    <n v="13950"/>
    <m/>
    <n v="1255.5"/>
    <n v="1255.5"/>
    <n v="0"/>
    <s v="33AABCZ2035Q1Z3"/>
    <s v="022021"/>
    <x v="2"/>
    <b v="1"/>
    <m/>
  </r>
  <r>
    <s v="B2B"/>
    <s v="33AAACL1857B1Z1"/>
    <n v="4336.5"/>
    <s v="R"/>
    <s v="33"/>
    <d v="2021-02-08T00:00:00"/>
    <s v="N"/>
    <s v="GST/1387/20-21"/>
    <n v="18"/>
    <n v="3675"/>
    <m/>
    <n v="330.75"/>
    <n v="330.75"/>
    <n v="0"/>
    <s v="33AABCZ2035Q1Z3"/>
    <s v="022021"/>
    <x v="2"/>
    <b v="1"/>
    <m/>
  </r>
  <r>
    <s v="B2B"/>
    <s v="33AAACL1857B1Z1"/>
    <n v="15080.4"/>
    <s v="R"/>
    <s v="33"/>
    <d v="2021-02-13T00:00:00"/>
    <s v="N"/>
    <s v="GST/1422/20-21"/>
    <n v="18"/>
    <n v="12780"/>
    <m/>
    <n v="1150.2"/>
    <n v="1150.2"/>
    <n v="0"/>
    <s v="33AABCZ2035Q1Z3"/>
    <s v="022021"/>
    <x v="2"/>
    <b v="1"/>
    <m/>
  </r>
  <r>
    <s v="B2B"/>
    <s v="33AAACL1857B1Z1"/>
    <n v="10655.4"/>
    <s v="R"/>
    <s v="33"/>
    <d v="2021-02-17T00:00:00"/>
    <s v="N"/>
    <s v="GST/1450/20-21"/>
    <n v="18"/>
    <n v="9030"/>
    <m/>
    <n v="812.7"/>
    <n v="812.7"/>
    <n v="0"/>
    <s v="33AABCZ2035Q1Z3"/>
    <s v="022021"/>
    <x v="2"/>
    <b v="1"/>
    <m/>
  </r>
  <r>
    <s v="B2B"/>
    <s v="33AAACL1857B1Z1"/>
    <n v="51920"/>
    <s v="R"/>
    <s v="33"/>
    <d v="2021-02-25T00:00:00"/>
    <s v="N"/>
    <s v="GST/1490/20-21"/>
    <n v="18"/>
    <n v="44000"/>
    <m/>
    <n v="3960"/>
    <n v="3960"/>
    <n v="0"/>
    <s v="33AABCZ2035Q1Z3"/>
    <s v="022021"/>
    <x v="2"/>
    <b v="1"/>
    <m/>
  </r>
  <r>
    <s v="B2B"/>
    <s v="33AAACL1857B1Z1"/>
    <n v="19064.84"/>
    <s v="R"/>
    <s v="33"/>
    <d v="2021-02-10T00:00:00"/>
    <s v="N"/>
    <s v="GST/1405/20-21"/>
    <n v="28"/>
    <n v="14894.4"/>
    <m/>
    <n v="2085.2199999999998"/>
    <n v="2085.2199999999998"/>
    <n v="0"/>
    <s v="33AABCZ2035Q1Z3"/>
    <s v="022021"/>
    <x v="2"/>
    <b v="1"/>
    <m/>
  </r>
  <r>
    <s v="B2B"/>
    <s v="33AAACL1857B1Z1"/>
    <n v="90931.199999999997"/>
    <s v="R"/>
    <s v="33"/>
    <d v="2021-02-02T00:00:00"/>
    <s v="N"/>
    <s v="GST/1347/20-21"/>
    <n v="28"/>
    <n v="71040"/>
    <m/>
    <n v="9945.6"/>
    <n v="9945.6"/>
    <n v="0"/>
    <s v="33AABCZ2035Q1Z3"/>
    <s v="022021"/>
    <x v="2"/>
    <b v="1"/>
    <m/>
  </r>
  <r>
    <s v="B2B"/>
    <s v="33AAACL1857B1Z1"/>
    <n v="97298.68"/>
    <s v="R"/>
    <s v="33"/>
    <d v="2021-02-09T00:00:00"/>
    <s v="N"/>
    <s v="GST/1392/20-21"/>
    <n v="28"/>
    <n v="76014.600000000006"/>
    <m/>
    <n v="10642.04"/>
    <n v="10642.04"/>
    <n v="0"/>
    <s v="33AABCZ2035Q1Z3"/>
    <s v="022021"/>
    <x v="2"/>
    <b v="1"/>
    <m/>
  </r>
  <r>
    <s v="B2B"/>
    <s v="33AAACL3763E1ZU"/>
    <n v="33120"/>
    <s v="R"/>
    <s v="33"/>
    <d v="2021-02-08T00:00:00"/>
    <s v="N"/>
    <s v="GST/1381/20-21"/>
    <n v="28"/>
    <n v="25875"/>
    <m/>
    <n v="3622.5"/>
    <n v="3622.5"/>
    <n v="0"/>
    <s v="33AABCZ2035Q1Z3"/>
    <s v="022021"/>
    <x v="2"/>
    <b v="1"/>
    <m/>
  </r>
  <r>
    <s v="B2B"/>
    <s v="33AAACL3763E1ZU"/>
    <n v="18304"/>
    <s v="R"/>
    <s v="33"/>
    <d v="2021-02-08T00:00:00"/>
    <s v="N"/>
    <s v="GST/1383/20-21"/>
    <n v="28"/>
    <n v="14300"/>
    <m/>
    <n v="2002"/>
    <n v="2002"/>
    <n v="0"/>
    <s v="33AABCZ2035Q1Z3"/>
    <s v="022021"/>
    <x v="2"/>
    <b v="1"/>
    <m/>
  </r>
  <r>
    <s v="B2B"/>
    <s v="33AAACL3763E1ZU"/>
    <n v="20736"/>
    <s v="R"/>
    <s v="33"/>
    <d v="2021-02-08T00:00:00"/>
    <s v="N"/>
    <s v="GST/1382/20-21"/>
    <n v="28"/>
    <n v="16200"/>
    <m/>
    <n v="2268"/>
    <n v="2268"/>
    <n v="0"/>
    <s v="33AABCZ2035Q1Z3"/>
    <s v="022021"/>
    <x v="2"/>
    <b v="1"/>
    <m/>
  </r>
  <r>
    <s v="B2B"/>
    <s v="33AAACL3763E1ZU"/>
    <n v="512"/>
    <s v="R"/>
    <s v="33"/>
    <d v="2021-02-18T00:00:00"/>
    <s v="N"/>
    <s v="GST/1462/20-21"/>
    <n v="28"/>
    <n v="400"/>
    <m/>
    <n v="56"/>
    <n v="56"/>
    <n v="0"/>
    <s v="33AABCZ2035Q1Z3"/>
    <s v="022021"/>
    <x v="2"/>
    <b v="1"/>
    <m/>
  </r>
  <r>
    <s v="B2B"/>
    <s v="33AAACL3763E1ZU"/>
    <n v="19968"/>
    <s v="R"/>
    <s v="33"/>
    <d v="2021-02-08T00:00:00"/>
    <s v="N"/>
    <s v="GST/1379/20-21"/>
    <n v="28"/>
    <n v="15600"/>
    <m/>
    <n v="2184"/>
    <n v="2184"/>
    <n v="0"/>
    <s v="33AABCZ2035Q1Z3"/>
    <s v="022021"/>
    <x v="2"/>
    <b v="1"/>
    <m/>
  </r>
  <r>
    <s v="B2B"/>
    <s v="33AAACL3763E1ZU"/>
    <n v="14745.6"/>
    <s v="R"/>
    <s v="33"/>
    <d v="2021-02-08T00:00:00"/>
    <s v="N"/>
    <s v="GST/1380/20-21"/>
    <n v="28"/>
    <n v="11520"/>
    <m/>
    <n v="1612.8"/>
    <n v="1612.8"/>
    <n v="0"/>
    <s v="33AABCZ2035Q1Z3"/>
    <s v="022021"/>
    <x v="2"/>
    <b v="1"/>
    <m/>
  </r>
  <r>
    <s v="B2B"/>
    <s v="33AAACW7285L1ZV"/>
    <n v="110080"/>
    <s v="R"/>
    <s v="33"/>
    <d v="2021-02-12T00:00:00"/>
    <s v="N"/>
    <s v="GSTU2/20-21/0207"/>
    <n v="28"/>
    <n v="86000"/>
    <m/>
    <n v="12040"/>
    <n v="12040"/>
    <n v="0"/>
    <s v="33AABCZ2035Q1Z3"/>
    <s v="022021"/>
    <x v="2"/>
    <b v="1"/>
    <m/>
  </r>
  <r>
    <s v="B2B"/>
    <s v="33AAACW7285L1ZV"/>
    <n v="110080"/>
    <s v="R"/>
    <s v="33"/>
    <d v="2021-02-13T00:00:00"/>
    <s v="N"/>
    <s v="GSTU2/20-21/0208"/>
    <n v="28"/>
    <n v="86000"/>
    <m/>
    <n v="12040"/>
    <n v="12040"/>
    <n v="0"/>
    <s v="33AABCZ2035Q1Z3"/>
    <s v="022021"/>
    <x v="2"/>
    <b v="1"/>
    <m/>
  </r>
  <r>
    <s v="B2B"/>
    <s v="33AAACW7285L1ZV"/>
    <n v="110080"/>
    <s v="R"/>
    <s v="33"/>
    <d v="2021-02-11T00:00:00"/>
    <s v="N"/>
    <s v="GSTU2/20-21/0206"/>
    <n v="28"/>
    <n v="86000"/>
    <m/>
    <n v="12040"/>
    <n v="12040"/>
    <n v="0"/>
    <s v="33AABCZ2035Q1Z3"/>
    <s v="022021"/>
    <x v="2"/>
    <b v="1"/>
    <m/>
  </r>
  <r>
    <s v="B2B"/>
    <s v="33AAACW7285L1ZV"/>
    <n v="110080"/>
    <s v="R"/>
    <s v="33"/>
    <d v="2021-02-15T00:00:00"/>
    <s v="N"/>
    <s v="GSTU2/20-21/0209"/>
    <n v="28"/>
    <n v="86000"/>
    <m/>
    <n v="12040"/>
    <n v="12040"/>
    <n v="0"/>
    <s v="33AABCZ2035Q1Z3"/>
    <s v="022021"/>
    <x v="2"/>
    <b v="1"/>
    <m/>
  </r>
  <r>
    <s v="B2B"/>
    <s v="33AAACW7285L1ZV"/>
    <n v="143104"/>
    <s v="R"/>
    <s v="33"/>
    <d v="2021-02-19T00:00:00"/>
    <s v="N"/>
    <s v="GSTU2/20-21/0210"/>
    <n v="28"/>
    <n v="111800"/>
    <m/>
    <n v="15652"/>
    <n v="15652"/>
    <n v="0"/>
    <s v="33AABCZ2035Q1Z3"/>
    <s v="022021"/>
    <x v="2"/>
    <b v="1"/>
    <m/>
  </r>
  <r>
    <s v="B2B"/>
    <s v="33AADCA8200E1ZC"/>
    <n v="1510.4"/>
    <s v="R"/>
    <s v="33"/>
    <d v="2021-02-08T00:00:00"/>
    <s v="N"/>
    <s v="GST/1390/20-21"/>
    <n v="18"/>
    <n v="1280"/>
    <m/>
    <n v="115.2"/>
    <n v="115.2"/>
    <n v="0"/>
    <s v="33AABCZ2035Q1Z3"/>
    <s v="022021"/>
    <x v="2"/>
    <b v="1"/>
    <m/>
  </r>
  <r>
    <s v="B2B"/>
    <s v="33AADCA8200E1ZC"/>
    <n v="10837.12"/>
    <s v="R"/>
    <s v="33"/>
    <d v="2021-02-03T00:00:00"/>
    <s v="N"/>
    <s v="GST/1355/20-21"/>
    <n v="18"/>
    <n v="9184"/>
    <m/>
    <n v="826.56"/>
    <n v="826.56"/>
    <n v="0"/>
    <s v="33AABCZ2035Q1Z3"/>
    <s v="022021"/>
    <x v="2"/>
    <b v="1"/>
    <m/>
  </r>
  <r>
    <s v="B2B"/>
    <s v="33AADCA8200E1ZC"/>
    <n v="6494.72"/>
    <s v="R"/>
    <s v="33"/>
    <d v="2021-02-11T00:00:00"/>
    <s v="N"/>
    <s v="GST/1406/20-21"/>
    <n v="18"/>
    <n v="5504"/>
    <m/>
    <n v="495.36"/>
    <n v="495.36"/>
    <n v="0"/>
    <s v="33AABCZ2035Q1Z3"/>
    <s v="022021"/>
    <x v="2"/>
    <b v="1"/>
    <m/>
  </r>
  <r>
    <s v="B2B"/>
    <s v="33AADCA8200E1ZC"/>
    <n v="1812.48"/>
    <s v="R"/>
    <s v="33"/>
    <d v="2021-02-17T00:00:00"/>
    <s v="N"/>
    <s v="GST/1454/20-21"/>
    <n v="18"/>
    <n v="1536"/>
    <m/>
    <n v="138.24"/>
    <n v="138.24"/>
    <n v="0"/>
    <s v="33AABCZ2035Q1Z3"/>
    <s v="022021"/>
    <x v="2"/>
    <b v="1"/>
    <m/>
  </r>
  <r>
    <s v="B2B"/>
    <s v="33AADCA8200E1ZC"/>
    <n v="5588.48"/>
    <s v="R"/>
    <s v="33"/>
    <d v="2021-02-12T00:00:00"/>
    <s v="N"/>
    <s v="GST/1420/20-21"/>
    <n v="18"/>
    <n v="4736"/>
    <m/>
    <n v="426.24"/>
    <n v="426.24"/>
    <n v="0"/>
    <s v="33AABCZ2035Q1Z3"/>
    <s v="022021"/>
    <x v="2"/>
    <b v="1"/>
    <m/>
  </r>
  <r>
    <s v="B2B"/>
    <s v="33AADCA8200E1ZC"/>
    <n v="2832"/>
    <s v="R"/>
    <s v="33"/>
    <d v="2021-02-22T00:00:00"/>
    <s v="N"/>
    <s v="GST/1469/20-21"/>
    <n v="18"/>
    <n v="2400"/>
    <m/>
    <n v="216"/>
    <n v="216"/>
    <n v="0"/>
    <s v="33AABCZ2035Q1Z3"/>
    <s v="022021"/>
    <x v="2"/>
    <b v="1"/>
    <m/>
  </r>
  <r>
    <s v="B2B"/>
    <s v="33AADCA8200E1ZC"/>
    <n v="6910.08"/>
    <s v="R"/>
    <s v="33"/>
    <d v="2021-02-27T00:00:00"/>
    <s v="N"/>
    <s v="GST/1508/20-21"/>
    <n v="18"/>
    <n v="5856"/>
    <m/>
    <n v="527.04"/>
    <n v="527.04"/>
    <n v="0"/>
    <s v="33AABCZ2035Q1Z3"/>
    <s v="022021"/>
    <x v="2"/>
    <b v="1"/>
    <m/>
  </r>
  <r>
    <s v="B2B"/>
    <s v="33AADCA8200E1ZC"/>
    <n v="10006.4"/>
    <s v="R"/>
    <s v="33"/>
    <d v="2021-02-22T00:00:00"/>
    <s v="N"/>
    <s v="GST/1470/20-21"/>
    <n v="18"/>
    <n v="8480"/>
    <m/>
    <n v="763.2"/>
    <n v="763.2"/>
    <n v="0"/>
    <s v="33AABCZ2035Q1Z3"/>
    <s v="022021"/>
    <x v="2"/>
    <b v="1"/>
    <m/>
  </r>
  <r>
    <s v="B2B"/>
    <s v="33AADCA8200E1ZC"/>
    <n v="22656"/>
    <s v="R"/>
    <s v="33"/>
    <d v="2021-02-17T00:00:00"/>
    <s v="N"/>
    <s v="GST/1453/20-21"/>
    <n v="18"/>
    <n v="19200"/>
    <m/>
    <n v="1728"/>
    <n v="1728"/>
    <n v="0"/>
    <s v="33AABCZ2035Q1Z3"/>
    <s v="022021"/>
    <x v="2"/>
    <b v="1"/>
    <m/>
  </r>
  <r>
    <s v="B2B"/>
    <s v="33AADCA8200E1ZC"/>
    <n v="4493.4399999999996"/>
    <s v="R"/>
    <s v="33"/>
    <d v="2021-02-13T00:00:00"/>
    <s v="N"/>
    <s v="GST/1428/20-21"/>
    <n v="18"/>
    <n v="3808"/>
    <m/>
    <n v="342.72"/>
    <n v="342.72"/>
    <n v="0"/>
    <s v="33AABCZ2035Q1Z3"/>
    <s v="022021"/>
    <x v="2"/>
    <b v="1"/>
    <m/>
  </r>
  <r>
    <s v="B2B"/>
    <s v="33AADCA8200E1ZC"/>
    <n v="3776"/>
    <s v="R"/>
    <s v="33"/>
    <d v="2021-02-20T00:00:00"/>
    <s v="N"/>
    <s v="GST/1468/20-21"/>
    <n v="18"/>
    <n v="3200"/>
    <m/>
    <n v="288"/>
    <n v="288"/>
    <n v="0"/>
    <s v="33AABCZ2035Q1Z3"/>
    <s v="022021"/>
    <x v="2"/>
    <b v="1"/>
    <m/>
  </r>
  <r>
    <s v="B2B"/>
    <s v="33AAKCS1901R1Z2"/>
    <n v="101589.74"/>
    <s v="R"/>
    <s v="33"/>
    <d v="2021-02-16T00:00:00"/>
    <s v="N"/>
    <s v="GST/1444/20-21"/>
    <n v="18"/>
    <n v="86093"/>
    <m/>
    <n v="7748.37"/>
    <n v="7748.37"/>
    <n v="0"/>
    <s v="33AABCZ2035Q1Z3"/>
    <s v="022021"/>
    <x v="2"/>
    <b v="1"/>
    <m/>
  </r>
  <r>
    <s v="B2B"/>
    <s v="33AAKCS1901R1Z2"/>
    <n v="54976.2"/>
    <s v="R"/>
    <s v="33"/>
    <d v="2021-02-13T00:00:00"/>
    <s v="N"/>
    <s v="GST/1427/20-21"/>
    <n v="18"/>
    <n v="46590"/>
    <m/>
    <n v="4193.1000000000004"/>
    <n v="4193.1000000000004"/>
    <n v="0"/>
    <s v="33AABCZ2035Q1Z3"/>
    <s v="022021"/>
    <x v="2"/>
    <b v="1"/>
    <m/>
  </r>
  <r>
    <s v="B2B"/>
    <s v="33AAKCS1901R1Z2"/>
    <n v="101589.74"/>
    <s v="R"/>
    <s v="33"/>
    <d v="2021-02-02T00:00:00"/>
    <s v="N"/>
    <s v="GST/1350/20-21"/>
    <n v="18"/>
    <n v="86093"/>
    <m/>
    <n v="7748.37"/>
    <n v="7748.37"/>
    <n v="0"/>
    <s v="33AABCZ2035Q1Z3"/>
    <s v="022021"/>
    <x v="2"/>
    <b v="1"/>
    <m/>
  </r>
  <r>
    <s v="B2B"/>
    <s v="33AAKCS1901R1Z2"/>
    <n v="122695.22"/>
    <s v="R"/>
    <s v="33"/>
    <d v="2021-02-03T00:00:00"/>
    <s v="N"/>
    <s v="GST/1359/20-21"/>
    <n v="18"/>
    <n v="103979"/>
    <m/>
    <n v="9358.11"/>
    <n v="9358.11"/>
    <n v="0"/>
    <s v="33AABCZ2035Q1Z3"/>
    <s v="022021"/>
    <x v="2"/>
    <b v="1"/>
    <m/>
  </r>
  <r>
    <s v="B2B"/>
    <s v="33AAKCS1901R1Z2"/>
    <n v="101589.74"/>
    <s v="R"/>
    <s v="33"/>
    <d v="2021-02-15T00:00:00"/>
    <s v="N"/>
    <s v="GST/1434/20-21"/>
    <n v="18"/>
    <n v="86093"/>
    <m/>
    <n v="7748.37"/>
    <n v="7748.37"/>
    <n v="0"/>
    <s v="33AABCZ2035Q1Z3"/>
    <s v="022021"/>
    <x v="2"/>
    <b v="1"/>
    <m/>
  </r>
  <r>
    <s v="B2B"/>
    <s v="33AAKCS1901R1Z2"/>
    <n v="58051.28"/>
    <s v="R"/>
    <s v="33"/>
    <d v="2021-02-08T00:00:00"/>
    <s v="N"/>
    <s v="GST/1389/20-21"/>
    <n v="18"/>
    <n v="49196"/>
    <m/>
    <n v="4427.6400000000003"/>
    <n v="4427.6400000000003"/>
    <n v="0"/>
    <s v="33AABCZ2035Q1Z3"/>
    <s v="022021"/>
    <x v="2"/>
    <b v="1"/>
    <m/>
  </r>
  <r>
    <s v="B2B"/>
    <s v="33AAKCS1901R1Z2"/>
    <n v="101589.74"/>
    <s v="R"/>
    <s v="33"/>
    <d v="2021-02-10T00:00:00"/>
    <s v="N"/>
    <s v="GST/1403/20-21"/>
    <n v="18"/>
    <n v="86093"/>
    <m/>
    <n v="7748.37"/>
    <n v="7748.37"/>
    <n v="0"/>
    <s v="33AABCZ2035Q1Z3"/>
    <s v="022021"/>
    <x v="2"/>
    <b v="1"/>
    <m/>
  </r>
  <r>
    <s v="B2B"/>
    <s v="33AAKCS1901R1Z2"/>
    <n v="101589.74"/>
    <s v="R"/>
    <s v="33"/>
    <d v="2021-02-11T00:00:00"/>
    <s v="N"/>
    <s v="GST/1413/20-21"/>
    <n v="18"/>
    <n v="86093"/>
    <m/>
    <n v="7748.37"/>
    <n v="7748.37"/>
    <n v="0"/>
    <s v="33AABCZ2035Q1Z3"/>
    <s v="022021"/>
    <x v="2"/>
    <b v="1"/>
    <m/>
  </r>
  <r>
    <s v="B2B"/>
    <s v="33AAKCS1901R1Z2"/>
    <n v="106633.66"/>
    <s v="R"/>
    <s v="33"/>
    <d v="2021-02-17T00:00:00"/>
    <s v="N"/>
    <s v="GST/1452/20-21"/>
    <n v="18"/>
    <n v="90367.5"/>
    <m/>
    <n v="8133.08"/>
    <n v="8133.08"/>
    <n v="0"/>
    <s v="33AABCZ2035Q1Z3"/>
    <s v="022021"/>
    <x v="2"/>
    <b v="1"/>
    <m/>
  </r>
  <r>
    <s v="B2B"/>
    <s v="33AAKCS1901R1Z2"/>
    <n v="58051.28"/>
    <s v="R"/>
    <s v="33"/>
    <d v="2021-02-09T00:00:00"/>
    <s v="N"/>
    <s v="GST/1395/20-21"/>
    <n v="18"/>
    <n v="49196"/>
    <m/>
    <n v="4427.6400000000003"/>
    <n v="4427.6400000000003"/>
    <n v="0"/>
    <s v="33AABCZ2035Q1Z3"/>
    <s v="022021"/>
    <x v="2"/>
    <b v="1"/>
    <m/>
  </r>
  <r>
    <s v="B2B"/>
    <s v="33AAKCS1901R1Z2"/>
    <n v="122695.22"/>
    <s v="R"/>
    <s v="33"/>
    <d v="2021-02-04T00:00:00"/>
    <s v="N"/>
    <s v="GST/1366/20-21"/>
    <n v="18"/>
    <n v="103979"/>
    <m/>
    <n v="9358.11"/>
    <n v="9358.11"/>
    <n v="0"/>
    <s v="33AABCZ2035Q1Z3"/>
    <s v="022021"/>
    <x v="2"/>
    <b v="1"/>
    <m/>
  </r>
  <r>
    <s v="B2B"/>
    <s v="33AAKCS1901R1Z2"/>
    <n v="203179.48"/>
    <s v="R"/>
    <s v="33"/>
    <d v="2021-02-19T00:00:00"/>
    <s v="N"/>
    <s v="GST/1465/20-21"/>
    <n v="18"/>
    <n v="172186"/>
    <m/>
    <n v="15496.74"/>
    <n v="15496.74"/>
    <n v="0"/>
    <s v="33AABCZ2035Q1Z3"/>
    <s v="022021"/>
    <x v="2"/>
    <b v="1"/>
    <m/>
  </r>
  <r>
    <s v="B2B"/>
    <s v="33AAKCS1901R1Z2"/>
    <n v="203179.48"/>
    <s v="R"/>
    <s v="33"/>
    <d v="2021-02-24T00:00:00"/>
    <s v="N"/>
    <s v="GST/1485/20-21"/>
    <n v="18"/>
    <n v="172186"/>
    <m/>
    <n v="15496.74"/>
    <n v="15496.74"/>
    <n v="0"/>
    <s v="33AABCZ2035Q1Z3"/>
    <s v="022021"/>
    <x v="2"/>
    <b v="1"/>
    <m/>
  </r>
  <r>
    <s v="B2B"/>
    <s v="33AAKCS1901R1Z2"/>
    <n v="72564.100000000006"/>
    <s v="R"/>
    <s v="33"/>
    <d v="2021-02-05T00:00:00"/>
    <s v="N"/>
    <s v="GST/1372/20-21"/>
    <n v="18"/>
    <n v="61495"/>
    <m/>
    <n v="5534.55"/>
    <n v="5534.55"/>
    <n v="0"/>
    <s v="33AABCZ2035Q1Z3"/>
    <s v="022021"/>
    <x v="2"/>
    <b v="1"/>
    <m/>
  </r>
  <r>
    <s v="B2B"/>
    <s v="05AAACL3763E1ZT"/>
    <n v="22264.52"/>
    <s v="R"/>
    <s v="05"/>
    <d v="2021-03-20T00:00:00"/>
    <s v="N"/>
    <s v="GST/1636/20-21"/>
    <n v="28"/>
    <n v="17394.16"/>
    <n v="4870.3599999999997"/>
    <m/>
    <m/>
    <n v="0"/>
    <s v="33AABCZ2035Q1Z3"/>
    <s v="032021"/>
    <x v="3"/>
    <b v="1"/>
    <m/>
  </r>
  <r>
    <s v="B2B"/>
    <s v="27AAACL3763E1ZN"/>
    <n v="7424"/>
    <s v="R"/>
    <s v="27"/>
    <d v="2021-03-11T00:00:00"/>
    <s v="N"/>
    <s v="GST/1576/20-21"/>
    <n v="28"/>
    <n v="5800"/>
    <n v="1624"/>
    <m/>
    <m/>
    <n v="0"/>
    <s v="33AABCZ2035Q1Z3"/>
    <s v="032021"/>
    <x v="3"/>
    <b v="1"/>
    <m/>
  </r>
  <r>
    <s v="B2B"/>
    <s v="27AAACL3763E1ZN"/>
    <n v="17646.080000000002"/>
    <s v="R"/>
    <s v="27"/>
    <d v="2021-03-11T00:00:00"/>
    <s v="N"/>
    <s v="GST/1575/20-21"/>
    <n v="28"/>
    <n v="13786"/>
    <n v="3860.08"/>
    <m/>
    <m/>
    <n v="0"/>
    <s v="33AABCZ2035Q1Z3"/>
    <s v="032021"/>
    <x v="3"/>
    <b v="1"/>
    <m/>
  </r>
  <r>
    <s v="B2B"/>
    <s v="29AAACE5767F1ZG"/>
    <n v="1371750"/>
    <s v="R"/>
    <s v="29"/>
    <d v="2021-03-31T00:00:00"/>
    <s v="N"/>
    <s v="GST/1730/20-21"/>
    <n v="18"/>
    <n v="1162500"/>
    <n v="209250"/>
    <m/>
    <m/>
    <n v="0"/>
    <s v="33AABCZ2035Q1Z3"/>
    <s v="032021"/>
    <x v="3"/>
    <b v="1"/>
    <m/>
  </r>
  <r>
    <s v="B2B"/>
    <s v="33AAACA9038P1ZE"/>
    <n v="2832000"/>
    <s v="R"/>
    <s v="33"/>
    <d v="2021-03-08T00:00:00"/>
    <s v="N"/>
    <s v="GST/1547/20-21"/>
    <n v="18"/>
    <n v="2400000"/>
    <m/>
    <n v="216000"/>
    <n v="216000"/>
    <n v="0"/>
    <s v="33AABCZ2035Q1Z3"/>
    <s v="032021"/>
    <x v="3"/>
    <b v="1"/>
    <m/>
  </r>
  <r>
    <s v="B2B"/>
    <s v="33AAACA9038P1ZE"/>
    <n v="1888000"/>
    <s v="R"/>
    <s v="33"/>
    <d v="2021-03-03T00:00:00"/>
    <s v="N"/>
    <s v="GST/1522/20-21"/>
    <n v="18"/>
    <n v="1600000"/>
    <m/>
    <n v="144000"/>
    <n v="144000"/>
    <n v="0"/>
    <s v="33AABCZ2035Q1Z3"/>
    <s v="032021"/>
    <x v="3"/>
    <b v="1"/>
    <m/>
  </r>
  <r>
    <s v="B2B"/>
    <s v="33AAACA9038P1ZE"/>
    <n v="65732.600000000006"/>
    <s v="R"/>
    <s v="33"/>
    <d v="2021-03-25T00:00:00"/>
    <s v="N"/>
    <s v="GST/1669/20-21"/>
    <n v="18"/>
    <n v="55705.599999999999"/>
    <m/>
    <n v="5013.5"/>
    <n v="5013.5"/>
    <n v="0"/>
    <s v="33AABCZ2035Q1Z3"/>
    <s v="032021"/>
    <x v="3"/>
    <b v="1"/>
    <m/>
  </r>
  <r>
    <s v="B2B"/>
    <s v="33AAACA9038P1ZE"/>
    <n v="22555.26"/>
    <s v="R"/>
    <s v="33"/>
    <d v="2021-03-31T00:00:00"/>
    <s v="N"/>
    <s v="GST/1723/20-21"/>
    <n v="18"/>
    <n v="19114.62"/>
    <m/>
    <n v="1720.32"/>
    <n v="1720.32"/>
    <n v="0"/>
    <s v="33AABCZ2035Q1Z3"/>
    <s v="032021"/>
    <x v="3"/>
    <b v="1"/>
    <m/>
  </r>
  <r>
    <s v="B2B"/>
    <s v="33AAACA9038P1ZE"/>
    <n v="1873.28"/>
    <s v="R"/>
    <s v="33"/>
    <d v="2021-03-31T00:00:00"/>
    <s v="N"/>
    <s v="GST/1724/20-21"/>
    <n v="18"/>
    <n v="1587.52"/>
    <m/>
    <n v="142.88"/>
    <n v="142.88"/>
    <n v="0"/>
    <s v="33AABCZ2035Q1Z3"/>
    <s v="032021"/>
    <x v="3"/>
    <b v="1"/>
    <m/>
  </r>
  <r>
    <s v="B2B"/>
    <s v="33AAACA9038P1ZE"/>
    <n v="826000"/>
    <s v="R"/>
    <s v="33"/>
    <d v="2021-03-08T00:00:00"/>
    <s v="N"/>
    <s v="GST/1548/20-21"/>
    <n v="18"/>
    <n v="700000"/>
    <m/>
    <n v="63000"/>
    <n v="63000"/>
    <n v="0"/>
    <s v="33AABCZ2035Q1Z3"/>
    <s v="032021"/>
    <x v="3"/>
    <b v="1"/>
    <m/>
  </r>
  <r>
    <s v="B2B"/>
    <s v="33AAACA9038P1ZE"/>
    <n v="17101.75"/>
    <s v="R"/>
    <s v="33"/>
    <d v="2021-03-08T00:00:00"/>
    <s v="N"/>
    <s v="GST/1554/20-21"/>
    <n v="18"/>
    <n v="14493.01"/>
    <m/>
    <n v="1304.3699999999999"/>
    <n v="1304.3699999999999"/>
    <n v="0"/>
    <s v="33AABCZ2035Q1Z3"/>
    <s v="032021"/>
    <x v="3"/>
    <b v="1"/>
    <m/>
  </r>
  <r>
    <s v="B2B"/>
    <s v="33AAACA9038P1ZE"/>
    <n v="13751.54"/>
    <s v="R"/>
    <s v="33"/>
    <d v="2021-03-25T00:00:00"/>
    <s v="N"/>
    <s v="GST/1671/20-21"/>
    <n v="18"/>
    <n v="11653.84"/>
    <m/>
    <n v="1048.8499999999999"/>
    <n v="1048.8499999999999"/>
    <n v="0"/>
    <s v="33AABCZ2035Q1Z3"/>
    <s v="032021"/>
    <x v="3"/>
    <b v="1"/>
    <m/>
  </r>
  <r>
    <s v="B2B"/>
    <s v="33AAACA9038P1ZE"/>
    <n v="32866.300000000003"/>
    <s v="R"/>
    <s v="33"/>
    <d v="2021-03-31T00:00:00"/>
    <s v="N"/>
    <s v="GST/1722/20-21"/>
    <n v="18"/>
    <n v="27852.799999999999"/>
    <m/>
    <n v="2506.75"/>
    <n v="2506.75"/>
    <n v="0"/>
    <s v="33AABCZ2035Q1Z3"/>
    <s v="032021"/>
    <x v="3"/>
    <b v="1"/>
    <m/>
  </r>
  <r>
    <s v="B2B"/>
    <s v="33AAACA9038P1ZE"/>
    <n v="8122.77"/>
    <s v="R"/>
    <s v="33"/>
    <d v="2021-03-15T00:00:00"/>
    <s v="N"/>
    <s v="GST/1604/20-21"/>
    <n v="18"/>
    <n v="6883.71"/>
    <m/>
    <n v="619.53"/>
    <n v="619.53"/>
    <n v="0"/>
    <s v="33AABCZ2035Q1Z3"/>
    <s v="032021"/>
    <x v="3"/>
    <b v="1"/>
    <m/>
  </r>
  <r>
    <s v="B2B"/>
    <s v="33AAACA9038P1ZE"/>
    <n v="36379.82"/>
    <s v="R"/>
    <s v="33"/>
    <d v="2021-03-25T00:00:00"/>
    <s v="N"/>
    <s v="GST/1670/20-21"/>
    <n v="18"/>
    <n v="30830.36"/>
    <m/>
    <n v="2774.73"/>
    <n v="2774.73"/>
    <n v="0"/>
    <s v="33AABCZ2035Q1Z3"/>
    <s v="032021"/>
    <x v="3"/>
    <b v="1"/>
    <m/>
  </r>
  <r>
    <s v="B2B"/>
    <s v="33AAACL1857B1Z1"/>
    <n v="29184"/>
    <s v="R"/>
    <s v="33"/>
    <d v="2021-03-15T00:00:00"/>
    <s v="N"/>
    <s v="GST/1598/20-21"/>
    <n v="28"/>
    <n v="22800"/>
    <m/>
    <n v="3192"/>
    <n v="3192"/>
    <n v="0"/>
    <s v="33AABCZ2035Q1Z3"/>
    <s v="032021"/>
    <x v="3"/>
    <b v="1"/>
    <m/>
  </r>
  <r>
    <s v="B2B"/>
    <s v="33AAACL1857B1Z1"/>
    <n v="15887.36"/>
    <s v="R"/>
    <s v="33"/>
    <d v="2021-03-11T00:00:00"/>
    <s v="N"/>
    <s v="GST/1578/20-21"/>
    <n v="28"/>
    <n v="12412"/>
    <m/>
    <n v="1737.68"/>
    <n v="1737.68"/>
    <n v="0"/>
    <s v="33AABCZ2035Q1Z3"/>
    <s v="032021"/>
    <x v="3"/>
    <b v="1"/>
    <m/>
  </r>
  <r>
    <s v="B2B"/>
    <s v="33AAACL1857B1Z1"/>
    <n v="30160.799999999999"/>
    <s v="R"/>
    <s v="33"/>
    <d v="2021-03-20T00:00:00"/>
    <s v="N"/>
    <s v="GST/1633/20-21"/>
    <n v="18"/>
    <n v="25560"/>
    <m/>
    <n v="2300.4"/>
    <n v="2300.4"/>
    <n v="0"/>
    <s v="33AABCZ2035Q1Z3"/>
    <s v="032021"/>
    <x v="3"/>
    <b v="1"/>
    <m/>
  </r>
  <r>
    <s v="B2B"/>
    <s v="33AAACL1857B1Z1"/>
    <n v="29184"/>
    <s v="R"/>
    <s v="33"/>
    <d v="2021-03-11T00:00:00"/>
    <s v="N"/>
    <s v="GST/1568/20-21"/>
    <n v="28"/>
    <n v="22800"/>
    <m/>
    <n v="3192"/>
    <n v="3192"/>
    <n v="0"/>
    <s v="33AABCZ2035Q1Z3"/>
    <s v="032021"/>
    <x v="3"/>
    <b v="1"/>
    <m/>
  </r>
  <r>
    <s v="B2B"/>
    <s v="33AAACL1857B1Z1"/>
    <n v="14026.24"/>
    <s v="R"/>
    <s v="33"/>
    <d v="2021-03-13T00:00:00"/>
    <s v="N"/>
    <s v="GST/1588/20-21"/>
    <n v="28"/>
    <n v="10958"/>
    <m/>
    <n v="1534.12"/>
    <n v="1534.12"/>
    <n v="0"/>
    <s v="33AABCZ2035Q1Z3"/>
    <s v="032021"/>
    <x v="3"/>
    <b v="1"/>
    <m/>
  </r>
  <r>
    <s v="B2B"/>
    <s v="33AAACL1857B1Z1"/>
    <n v="24178.2"/>
    <s v="R"/>
    <s v="33"/>
    <d v="2021-03-18T00:00:00"/>
    <s v="N"/>
    <s v="GST/1623/20-21"/>
    <n v="18"/>
    <n v="20490"/>
    <m/>
    <n v="1844.1"/>
    <n v="1844.1"/>
    <n v="0"/>
    <s v="33AABCZ2035Q1Z3"/>
    <s v="032021"/>
    <x v="3"/>
    <b v="1"/>
    <m/>
  </r>
  <r>
    <s v="B2B"/>
    <s v="33AAACL1857B1Z1"/>
    <n v="29184"/>
    <s v="R"/>
    <s v="33"/>
    <d v="2021-03-23T00:00:00"/>
    <s v="N"/>
    <s v="GST/1643/20-21"/>
    <n v="28"/>
    <n v="22800"/>
    <m/>
    <n v="3192"/>
    <n v="3192"/>
    <n v="0"/>
    <s v="33AABCZ2035Q1Z3"/>
    <s v="032021"/>
    <x v="3"/>
    <b v="1"/>
    <m/>
  </r>
  <r>
    <s v="B2B"/>
    <s v="33AAACL1857B1Z1"/>
    <n v="58368"/>
    <s v="R"/>
    <s v="33"/>
    <d v="2021-03-24T00:00:00"/>
    <s v="N"/>
    <s v="GST/1653/20-21"/>
    <n v="28"/>
    <n v="45600"/>
    <m/>
    <n v="6384"/>
    <n v="6384"/>
    <n v="0"/>
    <s v="33AABCZ2035Q1Z3"/>
    <s v="032021"/>
    <x v="3"/>
    <b v="1"/>
    <m/>
  </r>
  <r>
    <s v="B2B"/>
    <s v="33AAACL1857B1Z1"/>
    <n v="58368"/>
    <s v="R"/>
    <s v="33"/>
    <d v="2021-03-25T00:00:00"/>
    <s v="N"/>
    <s v="GST/1663/20-21"/>
    <n v="28"/>
    <n v="45600"/>
    <m/>
    <n v="6384"/>
    <n v="6384"/>
    <n v="0"/>
    <s v="33AABCZ2035Q1Z3"/>
    <s v="032021"/>
    <x v="3"/>
    <b v="1"/>
    <m/>
  </r>
  <r>
    <s v="B2B"/>
    <s v="33AAACL1857B1Z1"/>
    <n v="3495.22"/>
    <s v="R"/>
    <s v="33"/>
    <d v="2021-03-26T00:00:00"/>
    <s v="N"/>
    <s v="GST/1673/20-21"/>
    <n v="28"/>
    <n v="2730.64"/>
    <m/>
    <n v="382.29"/>
    <n v="382.29"/>
    <n v="0"/>
    <s v="33AABCZ2035Q1Z3"/>
    <s v="032021"/>
    <x v="3"/>
    <b v="1"/>
    <m/>
  </r>
  <r>
    <s v="B2B"/>
    <s v="33AAACL1857B1Z1"/>
    <n v="29184"/>
    <s v="R"/>
    <s v="33"/>
    <d v="2021-03-27T00:00:00"/>
    <s v="N"/>
    <s v="GST/1683/20-21"/>
    <n v="28"/>
    <n v="22800"/>
    <m/>
    <n v="3192"/>
    <n v="3192"/>
    <n v="0"/>
    <s v="33AABCZ2035Q1Z3"/>
    <s v="032021"/>
    <x v="3"/>
    <b v="1"/>
    <m/>
  </r>
  <r>
    <s v="B2B"/>
    <s v="33AAACL1857B1Z1"/>
    <n v="29184"/>
    <s v="R"/>
    <s v="33"/>
    <d v="2021-03-09T00:00:00"/>
    <s v="N"/>
    <s v="GST/1558/20-21"/>
    <n v="28"/>
    <n v="22800"/>
    <m/>
    <n v="3192"/>
    <n v="3192"/>
    <n v="0"/>
    <s v="33AABCZ2035Q1Z3"/>
    <s v="032021"/>
    <x v="3"/>
    <b v="1"/>
    <m/>
  </r>
  <r>
    <s v="B2B"/>
    <s v="33AAACL1857B1Z1"/>
    <n v="7013.12"/>
    <s v="R"/>
    <s v="33"/>
    <d v="2021-03-17T00:00:00"/>
    <s v="N"/>
    <s v="GST/1613/20-21"/>
    <n v="28"/>
    <n v="5479"/>
    <m/>
    <n v="767.06"/>
    <n v="767.06"/>
    <n v="0"/>
    <s v="33AABCZ2035Q1Z3"/>
    <s v="032021"/>
    <x v="3"/>
    <b v="1"/>
    <m/>
  </r>
  <r>
    <s v="B2B"/>
    <s v="33AAACL1857B1Z1"/>
    <n v="9345.6"/>
    <s v="R"/>
    <s v="33"/>
    <d v="2021-03-27T00:00:00"/>
    <s v="N"/>
    <s v="GST/1686/20-21"/>
    <n v="18"/>
    <n v="7920"/>
    <m/>
    <n v="712.8"/>
    <n v="712.8"/>
    <n v="0"/>
    <s v="33AABCZ2035Q1Z3"/>
    <s v="032021"/>
    <x v="3"/>
    <b v="1"/>
    <m/>
  </r>
  <r>
    <s v="B2B"/>
    <s v="33AAACL1857B1Z1"/>
    <n v="13977.6"/>
    <s v="R"/>
    <s v="33"/>
    <d v="2021-03-29T00:00:00"/>
    <s v="N"/>
    <s v="GST/1696/20-21"/>
    <n v="28"/>
    <n v="10920"/>
    <m/>
    <n v="1528.8"/>
    <n v="1528.8"/>
    <n v="0"/>
    <s v="33AABCZ2035Q1Z3"/>
    <s v="032021"/>
    <x v="3"/>
    <b v="1"/>
    <m/>
  </r>
  <r>
    <s v="B2B"/>
    <s v="33AAACL1857B1Z1"/>
    <n v="76259.320000000007"/>
    <s v="R"/>
    <s v="33"/>
    <d v="2021-03-25T00:00:00"/>
    <s v="N"/>
    <s v="GST/1666/20-21"/>
    <n v="28"/>
    <n v="59577.599999999999"/>
    <m/>
    <n v="8340.86"/>
    <n v="8340.86"/>
    <n v="0"/>
    <s v="33AABCZ2035Q1Z3"/>
    <s v="032021"/>
    <x v="3"/>
    <b v="1"/>
    <m/>
  </r>
  <r>
    <s v="B2B"/>
    <s v="33AAACL1857B1Z1"/>
    <n v="32563.200000000001"/>
    <s v="R"/>
    <s v="33"/>
    <d v="2021-03-26T00:00:00"/>
    <s v="N"/>
    <s v="GST/1676/20-21"/>
    <n v="28"/>
    <n v="25440"/>
    <m/>
    <n v="3561.6"/>
    <n v="3561.6"/>
    <n v="0"/>
    <s v="33AABCZ2035Q1Z3"/>
    <s v="032021"/>
    <x v="3"/>
    <b v="1"/>
    <m/>
  </r>
  <r>
    <s v="B2B"/>
    <s v="33AAACL1857B1Z1"/>
    <n v="76259.320000000007"/>
    <s v="R"/>
    <s v="33"/>
    <d v="2021-03-24T00:00:00"/>
    <s v="N"/>
    <s v="GST/1656/20-21"/>
    <n v="28"/>
    <n v="59577.599999999999"/>
    <m/>
    <n v="8340.86"/>
    <n v="8340.86"/>
    <n v="0"/>
    <s v="33AABCZ2035Q1Z3"/>
    <s v="032021"/>
    <x v="3"/>
    <b v="1"/>
    <m/>
  </r>
  <r>
    <s v="B2B"/>
    <s v="33AAACL1857B1Z1"/>
    <n v="18585.599999999999"/>
    <s v="R"/>
    <s v="33"/>
    <d v="2021-03-29T00:00:00"/>
    <s v="N"/>
    <s v="GST/1701/20-21"/>
    <n v="28"/>
    <n v="14520"/>
    <m/>
    <n v="2032.8"/>
    <n v="2032.8"/>
    <n v="0"/>
    <s v="33AABCZ2035Q1Z3"/>
    <s v="032021"/>
    <x v="3"/>
    <b v="1"/>
    <m/>
  </r>
  <r>
    <s v="B2B"/>
    <s v="33AAACL1857B1Z1"/>
    <n v="32563.200000000001"/>
    <s v="R"/>
    <s v="33"/>
    <d v="2021-03-30T00:00:00"/>
    <s v="N"/>
    <s v="GST/1711/20-21"/>
    <n v="28"/>
    <n v="25440"/>
    <m/>
    <n v="3561.6"/>
    <n v="3561.6"/>
    <n v="0"/>
    <s v="33AABCZ2035Q1Z3"/>
    <s v="032021"/>
    <x v="3"/>
    <b v="1"/>
    <m/>
  </r>
  <r>
    <s v="B2B"/>
    <s v="33AAACL1857B1Z1"/>
    <n v="27452.7"/>
    <s v="R"/>
    <s v="33"/>
    <d v="2021-03-23T00:00:00"/>
    <s v="N"/>
    <s v="GST/1646/20-21"/>
    <n v="18"/>
    <n v="23265"/>
    <m/>
    <n v="2093.85"/>
    <n v="2093.85"/>
    <n v="0"/>
    <s v="33AABCZ2035Q1Z3"/>
    <s v="032021"/>
    <x v="3"/>
    <b v="1"/>
    <m/>
  </r>
  <r>
    <s v="B2B"/>
    <s v="33AAACL1857B1Z1"/>
    <n v="17532.8"/>
    <s v="R"/>
    <s v="33"/>
    <d v="2021-03-26T00:00:00"/>
    <s v="N"/>
    <s v="GST/1679/20-21"/>
    <n v="28"/>
    <n v="13697.5"/>
    <m/>
    <n v="1917.65"/>
    <n v="1917.65"/>
    <n v="0"/>
    <s v="33AABCZ2035Q1Z3"/>
    <s v="032021"/>
    <x v="3"/>
    <b v="1"/>
    <m/>
  </r>
  <r>
    <s v="B2B"/>
    <s v="33AAACL1857B1Z1"/>
    <n v="58181.760000000002"/>
    <s v="R"/>
    <s v="33"/>
    <d v="2021-03-29T00:00:00"/>
    <s v="N"/>
    <s v="GST/1699/20-21"/>
    <n v="28"/>
    <n v="45454.5"/>
    <m/>
    <n v="6363.63"/>
    <n v="6363.63"/>
    <n v="0"/>
    <s v="33AABCZ2035Q1Z3"/>
    <s v="032021"/>
    <x v="3"/>
    <b v="1"/>
    <m/>
  </r>
  <r>
    <s v="B2B"/>
    <s v="33AAACL1857B1Z1"/>
    <n v="18850.5"/>
    <s v="R"/>
    <s v="33"/>
    <d v="2021-03-12T00:00:00"/>
    <s v="N"/>
    <s v="GST/1582/20-21"/>
    <n v="18"/>
    <n v="15975"/>
    <m/>
    <n v="1437.75"/>
    <n v="1437.75"/>
    <n v="0"/>
    <s v="33AABCZ2035Q1Z3"/>
    <s v="032021"/>
    <x v="3"/>
    <b v="1"/>
    <m/>
  </r>
  <r>
    <s v="B2B"/>
    <s v="33AAACL1857B1Z1"/>
    <n v="14616.38"/>
    <s v="R"/>
    <s v="33"/>
    <d v="2021-03-31T00:00:00"/>
    <s v="N"/>
    <s v="GST/1719/20-21"/>
    <n v="28"/>
    <n v="11419.04"/>
    <m/>
    <n v="1598.67"/>
    <n v="1598.67"/>
    <n v="0"/>
    <s v="33AABCZ2035Q1Z3"/>
    <s v="032021"/>
    <x v="3"/>
    <b v="1"/>
    <m/>
  </r>
  <r>
    <s v="B2B"/>
    <s v="33AAACL1857B1Z1"/>
    <n v="116736"/>
    <s v="R"/>
    <s v="33"/>
    <d v="2021-03-06T00:00:00"/>
    <s v="N"/>
    <s v="GST/1542/20-21"/>
    <n v="28"/>
    <n v="91200"/>
    <m/>
    <n v="12768"/>
    <n v="12768"/>
    <n v="0"/>
    <s v="33AABCZ2035Q1Z3"/>
    <s v="032021"/>
    <x v="3"/>
    <b v="1"/>
    <m/>
  </r>
  <r>
    <s v="B2B"/>
    <s v="33AAACL1857B1Z1"/>
    <n v="11416.5"/>
    <s v="R"/>
    <s v="33"/>
    <d v="2021-03-09T00:00:00"/>
    <s v="N"/>
    <s v="GST/1562/20-21"/>
    <n v="18"/>
    <n v="9675"/>
    <m/>
    <n v="870.75"/>
    <n v="870.75"/>
    <n v="0"/>
    <s v="33AABCZ2035Q1Z3"/>
    <s v="032021"/>
    <x v="3"/>
    <b v="1"/>
    <m/>
  </r>
  <r>
    <s v="B2B"/>
    <s v="33AAACL1857B1Z1"/>
    <n v="45142.78"/>
    <s v="R"/>
    <s v="33"/>
    <d v="2021-03-16T00:00:00"/>
    <s v="N"/>
    <s v="GST/1606/20-21"/>
    <n v="28"/>
    <n v="35267.800000000003"/>
    <m/>
    <n v="4937.49"/>
    <n v="4937.49"/>
    <n v="0"/>
    <s v="33AABCZ2035Q1Z3"/>
    <s v="032021"/>
    <x v="3"/>
    <b v="1"/>
    <m/>
  </r>
  <r>
    <s v="B2B"/>
    <s v="33AAACL1857B1Z1"/>
    <n v="29184"/>
    <s v="R"/>
    <s v="33"/>
    <d v="2021-03-19T00:00:00"/>
    <s v="N"/>
    <s v="GST/1626/20-21"/>
    <n v="28"/>
    <n v="22800"/>
    <m/>
    <n v="3192"/>
    <n v="3192"/>
    <n v="0"/>
    <s v="33AABCZ2035Q1Z3"/>
    <s v="032021"/>
    <x v="3"/>
    <b v="1"/>
    <m/>
  </r>
  <r>
    <s v="B2B"/>
    <s v="33AAACL1857B1Z1"/>
    <n v="46208.800000000003"/>
    <s v="R"/>
    <s v="33"/>
    <d v="2021-03-30T00:00:00"/>
    <s v="N"/>
    <s v="GST/1716/20-21"/>
    <n v="18"/>
    <n v="39160"/>
    <m/>
    <n v="3524.4"/>
    <n v="3524.4"/>
    <n v="0"/>
    <s v="33AABCZ2035Q1Z3"/>
    <s v="032021"/>
    <x v="3"/>
    <b v="1"/>
    <m/>
  </r>
  <r>
    <s v="B2B"/>
    <s v="33AAACL1857B1Z1"/>
    <n v="7965"/>
    <s v="R"/>
    <s v="33"/>
    <d v="2021-03-03T00:00:00"/>
    <s v="N"/>
    <s v="GST/1528/20-21"/>
    <n v="18"/>
    <n v="6750"/>
    <m/>
    <n v="607.5"/>
    <n v="607.5"/>
    <n v="0"/>
    <s v="33AABCZ2035Q1Z3"/>
    <s v="032021"/>
    <x v="3"/>
    <b v="1"/>
    <m/>
  </r>
  <r>
    <s v="B2B"/>
    <s v="33AAACL1857B1Z1"/>
    <n v="45142.78"/>
    <s v="R"/>
    <s v="33"/>
    <d v="2021-03-22T00:00:00"/>
    <s v="N"/>
    <s v="GST/1640/20-21"/>
    <n v="28"/>
    <n v="35267.800000000003"/>
    <m/>
    <n v="4937.49"/>
    <n v="4937.49"/>
    <n v="0"/>
    <s v="33AABCZ2035Q1Z3"/>
    <s v="032021"/>
    <x v="3"/>
    <b v="1"/>
    <m/>
  </r>
  <r>
    <s v="B2B"/>
    <s v="33AAACL1857B1Z1"/>
    <n v="48649.34"/>
    <s v="R"/>
    <s v="33"/>
    <d v="2021-03-08T00:00:00"/>
    <s v="N"/>
    <s v="GST/1550/20-21"/>
    <n v="28"/>
    <n v="38007.300000000003"/>
    <m/>
    <n v="5321.02"/>
    <n v="5321.02"/>
    <n v="0"/>
    <s v="33AABCZ2035Q1Z3"/>
    <s v="032021"/>
    <x v="3"/>
    <b v="1"/>
    <m/>
  </r>
  <r>
    <s v="B2B"/>
    <s v="33AAACL1857B1Z1"/>
    <n v="58368"/>
    <s v="R"/>
    <s v="33"/>
    <d v="2021-03-11T00:00:00"/>
    <s v="N"/>
    <s v="GST/1570/20-21"/>
    <n v="28"/>
    <n v="45600"/>
    <m/>
    <n v="6384"/>
    <n v="6384"/>
    <n v="0"/>
    <s v="33AABCZ2035Q1Z3"/>
    <s v="032021"/>
    <x v="3"/>
    <b v="1"/>
    <m/>
  </r>
  <r>
    <s v="B2B"/>
    <s v="33AAACL1857B1Z1"/>
    <n v="38129.660000000003"/>
    <s v="R"/>
    <s v="33"/>
    <d v="2021-03-15T00:00:00"/>
    <s v="N"/>
    <s v="GST/1603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14018.4"/>
    <s v="R"/>
    <s v="33"/>
    <d v="2021-03-26T00:00:00"/>
    <s v="N"/>
    <s v="GST/1680/20-21"/>
    <n v="18"/>
    <n v="11880"/>
    <m/>
    <n v="1069.2"/>
    <n v="1069.2"/>
    <n v="0"/>
    <s v="33AABCZ2035Q1Z3"/>
    <s v="032021"/>
    <x v="3"/>
    <b v="1"/>
    <m/>
  </r>
  <r>
    <s v="B2B"/>
    <s v="33AAACL1857B1Z1"/>
    <n v="3717"/>
    <s v="R"/>
    <s v="33"/>
    <d v="2021-03-13T00:00:00"/>
    <s v="N"/>
    <s v="GST/1590/20-21"/>
    <n v="18"/>
    <n v="3150"/>
    <m/>
    <n v="283.5"/>
    <n v="283.5"/>
    <n v="0"/>
    <s v="33AABCZ2035Q1Z3"/>
    <s v="032021"/>
    <x v="3"/>
    <b v="1"/>
    <m/>
  </r>
  <r>
    <s v="B2B"/>
    <s v="33AAACL1857B1Z1"/>
    <n v="41636.22"/>
    <s v="R"/>
    <s v="33"/>
    <d v="2021-03-01T00:00:00"/>
    <s v="N"/>
    <s v="GST/1510/20-21"/>
    <n v="28"/>
    <n v="32528.3"/>
    <m/>
    <n v="4553.96"/>
    <n v="4553.96"/>
    <n v="0"/>
    <s v="33AABCZ2035Q1Z3"/>
    <s v="032021"/>
    <x v="3"/>
    <b v="1"/>
    <m/>
  </r>
  <r>
    <s v="B2B"/>
    <s v="33AAACL1857B1Z1"/>
    <n v="29184"/>
    <s v="R"/>
    <s v="33"/>
    <d v="2021-03-22T00:00:00"/>
    <s v="N"/>
    <s v="GST/1638/20-21"/>
    <n v="28"/>
    <n v="22800"/>
    <m/>
    <n v="3192"/>
    <n v="3192"/>
    <n v="0"/>
    <s v="33AABCZ2035Q1Z3"/>
    <s v="032021"/>
    <x v="3"/>
    <b v="1"/>
    <m/>
  </r>
  <r>
    <s v="B2B"/>
    <s v="33AAACL1857B1Z1"/>
    <n v="38129.660000000003"/>
    <s v="R"/>
    <s v="33"/>
    <d v="2021-03-30T00:00:00"/>
    <s v="N"/>
    <s v="GST/1713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29184"/>
    <s v="R"/>
    <s v="33"/>
    <d v="2021-03-18T00:00:00"/>
    <s v="N"/>
    <s v="GST/1620/20-21"/>
    <n v="28"/>
    <n v="22800"/>
    <m/>
    <n v="3192"/>
    <n v="3192"/>
    <n v="0"/>
    <s v="33AABCZ2035Q1Z3"/>
    <s v="032021"/>
    <x v="3"/>
    <b v="1"/>
    <m/>
  </r>
  <r>
    <s v="B2B"/>
    <s v="33AAACL1857B1Z1"/>
    <n v="260.77999999999997"/>
    <s v="R"/>
    <s v="33"/>
    <d v="2021-03-25T00:00:00"/>
    <s v="N"/>
    <s v="GST/1660/20-21"/>
    <n v="18"/>
    <n v="221"/>
    <m/>
    <n v="19.89"/>
    <n v="19.89"/>
    <n v="0"/>
    <s v="33AABCZ2035Q1Z3"/>
    <s v="032021"/>
    <x v="3"/>
    <b v="1"/>
    <m/>
  </r>
  <r>
    <s v="B2B"/>
    <s v="33AAACL1857B1Z1"/>
    <n v="8938.5"/>
    <s v="R"/>
    <s v="33"/>
    <d v="2021-03-06T00:00:00"/>
    <s v="N"/>
    <s v="GST/1545/20-21"/>
    <n v="18"/>
    <n v="7575"/>
    <m/>
    <n v="681.75"/>
    <n v="681.75"/>
    <n v="0"/>
    <s v="33AABCZ2035Q1Z3"/>
    <s v="032021"/>
    <x v="3"/>
    <b v="1"/>
    <m/>
  </r>
  <r>
    <s v="B2B"/>
    <s v="33AAACL1857B1Z1"/>
    <n v="31559.040000000001"/>
    <s v="R"/>
    <s v="33"/>
    <d v="2021-03-10T00:00:00"/>
    <s v="N"/>
    <s v="GST/1565/20-21"/>
    <n v="28"/>
    <n v="24655.5"/>
    <m/>
    <n v="3451.77"/>
    <n v="3451.77"/>
    <n v="0"/>
    <s v="33AABCZ2035Q1Z3"/>
    <s v="032021"/>
    <x v="3"/>
    <b v="1"/>
    <m/>
  </r>
  <r>
    <s v="B2B"/>
    <s v="33AAACL1857B1Z1"/>
    <n v="76259.320000000007"/>
    <s v="R"/>
    <s v="33"/>
    <d v="2021-03-12T00:00:00"/>
    <s v="N"/>
    <s v="GST/1585/20-21"/>
    <n v="28"/>
    <n v="59577.599999999999"/>
    <m/>
    <n v="8340.86"/>
    <n v="8340.86"/>
    <n v="0"/>
    <s v="33AABCZ2035Q1Z3"/>
    <s v="032021"/>
    <x v="3"/>
    <b v="1"/>
    <m/>
  </r>
  <r>
    <s v="B2B"/>
    <s v="33AAACL1857B1Z1"/>
    <n v="14026.24"/>
    <s v="R"/>
    <s v="33"/>
    <d v="2021-03-15T00:00:00"/>
    <s v="N"/>
    <s v="GST/1600/20-21"/>
    <n v="28"/>
    <n v="10958"/>
    <m/>
    <n v="1534.12"/>
    <n v="1534.12"/>
    <n v="0"/>
    <s v="33AABCZ2035Q1Z3"/>
    <s v="032021"/>
    <x v="3"/>
    <b v="1"/>
    <m/>
  </r>
  <r>
    <s v="B2B"/>
    <s v="33AAACL1857B1Z1"/>
    <n v="13977.6"/>
    <s v="R"/>
    <s v="33"/>
    <d v="2021-03-03T00:00:00"/>
    <s v="N"/>
    <s v="GST/1525/20-21"/>
    <n v="28"/>
    <n v="10920"/>
    <m/>
    <n v="1528.8"/>
    <n v="1528.8"/>
    <n v="0"/>
    <s v="33AABCZ2035Q1Z3"/>
    <s v="032021"/>
    <x v="3"/>
    <b v="1"/>
    <m/>
  </r>
  <r>
    <s v="B2B"/>
    <s v="33AAACL1857B1Z1"/>
    <n v="87552"/>
    <s v="R"/>
    <s v="33"/>
    <d v="2021-03-16T00:00:00"/>
    <s v="N"/>
    <s v="GST/1605/20-21"/>
    <n v="28"/>
    <n v="68400"/>
    <m/>
    <n v="9576"/>
    <n v="9576"/>
    <n v="0"/>
    <s v="33AABCZ2035Q1Z3"/>
    <s v="032021"/>
    <x v="3"/>
    <b v="1"/>
    <m/>
  </r>
  <r>
    <s v="B2B"/>
    <s v="33AAACL1857B1Z1"/>
    <n v="38320.5"/>
    <s v="R"/>
    <s v="33"/>
    <d v="2021-03-25T00:00:00"/>
    <s v="N"/>
    <s v="GST/1668/20-21"/>
    <n v="18"/>
    <n v="32475"/>
    <m/>
    <n v="2922.75"/>
    <n v="2922.75"/>
    <n v="0"/>
    <s v="33AABCZ2035Q1Z3"/>
    <s v="032021"/>
    <x v="3"/>
    <b v="1"/>
    <m/>
  </r>
  <r>
    <s v="B2B"/>
    <s v="33AAACL1857B1Z1"/>
    <n v="65126.400000000001"/>
    <s v="R"/>
    <s v="33"/>
    <d v="2021-03-17T00:00:00"/>
    <s v="N"/>
    <s v="GST/1615/20-21"/>
    <n v="28"/>
    <n v="50880"/>
    <m/>
    <n v="7123.2"/>
    <n v="7123.2"/>
    <n v="0"/>
    <s v="33AABCZ2035Q1Z3"/>
    <s v="032021"/>
    <x v="3"/>
    <b v="1"/>
    <m/>
  </r>
  <r>
    <s v="B2B"/>
    <s v="33AAACL1857B1Z1"/>
    <n v="2323.1999999999998"/>
    <s v="R"/>
    <s v="33"/>
    <d v="2021-03-25T00:00:00"/>
    <s v="N"/>
    <s v="GST/1661/20-21"/>
    <n v="28"/>
    <n v="1815"/>
    <m/>
    <n v="254.1"/>
    <n v="254.1"/>
    <n v="0"/>
    <s v="33AABCZ2035Q1Z3"/>
    <s v="032021"/>
    <x v="3"/>
    <b v="1"/>
    <m/>
  </r>
  <r>
    <s v="B2B"/>
    <s v="33AAACL1857B1Z1"/>
    <n v="30233.599999999999"/>
    <s v="R"/>
    <s v="33"/>
    <d v="2021-03-13T00:00:00"/>
    <s v="N"/>
    <s v="GST/1593/20-21"/>
    <n v="28"/>
    <n v="23620"/>
    <m/>
    <n v="3306.8"/>
    <n v="3306.8"/>
    <n v="0"/>
    <s v="33AABCZ2035Q1Z3"/>
    <s v="032021"/>
    <x v="3"/>
    <b v="1"/>
    <m/>
  </r>
  <r>
    <s v="B2B"/>
    <s v="33AAACL1857B1Z1"/>
    <n v="4248"/>
    <s v="R"/>
    <s v="33"/>
    <d v="2021-03-08T00:00:00"/>
    <s v="N"/>
    <s v="GST/1553/20-21"/>
    <n v="18"/>
    <n v="3600"/>
    <m/>
    <n v="324"/>
    <n v="324"/>
    <n v="0"/>
    <s v="33AABCZ2035Q1Z3"/>
    <s v="032021"/>
    <x v="3"/>
    <b v="1"/>
    <m/>
  </r>
  <r>
    <s v="B2B"/>
    <s v="33AAACL1857B1Z1"/>
    <n v="90931.199999999997"/>
    <s v="R"/>
    <s v="33"/>
    <d v="2021-03-02T00:00:00"/>
    <s v="N"/>
    <s v="GST/1517/20-21"/>
    <n v="28"/>
    <n v="71040"/>
    <m/>
    <n v="9945.6"/>
    <n v="9945.6"/>
    <n v="0"/>
    <s v="33AABCZ2035Q1Z3"/>
    <s v="032021"/>
    <x v="3"/>
    <b v="1"/>
    <m/>
  </r>
  <r>
    <s v="B2B"/>
    <s v="33AAACL1857B1Z1"/>
    <n v="58368"/>
    <s v="R"/>
    <s v="33"/>
    <d v="2021-03-18T00:00:00"/>
    <s v="N"/>
    <s v="GST/1621/20-21"/>
    <n v="28"/>
    <n v="45600"/>
    <m/>
    <n v="6384"/>
    <n v="6384"/>
    <n v="0"/>
    <s v="33AABCZ2035Q1Z3"/>
    <s v="032021"/>
    <x v="3"/>
    <b v="1"/>
    <m/>
  </r>
  <r>
    <s v="B2B"/>
    <s v="33AAACL1857B1Z1"/>
    <n v="29184"/>
    <s v="R"/>
    <s v="33"/>
    <d v="2021-03-13T00:00:00"/>
    <s v="N"/>
    <s v="GST/1586/20-21"/>
    <n v="28"/>
    <n v="22800"/>
    <m/>
    <n v="3192"/>
    <n v="3192"/>
    <n v="0"/>
    <s v="33AABCZ2035Q1Z3"/>
    <s v="032021"/>
    <x v="3"/>
    <b v="1"/>
    <m/>
  </r>
  <r>
    <s v="B2B"/>
    <s v="33AAACL1857B1Z1"/>
    <n v="21039.360000000001"/>
    <s v="R"/>
    <s v="33"/>
    <d v="2021-03-31T00:00:00"/>
    <s v="N"/>
    <s v="GST/1727/20-21"/>
    <n v="28"/>
    <n v="16437"/>
    <m/>
    <n v="2301.1799999999998"/>
    <n v="2301.1799999999998"/>
    <n v="0"/>
    <s v="33AABCZ2035Q1Z3"/>
    <s v="032021"/>
    <x v="3"/>
    <b v="1"/>
    <m/>
  </r>
  <r>
    <s v="B2B"/>
    <s v="33AAACL1857B1Z1"/>
    <n v="58368"/>
    <s v="R"/>
    <s v="33"/>
    <d v="2021-03-05T00:00:00"/>
    <s v="N"/>
    <s v="GST/1536/20-21"/>
    <n v="28"/>
    <n v="45600"/>
    <m/>
    <n v="6384"/>
    <n v="6384"/>
    <n v="0"/>
    <s v="33AABCZ2035Q1Z3"/>
    <s v="032021"/>
    <x v="3"/>
    <b v="1"/>
    <m/>
  </r>
  <r>
    <s v="B2B"/>
    <s v="33AAACL1857B1Z1"/>
    <n v="7013.12"/>
    <s v="R"/>
    <s v="33"/>
    <d v="2021-03-19T00:00:00"/>
    <s v="N"/>
    <s v="GST/1629/20-21"/>
    <n v="28"/>
    <n v="5479"/>
    <m/>
    <n v="767.06"/>
    <n v="767.06"/>
    <n v="0"/>
    <s v="33AABCZ2035Q1Z3"/>
    <s v="032021"/>
    <x v="3"/>
    <b v="1"/>
    <m/>
  </r>
  <r>
    <s v="B2B"/>
    <s v="33AAACL1857B1Z1"/>
    <n v="58368"/>
    <s v="R"/>
    <s v="33"/>
    <d v="2021-03-22T00:00:00"/>
    <s v="N"/>
    <s v="GST/1639/20-21"/>
    <n v="28"/>
    <n v="45600"/>
    <m/>
    <n v="6384"/>
    <n v="6384"/>
    <n v="0"/>
    <s v="33AABCZ2035Q1Z3"/>
    <s v="032021"/>
    <x v="3"/>
    <b v="1"/>
    <m/>
  </r>
  <r>
    <s v="B2B"/>
    <s v="33AAACL1857B1Z1"/>
    <n v="32563.200000000001"/>
    <s v="R"/>
    <s v="33"/>
    <d v="2021-03-23T00:00:00"/>
    <s v="N"/>
    <s v="GST/1644/20-21"/>
    <n v="28"/>
    <n v="25440"/>
    <m/>
    <n v="3561.6"/>
    <n v="3561.6"/>
    <n v="0"/>
    <s v="33AABCZ2035Q1Z3"/>
    <s v="032021"/>
    <x v="3"/>
    <b v="1"/>
    <m/>
  </r>
  <r>
    <s v="B2B"/>
    <s v="33AAACL1857B1Z1"/>
    <n v="32563.200000000001"/>
    <s v="R"/>
    <s v="33"/>
    <d v="2021-03-15T00:00:00"/>
    <s v="N"/>
    <s v="GST/1599/20-21"/>
    <n v="28"/>
    <n v="25440"/>
    <m/>
    <n v="3561.6"/>
    <n v="3561.6"/>
    <n v="0"/>
    <s v="33AABCZ2035Q1Z3"/>
    <s v="032021"/>
    <x v="3"/>
    <b v="1"/>
    <m/>
  </r>
  <r>
    <s v="B2B"/>
    <s v="33AAACL1857B1Z1"/>
    <n v="8761.5"/>
    <s v="R"/>
    <s v="33"/>
    <d v="2021-03-20T00:00:00"/>
    <s v="N"/>
    <s v="GST/1634/20-21"/>
    <n v="18"/>
    <n v="7425"/>
    <m/>
    <n v="668.25"/>
    <n v="668.25"/>
    <n v="0"/>
    <s v="33AABCZ2035Q1Z3"/>
    <s v="032021"/>
    <x v="3"/>
    <b v="1"/>
    <m/>
  </r>
  <r>
    <s v="B2B"/>
    <s v="33AAACL1857B1Z1"/>
    <n v="58368"/>
    <s v="R"/>
    <s v="33"/>
    <d v="2021-03-26T00:00:00"/>
    <s v="N"/>
    <s v="GST/1674/20-21"/>
    <n v="28"/>
    <n v="45600"/>
    <m/>
    <n v="6384"/>
    <n v="6384"/>
    <n v="0"/>
    <s v="33AABCZ2035Q1Z3"/>
    <s v="032021"/>
    <x v="3"/>
    <b v="1"/>
    <m/>
  </r>
  <r>
    <s v="B2B"/>
    <s v="33AAACL1857B1Z1"/>
    <n v="29184"/>
    <s v="R"/>
    <s v="33"/>
    <d v="2021-03-27T00:00:00"/>
    <s v="N"/>
    <s v="GST/1684/20-21"/>
    <n v="28"/>
    <n v="22800"/>
    <m/>
    <n v="3192"/>
    <n v="3192"/>
    <n v="0"/>
    <s v="33AABCZ2035Q1Z3"/>
    <s v="032021"/>
    <x v="3"/>
    <b v="1"/>
    <m/>
  </r>
  <r>
    <s v="B2B"/>
    <s v="33AAACL1857B1Z1"/>
    <n v="27948.3"/>
    <s v="R"/>
    <s v="33"/>
    <d v="2021-03-29T00:00:00"/>
    <s v="N"/>
    <s v="GST/1697/20-21"/>
    <n v="18"/>
    <n v="23685"/>
    <m/>
    <n v="2131.65"/>
    <n v="2131.65"/>
    <n v="0"/>
    <s v="33AABCZ2035Q1Z3"/>
    <s v="032021"/>
    <x v="3"/>
    <b v="1"/>
    <m/>
  </r>
  <r>
    <s v="B2B"/>
    <s v="33AAACL1857B1Z1"/>
    <n v="12390"/>
    <s v="R"/>
    <s v="33"/>
    <d v="2021-03-13T00:00:00"/>
    <s v="N"/>
    <s v="GST/1592/20-21"/>
    <n v="18"/>
    <n v="10500"/>
    <m/>
    <n v="945"/>
    <n v="945"/>
    <n v="0"/>
    <s v="33AABCZ2035Q1Z3"/>
    <s v="032021"/>
    <x v="3"/>
    <b v="1"/>
    <m/>
  </r>
  <r>
    <s v="B2B"/>
    <s v="33AAACL1857B1Z1"/>
    <n v="3717"/>
    <s v="R"/>
    <s v="33"/>
    <d v="2021-03-30T00:00:00"/>
    <s v="N"/>
    <s v="GST/1714/20-21"/>
    <n v="18"/>
    <n v="3150"/>
    <m/>
    <n v="283.5"/>
    <n v="283.5"/>
    <n v="0"/>
    <s v="33AABCZ2035Q1Z3"/>
    <s v="032021"/>
    <x v="3"/>
    <b v="1"/>
    <m/>
  </r>
  <r>
    <s v="B2B"/>
    <s v="33AAACL1857B1Z1"/>
    <n v="106137.60000000001"/>
    <s v="R"/>
    <s v="33"/>
    <d v="2021-03-03T00:00:00"/>
    <s v="N"/>
    <s v="GST/1524/20-21"/>
    <n v="28"/>
    <n v="82920"/>
    <m/>
    <n v="11608.8"/>
    <n v="11608.8"/>
    <n v="0"/>
    <s v="33AABCZ2035Q1Z3"/>
    <s v="032021"/>
    <x v="3"/>
    <b v="1"/>
    <m/>
  </r>
  <r>
    <s v="B2B"/>
    <s v="33AAACL1857B1Z1"/>
    <n v="31795.200000000001"/>
    <s v="R"/>
    <s v="33"/>
    <d v="2021-03-10T00:00:00"/>
    <s v="N"/>
    <s v="GST/1564/20-21"/>
    <n v="28"/>
    <n v="24840"/>
    <m/>
    <n v="3477.6"/>
    <n v="3477.6"/>
    <n v="0"/>
    <s v="33AABCZ2035Q1Z3"/>
    <s v="032021"/>
    <x v="3"/>
    <b v="1"/>
    <m/>
  </r>
  <r>
    <s v="B2B"/>
    <s v="33AAACL1857B1Z1"/>
    <n v="29184"/>
    <s v="R"/>
    <s v="33"/>
    <d v="2021-03-30T00:00:00"/>
    <s v="N"/>
    <s v="GST/1709/20-21"/>
    <n v="28"/>
    <n v="22800"/>
    <m/>
    <n v="3192"/>
    <n v="3192"/>
    <n v="0"/>
    <s v="33AABCZ2035Q1Z3"/>
    <s v="032021"/>
    <x v="3"/>
    <b v="1"/>
    <m/>
  </r>
  <r>
    <s v="B2B"/>
    <s v="33AAACL1857B1Z1"/>
    <n v="4425"/>
    <s v="R"/>
    <s v="33"/>
    <d v="2021-03-08T00:00:00"/>
    <s v="N"/>
    <s v="GST/1552/20-21"/>
    <n v="18"/>
    <n v="3750"/>
    <m/>
    <n v="337.5"/>
    <n v="337.5"/>
    <n v="0"/>
    <s v="33AABCZ2035Q1Z3"/>
    <s v="032021"/>
    <x v="3"/>
    <b v="1"/>
    <m/>
  </r>
  <r>
    <s v="B2B"/>
    <s v="33AAACL1857B1Z1"/>
    <n v="32563.200000000001"/>
    <s v="R"/>
    <s v="33"/>
    <d v="2021-03-17T00:00:00"/>
    <s v="N"/>
    <s v="GST/1616/20-21"/>
    <n v="28"/>
    <n v="25440"/>
    <m/>
    <n v="3561.6"/>
    <n v="3561.6"/>
    <n v="0"/>
    <s v="33AABCZ2035Q1Z3"/>
    <s v="032021"/>
    <x v="3"/>
    <b v="1"/>
    <m/>
  </r>
  <r>
    <s v="B2B"/>
    <s v="33AAACL1857B1Z1"/>
    <n v="10974"/>
    <s v="R"/>
    <s v="33"/>
    <d v="2021-03-24T00:00:00"/>
    <s v="N"/>
    <s v="GST/1657/20-21"/>
    <n v="18"/>
    <n v="9300"/>
    <m/>
    <n v="837"/>
    <n v="837"/>
    <n v="0"/>
    <s v="33AABCZ2035Q1Z3"/>
    <s v="032021"/>
    <x v="3"/>
    <b v="1"/>
    <m/>
  </r>
  <r>
    <s v="B2B"/>
    <s v="33AAACL1857B1Z1"/>
    <n v="39913.5"/>
    <s v="R"/>
    <s v="33"/>
    <d v="2021-03-31T00:00:00"/>
    <s v="N"/>
    <s v="GST/1726/20-21"/>
    <n v="18"/>
    <n v="33825"/>
    <m/>
    <n v="3044.25"/>
    <n v="3044.25"/>
    <n v="0"/>
    <s v="33AABCZ2035Q1Z3"/>
    <s v="032021"/>
    <x v="3"/>
    <b v="1"/>
    <m/>
  </r>
  <r>
    <s v="B2B"/>
    <s v="33AAACL1857B1Z1"/>
    <n v="29184"/>
    <s v="R"/>
    <s v="33"/>
    <d v="2021-03-25T00:00:00"/>
    <s v="N"/>
    <s v="GST/1662/20-21"/>
    <n v="28"/>
    <n v="22800"/>
    <m/>
    <n v="3192"/>
    <n v="3192"/>
    <n v="0"/>
    <s v="33AABCZ2035Q1Z3"/>
    <s v="032021"/>
    <x v="3"/>
    <b v="1"/>
    <m/>
  </r>
  <r>
    <s v="B2B"/>
    <s v="33AAACL1857B1Z1"/>
    <n v="58368"/>
    <s v="R"/>
    <s v="33"/>
    <d v="2021-03-13T00:00:00"/>
    <s v="N"/>
    <s v="GST/1587/20-21"/>
    <n v="28"/>
    <n v="45600"/>
    <m/>
    <n v="6384"/>
    <n v="6384"/>
    <n v="0"/>
    <s v="33AABCZ2035Q1Z3"/>
    <s v="032021"/>
    <x v="3"/>
    <b v="1"/>
    <m/>
  </r>
  <r>
    <s v="B2B"/>
    <s v="33AAACL1857B1Z1"/>
    <n v="3506.56"/>
    <s v="R"/>
    <s v="33"/>
    <d v="2021-03-18T00:00:00"/>
    <s v="N"/>
    <s v="GST/1622/20-21"/>
    <n v="28"/>
    <n v="2739.5"/>
    <m/>
    <n v="383.53"/>
    <n v="383.53"/>
    <n v="0"/>
    <s v="33AABCZ2035Q1Z3"/>
    <s v="032021"/>
    <x v="3"/>
    <b v="1"/>
    <m/>
  </r>
  <r>
    <s v="B2B"/>
    <s v="33AAACL1857B1Z1"/>
    <n v="30160.799999999999"/>
    <s v="R"/>
    <s v="33"/>
    <d v="2021-03-01T00:00:00"/>
    <s v="N"/>
    <s v="GST/1512/20-21"/>
    <n v="18"/>
    <n v="25560"/>
    <m/>
    <n v="2300.4"/>
    <n v="2300.4"/>
    <n v="0"/>
    <s v="33AABCZ2035Q1Z3"/>
    <s v="032021"/>
    <x v="3"/>
    <b v="1"/>
    <m/>
  </r>
  <r>
    <s v="B2B"/>
    <s v="33AAACL1857B1Z1"/>
    <n v="10519.68"/>
    <s v="R"/>
    <s v="33"/>
    <d v="2021-03-02T00:00:00"/>
    <s v="N"/>
    <s v="GST/1518/20-21"/>
    <n v="28"/>
    <n v="8218.5"/>
    <m/>
    <n v="1150.5899999999999"/>
    <n v="1150.5899999999999"/>
    <n v="0"/>
    <s v="33AABCZ2035Q1Z3"/>
    <s v="032021"/>
    <x v="3"/>
    <b v="1"/>
    <m/>
  </r>
  <r>
    <s v="B2B"/>
    <s v="33AAACL1857B1Z1"/>
    <n v="58734.5"/>
    <s v="R"/>
    <s v="33"/>
    <d v="2021-03-19T00:00:00"/>
    <s v="N"/>
    <s v="GST/1628/20-21"/>
    <n v="18"/>
    <n v="49775"/>
    <m/>
    <n v="4479.75"/>
    <n v="4479.75"/>
    <n v="0"/>
    <s v="33AABCZ2035Q1Z3"/>
    <s v="032021"/>
    <x v="3"/>
    <b v="1"/>
    <m/>
  </r>
  <r>
    <s v="B2B"/>
    <s v="33AAACL1857B1Z1"/>
    <n v="32563.200000000001"/>
    <s v="R"/>
    <s v="33"/>
    <d v="2021-03-27T00:00:00"/>
    <s v="N"/>
    <s v="GST/1685/20-21"/>
    <n v="28"/>
    <n v="25440"/>
    <m/>
    <n v="3561.6"/>
    <n v="3561.6"/>
    <n v="0"/>
    <s v="33AABCZ2035Q1Z3"/>
    <s v="032021"/>
    <x v="3"/>
    <b v="1"/>
    <m/>
  </r>
  <r>
    <s v="B2B"/>
    <s v="33AAACL1857B1Z1"/>
    <n v="9292.7999999999993"/>
    <s v="R"/>
    <s v="33"/>
    <d v="2021-03-31T00:00:00"/>
    <s v="N"/>
    <s v="GST/1720/20-21"/>
    <n v="28"/>
    <n v="7260"/>
    <m/>
    <n v="1016.4"/>
    <n v="1016.4"/>
    <n v="0"/>
    <s v="33AABCZ2035Q1Z3"/>
    <s v="032021"/>
    <x v="3"/>
    <b v="1"/>
    <m/>
  </r>
  <r>
    <s v="B2B"/>
    <s v="33AAACL1857B1Z1"/>
    <n v="58487.040000000001"/>
    <s v="R"/>
    <s v="33"/>
    <d v="2021-03-16T00:00:00"/>
    <s v="N"/>
    <s v="GST/1610/20-21"/>
    <n v="28"/>
    <n v="45693"/>
    <m/>
    <n v="6397.02"/>
    <n v="6397.02"/>
    <n v="0"/>
    <s v="33AABCZ2035Q1Z3"/>
    <s v="032021"/>
    <x v="3"/>
    <b v="1"/>
    <m/>
  </r>
  <r>
    <s v="B2B"/>
    <s v="33AAACL1857B1Z1"/>
    <n v="41636.22"/>
    <s v="R"/>
    <s v="33"/>
    <d v="2021-03-23T00:00:00"/>
    <s v="N"/>
    <s v="GST/1645/20-21"/>
    <n v="28"/>
    <n v="32528.3"/>
    <m/>
    <n v="4553.96"/>
    <n v="4553.96"/>
    <n v="0"/>
    <s v="33AABCZ2035Q1Z3"/>
    <s v="032021"/>
    <x v="3"/>
    <b v="1"/>
    <m/>
  </r>
  <r>
    <s v="B2B"/>
    <s v="33AAACL1857B1Z1"/>
    <n v="32563.200000000001"/>
    <s v="R"/>
    <s v="33"/>
    <d v="2021-03-05T00:00:00"/>
    <s v="N"/>
    <s v="GST/1535/20-21"/>
    <n v="28"/>
    <n v="25440"/>
    <m/>
    <n v="3561.6"/>
    <n v="3561.6"/>
    <n v="0"/>
    <s v="33AABCZ2035Q1Z3"/>
    <s v="032021"/>
    <x v="3"/>
    <b v="1"/>
    <m/>
  </r>
  <r>
    <s v="B2B"/>
    <s v="33AAACL1857B1Z1"/>
    <n v="6726"/>
    <s v="R"/>
    <s v="33"/>
    <d v="2021-03-05T00:00:00"/>
    <s v="N"/>
    <s v="GST/1540/20-21"/>
    <n v="18"/>
    <n v="5700"/>
    <m/>
    <n v="513"/>
    <n v="513"/>
    <n v="0"/>
    <s v="33AABCZ2035Q1Z3"/>
    <s v="032021"/>
    <x v="3"/>
    <b v="1"/>
    <m/>
  </r>
  <r>
    <s v="B2B"/>
    <s v="33AAACL1857B1Z1"/>
    <n v="29184"/>
    <s v="R"/>
    <s v="33"/>
    <d v="2021-03-12T00:00:00"/>
    <s v="N"/>
    <s v="GST/1580/20-21"/>
    <n v="28"/>
    <n v="22800"/>
    <m/>
    <n v="3192"/>
    <n v="3192"/>
    <n v="0"/>
    <s v="33AABCZ2035Q1Z3"/>
    <s v="032021"/>
    <x v="3"/>
    <b v="1"/>
    <m/>
  </r>
  <r>
    <s v="B2B"/>
    <s v="33AAACL1857B1Z1"/>
    <n v="31270"/>
    <s v="R"/>
    <s v="33"/>
    <d v="2021-03-13T00:00:00"/>
    <s v="N"/>
    <s v="GST/1591/20-21"/>
    <n v="18"/>
    <n v="26500"/>
    <m/>
    <n v="2385"/>
    <n v="2385"/>
    <n v="0"/>
    <s v="33AABCZ2035Q1Z3"/>
    <s v="032021"/>
    <x v="3"/>
    <b v="1"/>
    <m/>
  </r>
  <r>
    <s v="B2B"/>
    <s v="33AAACL1857B1Z1"/>
    <n v="55106"/>
    <s v="R"/>
    <s v="33"/>
    <d v="2021-03-30T00:00:00"/>
    <s v="N"/>
    <s v="GST/1715/20-21"/>
    <n v="18"/>
    <n v="46700"/>
    <m/>
    <n v="4203"/>
    <n v="4203"/>
    <n v="0"/>
    <s v="33AABCZ2035Q1Z3"/>
    <s v="032021"/>
    <x v="3"/>
    <b v="1"/>
    <m/>
  </r>
  <r>
    <s v="B2B"/>
    <s v="33AAACL1857B1Z1"/>
    <n v="37701"/>
    <s v="R"/>
    <s v="33"/>
    <d v="2021-03-16T00:00:00"/>
    <s v="N"/>
    <s v="GST/1607/20-21"/>
    <n v="18"/>
    <n v="31950"/>
    <m/>
    <n v="2875.5"/>
    <n v="2875.5"/>
    <n v="0"/>
    <s v="33AABCZ2035Q1Z3"/>
    <s v="032021"/>
    <x v="3"/>
    <b v="1"/>
    <m/>
  </r>
  <r>
    <s v="B2B"/>
    <s v="33AAACL1857B1Z1"/>
    <n v="90931.199999999997"/>
    <s v="R"/>
    <s v="33"/>
    <d v="2021-03-01T00:00:00"/>
    <s v="N"/>
    <s v="GST/1509/20-21"/>
    <n v="28"/>
    <n v="71040"/>
    <m/>
    <n v="9945.6"/>
    <n v="9945.6"/>
    <n v="0"/>
    <s v="33AABCZ2035Q1Z3"/>
    <s v="032021"/>
    <x v="3"/>
    <b v="1"/>
    <m/>
  </r>
  <r>
    <s v="B2B"/>
    <s v="33AAACL1857B1Z1"/>
    <n v="7013.12"/>
    <s v="R"/>
    <s v="33"/>
    <d v="2021-03-04T00:00:00"/>
    <s v="N"/>
    <s v="GST/1531/20-21"/>
    <n v="28"/>
    <n v="5479"/>
    <m/>
    <n v="767.06"/>
    <n v="767.06"/>
    <n v="0"/>
    <s v="33AABCZ2035Q1Z3"/>
    <s v="032021"/>
    <x v="3"/>
    <b v="1"/>
    <m/>
  </r>
  <r>
    <s v="B2B"/>
    <s v="33AAACL1857B1Z1"/>
    <n v="29184"/>
    <s v="R"/>
    <s v="33"/>
    <d v="2021-03-05T00:00:00"/>
    <s v="N"/>
    <s v="GST/1541/20-21"/>
    <n v="28"/>
    <n v="22800"/>
    <m/>
    <n v="3192"/>
    <n v="3192"/>
    <n v="0"/>
    <s v="33AABCZ2035Q1Z3"/>
    <s v="032021"/>
    <x v="3"/>
    <b v="1"/>
    <m/>
  </r>
  <r>
    <s v="B2B"/>
    <s v="33AAACL1857B1Z1"/>
    <n v="17540.7"/>
    <s v="R"/>
    <s v="33"/>
    <d v="2021-03-08T00:00:00"/>
    <s v="N"/>
    <s v="GST/1551/20-21"/>
    <n v="18"/>
    <n v="14865"/>
    <m/>
    <n v="1337.85"/>
    <n v="1337.85"/>
    <n v="0"/>
    <s v="33AABCZ2035Q1Z3"/>
    <s v="032021"/>
    <x v="3"/>
    <b v="1"/>
    <m/>
  </r>
  <r>
    <s v="B2B"/>
    <s v="33AAACL1857B1Z1"/>
    <n v="22312.959999999999"/>
    <s v="R"/>
    <s v="33"/>
    <d v="2021-03-17T00:00:00"/>
    <s v="N"/>
    <s v="GST/1617/20-21"/>
    <n v="28"/>
    <n v="17432"/>
    <m/>
    <n v="2440.48"/>
    <n v="2440.48"/>
    <n v="0"/>
    <s v="33AABCZ2035Q1Z3"/>
    <s v="032021"/>
    <x v="3"/>
    <b v="1"/>
    <m/>
  </r>
  <r>
    <s v="B2B"/>
    <s v="33AAACL1857B1Z1"/>
    <n v="27948.3"/>
    <s v="R"/>
    <s v="33"/>
    <d v="2021-03-19T00:00:00"/>
    <s v="N"/>
    <s v="GST/1627/20-21"/>
    <n v="18"/>
    <n v="23685"/>
    <m/>
    <n v="2131.65"/>
    <n v="2131.65"/>
    <n v="0"/>
    <s v="33AABCZ2035Q1Z3"/>
    <s v="032021"/>
    <x v="3"/>
    <b v="1"/>
    <m/>
  </r>
  <r>
    <s v="B2B"/>
    <s v="33AAACL1857B1Z1"/>
    <n v="28674"/>
    <s v="R"/>
    <s v="33"/>
    <d v="2021-03-23T00:00:00"/>
    <s v="N"/>
    <s v="GST/1647/20-21"/>
    <n v="18"/>
    <n v="24300"/>
    <m/>
    <n v="2187"/>
    <n v="2187"/>
    <n v="0"/>
    <s v="33AABCZ2035Q1Z3"/>
    <s v="032021"/>
    <x v="3"/>
    <b v="1"/>
    <m/>
  </r>
  <r>
    <s v="B2B"/>
    <s v="33AAACL1857B1Z1"/>
    <n v="38129.660000000003"/>
    <s v="R"/>
    <s v="33"/>
    <d v="2021-03-13T00:00:00"/>
    <s v="N"/>
    <s v="GST/1594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37948.800000000003"/>
    <s v="R"/>
    <s v="33"/>
    <d v="2021-03-05T00:00:00"/>
    <s v="N"/>
    <s v="GST/1539/20-21"/>
    <n v="18"/>
    <n v="32160"/>
    <m/>
    <n v="2894.4"/>
    <n v="2894.4"/>
    <n v="0"/>
    <s v="33AABCZ2035Q1Z3"/>
    <s v="032021"/>
    <x v="3"/>
    <b v="1"/>
    <m/>
  </r>
  <r>
    <s v="B2B"/>
    <s v="33AAACL1857B1Z1"/>
    <n v="38129.660000000003"/>
    <s v="R"/>
    <s v="33"/>
    <d v="2021-03-11T00:00:00"/>
    <s v="N"/>
    <s v="GST/1574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3506.56"/>
    <s v="R"/>
    <s v="33"/>
    <d v="2021-03-12T00:00:00"/>
    <s v="N"/>
    <s v="GST/1584/20-21"/>
    <n v="28"/>
    <n v="2739.5"/>
    <m/>
    <n v="383.53"/>
    <n v="383.53"/>
    <n v="0"/>
    <s v="33AABCZ2035Q1Z3"/>
    <s v="032021"/>
    <x v="3"/>
    <b v="1"/>
    <m/>
  </r>
  <r>
    <s v="B2B"/>
    <s v="33AAACL1857B1Z1"/>
    <n v="6372"/>
    <s v="R"/>
    <s v="33"/>
    <d v="2021-03-01T00:00:00"/>
    <s v="N"/>
    <s v="GST/1511/20-21"/>
    <n v="18"/>
    <n v="5400"/>
    <m/>
    <n v="486"/>
    <n v="486"/>
    <n v="0"/>
    <s v="33AABCZ2035Q1Z3"/>
    <s v="032021"/>
    <x v="3"/>
    <b v="1"/>
    <m/>
  </r>
  <r>
    <s v="B2B"/>
    <s v="33AAACL1857B1Z1"/>
    <n v="48356.4"/>
    <s v="R"/>
    <s v="33"/>
    <d v="2021-03-09T00:00:00"/>
    <s v="N"/>
    <s v="GST/1561/20-21"/>
    <n v="18"/>
    <n v="40980"/>
    <m/>
    <n v="3688.2"/>
    <n v="3688.2"/>
    <n v="0"/>
    <s v="33AABCZ2035Q1Z3"/>
    <s v="032021"/>
    <x v="3"/>
    <b v="1"/>
    <m/>
  </r>
  <r>
    <s v="B2B"/>
    <s v="33AAACL1857B1Z1"/>
    <n v="10519.68"/>
    <s v="R"/>
    <s v="33"/>
    <d v="2021-03-11T00:00:00"/>
    <s v="N"/>
    <s v="GST/1571/20-21"/>
    <n v="28"/>
    <n v="8218.5"/>
    <m/>
    <n v="1150.5899999999999"/>
    <n v="1150.5899999999999"/>
    <n v="0"/>
    <s v="33AABCZ2035Q1Z3"/>
    <s v="032021"/>
    <x v="3"/>
    <b v="1"/>
    <m/>
  </r>
  <r>
    <s v="B2B"/>
    <s v="33AAACL1857B1Z1"/>
    <n v="58368"/>
    <s v="R"/>
    <s v="33"/>
    <d v="2021-03-12T00:00:00"/>
    <s v="N"/>
    <s v="GST/1581/20-21"/>
    <n v="28"/>
    <n v="45600"/>
    <m/>
    <n v="6384"/>
    <n v="6384"/>
    <n v="0"/>
    <s v="33AABCZ2035Q1Z3"/>
    <s v="032021"/>
    <x v="3"/>
    <b v="1"/>
    <m/>
  </r>
  <r>
    <s v="B2B"/>
    <s v="33AAACL1857B1Z1"/>
    <n v="5487"/>
    <s v="R"/>
    <s v="33"/>
    <d v="2021-03-02T00:00:00"/>
    <s v="N"/>
    <s v="GST/1519/20-21"/>
    <n v="18"/>
    <n v="4650"/>
    <m/>
    <n v="418.5"/>
    <n v="418.5"/>
    <n v="0"/>
    <s v="33AABCZ2035Q1Z3"/>
    <s v="032021"/>
    <x v="3"/>
    <b v="1"/>
    <m/>
  </r>
  <r>
    <s v="B2B"/>
    <s v="33AAACL1857B1Z1"/>
    <n v="36798.300000000003"/>
    <s v="R"/>
    <s v="33"/>
    <d v="2021-03-02T00:00:00"/>
    <s v="N"/>
    <s v="GST/1521/20-21"/>
    <n v="18"/>
    <n v="31185"/>
    <m/>
    <n v="2806.65"/>
    <n v="2806.65"/>
    <n v="0"/>
    <s v="33AABCZ2035Q1Z3"/>
    <s v="032021"/>
    <x v="3"/>
    <b v="1"/>
    <m/>
  </r>
  <r>
    <s v="B2B"/>
    <s v="33AAACL1857B1Z1"/>
    <n v="116736"/>
    <s v="R"/>
    <s v="33"/>
    <d v="2021-03-08T00:00:00"/>
    <s v="N"/>
    <s v="GST/1549/20-21"/>
    <n v="28"/>
    <n v="91200"/>
    <m/>
    <n v="12768"/>
    <n v="12768"/>
    <n v="0"/>
    <s v="33AABCZ2035Q1Z3"/>
    <s v="032021"/>
    <x v="3"/>
    <b v="1"/>
    <m/>
  </r>
  <r>
    <s v="B2B"/>
    <s v="33AAACL1857B1Z1"/>
    <n v="32563.200000000001"/>
    <s v="R"/>
    <s v="33"/>
    <d v="2021-03-09T00:00:00"/>
    <s v="N"/>
    <s v="GST/1559/20-21"/>
    <n v="28"/>
    <n v="25440"/>
    <m/>
    <n v="3561.6"/>
    <n v="3561.6"/>
    <n v="0"/>
    <s v="33AABCZ2035Q1Z3"/>
    <s v="032021"/>
    <x v="3"/>
    <b v="1"/>
    <m/>
  </r>
  <r>
    <s v="B2B"/>
    <s v="33AAACL1857B1Z1"/>
    <n v="3717"/>
    <s v="R"/>
    <s v="33"/>
    <d v="2021-03-17T00:00:00"/>
    <s v="N"/>
    <s v="GST/1614/20-21"/>
    <n v="18"/>
    <n v="3150"/>
    <m/>
    <n v="283.5"/>
    <n v="283.5"/>
    <n v="0"/>
    <s v="33AABCZ2035Q1Z3"/>
    <s v="032021"/>
    <x v="3"/>
    <b v="1"/>
    <m/>
  </r>
  <r>
    <s v="B2B"/>
    <s v="33AAACL1857B1Z1"/>
    <n v="991.2"/>
    <s v="R"/>
    <s v="33"/>
    <d v="2021-03-18T00:00:00"/>
    <s v="N"/>
    <s v="GST/1624/20-21"/>
    <n v="18"/>
    <n v="840"/>
    <m/>
    <n v="75.599999999999994"/>
    <n v="75.599999999999994"/>
    <n v="0"/>
    <s v="33AABCZ2035Q1Z3"/>
    <s v="032021"/>
    <x v="3"/>
    <b v="1"/>
    <m/>
  </r>
  <r>
    <s v="B2B"/>
    <s v="33AAACL1857B1Z1"/>
    <n v="29184"/>
    <s v="R"/>
    <s v="33"/>
    <d v="2021-03-11T00:00:00"/>
    <s v="N"/>
    <s v="GST/1569/20-21"/>
    <n v="28"/>
    <n v="22800"/>
    <m/>
    <n v="3192"/>
    <n v="3192"/>
    <n v="0"/>
    <s v="33AABCZ2035Q1Z3"/>
    <s v="032021"/>
    <x v="3"/>
    <b v="1"/>
    <m/>
  </r>
  <r>
    <s v="B2B"/>
    <s v="33AAACL1857B1Z1"/>
    <n v="8496"/>
    <s v="R"/>
    <s v="33"/>
    <d v="2021-03-27T00:00:00"/>
    <s v="N"/>
    <s v="GST/1687/20-21"/>
    <n v="18"/>
    <n v="7200"/>
    <m/>
    <n v="648"/>
    <n v="648"/>
    <n v="0"/>
    <s v="33AABCZ2035Q1Z3"/>
    <s v="032021"/>
    <x v="3"/>
    <b v="1"/>
    <m/>
  </r>
  <r>
    <s v="B2B"/>
    <s v="33AAACL1857B1Z1"/>
    <n v="87552"/>
    <s v="R"/>
    <s v="33"/>
    <d v="2021-03-05T00:00:00"/>
    <s v="N"/>
    <s v="GST/1534/20-21"/>
    <n v="28"/>
    <n v="68400"/>
    <m/>
    <n v="9576"/>
    <n v="9576"/>
    <n v="0"/>
    <s v="33AABCZ2035Q1Z3"/>
    <s v="032021"/>
    <x v="3"/>
    <b v="1"/>
    <m/>
  </r>
  <r>
    <s v="B2B"/>
    <s v="33AAACL1857B1Z1"/>
    <n v="26390.7"/>
    <s v="R"/>
    <s v="33"/>
    <d v="2021-03-25T00:00:00"/>
    <s v="N"/>
    <s v="GST/1667/20-21"/>
    <n v="18"/>
    <n v="22365"/>
    <m/>
    <n v="2012.85"/>
    <n v="2012.85"/>
    <n v="0"/>
    <s v="33AABCZ2035Q1Z3"/>
    <s v="032021"/>
    <x v="3"/>
    <b v="1"/>
    <m/>
  </r>
  <r>
    <s v="B2B"/>
    <s v="33AAACL1857B1Z1"/>
    <n v="29184"/>
    <s v="R"/>
    <s v="33"/>
    <d v="2021-03-24T00:00:00"/>
    <s v="N"/>
    <s v="GST/1652/20-21"/>
    <n v="28"/>
    <n v="22800"/>
    <m/>
    <n v="3192"/>
    <n v="3192"/>
    <n v="0"/>
    <s v="33AABCZ2035Q1Z3"/>
    <s v="032021"/>
    <x v="3"/>
    <b v="1"/>
    <m/>
  </r>
  <r>
    <s v="B2B"/>
    <s v="33AAACL1857B1Z1"/>
    <n v="27955.200000000001"/>
    <s v="R"/>
    <s v="33"/>
    <d v="2021-03-28T00:00:00"/>
    <s v="N"/>
    <s v="GST/1692/20-21"/>
    <n v="28"/>
    <n v="21840"/>
    <m/>
    <n v="3057.6"/>
    <n v="3057.6"/>
    <n v="0"/>
    <s v="33AABCZ2035Q1Z3"/>
    <s v="032021"/>
    <x v="3"/>
    <b v="1"/>
    <m/>
  </r>
  <r>
    <s v="B2B"/>
    <s v="33AAACL1857B1Z1"/>
    <n v="29184"/>
    <s v="R"/>
    <s v="33"/>
    <d v="2021-03-09T00:00:00"/>
    <s v="N"/>
    <s v="GST/1557/20-21"/>
    <n v="28"/>
    <n v="22800"/>
    <m/>
    <n v="3192"/>
    <n v="3192"/>
    <n v="0"/>
    <s v="33AABCZ2035Q1Z3"/>
    <s v="032021"/>
    <x v="3"/>
    <b v="1"/>
    <m/>
  </r>
  <r>
    <s v="B2B"/>
    <s v="33AAACL1857B1Z1"/>
    <n v="38129.660000000003"/>
    <s v="R"/>
    <s v="33"/>
    <d v="2021-03-11T00:00:00"/>
    <s v="N"/>
    <s v="GST/1577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9532.42"/>
    <s v="R"/>
    <s v="33"/>
    <d v="2021-03-16T00:00:00"/>
    <s v="N"/>
    <s v="GST/1612/20-21"/>
    <n v="28"/>
    <n v="7447.2"/>
    <m/>
    <n v="1042.6099999999999"/>
    <n v="1042.6099999999999"/>
    <n v="0"/>
    <s v="33AABCZ2035Q1Z3"/>
    <s v="032021"/>
    <x v="3"/>
    <b v="1"/>
    <m/>
  </r>
  <r>
    <s v="B2B"/>
    <s v="33AAACL1857B1Z1"/>
    <n v="32563.200000000001"/>
    <s v="R"/>
    <s v="33"/>
    <d v="2021-03-20T00:00:00"/>
    <s v="N"/>
    <s v="GST/1632/20-21"/>
    <n v="28"/>
    <n v="25440"/>
    <m/>
    <n v="3561.6"/>
    <n v="3561.6"/>
    <n v="0"/>
    <s v="33AABCZ2035Q1Z3"/>
    <s v="032021"/>
    <x v="3"/>
    <b v="1"/>
    <m/>
  </r>
  <r>
    <s v="B2B"/>
    <s v="33AAACL1857B1Z1"/>
    <n v="7434"/>
    <s v="R"/>
    <s v="33"/>
    <d v="2021-03-26T00:00:00"/>
    <s v="N"/>
    <s v="GST/1675/20-21"/>
    <n v="18"/>
    <n v="6300"/>
    <m/>
    <n v="567"/>
    <n v="567"/>
    <n v="0"/>
    <s v="33AABCZ2035Q1Z3"/>
    <s v="032021"/>
    <x v="3"/>
    <b v="1"/>
    <m/>
  </r>
  <r>
    <s v="B2B"/>
    <s v="33AAACL1857B1Z1"/>
    <n v="18585.599999999999"/>
    <s v="R"/>
    <s v="33"/>
    <d v="2021-03-29T00:00:00"/>
    <s v="N"/>
    <s v="GST/1695/20-21"/>
    <n v="28"/>
    <n v="14520"/>
    <m/>
    <n v="2032.8"/>
    <n v="2032.8"/>
    <n v="0"/>
    <s v="33AABCZ2035Q1Z3"/>
    <s v="032021"/>
    <x v="3"/>
    <b v="1"/>
    <m/>
  </r>
  <r>
    <s v="B2B"/>
    <s v="33AAACL1857B1Z1"/>
    <n v="32563.200000000001"/>
    <s v="R"/>
    <s v="33"/>
    <d v="2021-03-30T00:00:00"/>
    <s v="N"/>
    <s v="GST/1710/20-21"/>
    <n v="28"/>
    <n v="25440"/>
    <m/>
    <n v="3561.6"/>
    <n v="3561.6"/>
    <n v="0"/>
    <s v="33AABCZ2035Q1Z3"/>
    <s v="032021"/>
    <x v="3"/>
    <b v="1"/>
    <m/>
  </r>
  <r>
    <s v="B2B"/>
    <s v="33AAACL1857B1Z1"/>
    <n v="14026.24"/>
    <s v="R"/>
    <s v="33"/>
    <d v="2021-03-24T00:00:00"/>
    <s v="N"/>
    <s v="GST/1655/20-21"/>
    <n v="28"/>
    <n v="10958"/>
    <m/>
    <n v="1534.12"/>
    <n v="1534.12"/>
    <n v="0"/>
    <s v="33AABCZ2035Q1Z3"/>
    <s v="032021"/>
    <x v="3"/>
    <b v="1"/>
    <m/>
  </r>
  <r>
    <s v="B2B"/>
    <s v="33AAACL1857B1Z1"/>
    <n v="76259.320000000007"/>
    <s v="R"/>
    <s v="33"/>
    <d v="2021-03-31T00:00:00"/>
    <s v="N"/>
    <s v="GST/1728/20-21"/>
    <n v="28"/>
    <n v="59577.599999999999"/>
    <m/>
    <n v="8340.86"/>
    <n v="8340.86"/>
    <n v="0"/>
    <s v="33AABCZ2035Q1Z3"/>
    <s v="032021"/>
    <x v="3"/>
    <b v="1"/>
    <m/>
  </r>
  <r>
    <s v="B2B"/>
    <s v="33AAACL1857B1Z1"/>
    <n v="9558"/>
    <s v="R"/>
    <s v="33"/>
    <d v="2021-03-20T00:00:00"/>
    <s v="N"/>
    <s v="GST/1635/20-21"/>
    <n v="18"/>
    <n v="8100"/>
    <m/>
    <n v="729"/>
    <n v="729"/>
    <n v="0"/>
    <s v="33AABCZ2035Q1Z3"/>
    <s v="032021"/>
    <x v="3"/>
    <b v="1"/>
    <m/>
  </r>
  <r>
    <s v="B2B"/>
    <s v="33AAACL1857B1Z1"/>
    <n v="4956"/>
    <s v="R"/>
    <s v="33"/>
    <d v="2021-03-29T00:00:00"/>
    <s v="N"/>
    <s v="GST/1698/20-21"/>
    <n v="18"/>
    <n v="4200"/>
    <m/>
    <n v="378"/>
    <n v="378"/>
    <n v="0"/>
    <s v="33AABCZ2035Q1Z3"/>
    <s v="032021"/>
    <x v="3"/>
    <b v="1"/>
    <m/>
  </r>
  <r>
    <s v="B2B"/>
    <s v="33AAACL1857B1Z1"/>
    <n v="29184"/>
    <s v="R"/>
    <s v="33"/>
    <d v="2021-03-30T00:00:00"/>
    <s v="N"/>
    <s v="GST/1708/20-21"/>
    <n v="28"/>
    <n v="22800"/>
    <m/>
    <n v="3192"/>
    <n v="3192"/>
    <n v="0"/>
    <s v="33AABCZ2035Q1Z3"/>
    <s v="032021"/>
    <x v="3"/>
    <b v="1"/>
    <m/>
  </r>
  <r>
    <s v="B2B"/>
    <s v="33AAACL1857B1Z1"/>
    <n v="3009"/>
    <s v="R"/>
    <s v="33"/>
    <d v="2021-03-11T00:00:00"/>
    <s v="N"/>
    <s v="GST/1573/20-21"/>
    <n v="18"/>
    <n v="2550"/>
    <m/>
    <n v="229.5"/>
    <n v="229.5"/>
    <n v="0"/>
    <s v="33AABCZ2035Q1Z3"/>
    <s v="032021"/>
    <x v="3"/>
    <b v="1"/>
    <m/>
  </r>
  <r>
    <s v="B2B"/>
    <s v="33AAACL1857B1Z1"/>
    <n v="13275"/>
    <s v="R"/>
    <s v="33"/>
    <d v="2021-03-27T00:00:00"/>
    <s v="N"/>
    <s v="GST/1688/20-21"/>
    <n v="18"/>
    <n v="11250"/>
    <m/>
    <n v="1012.5"/>
    <n v="1012.5"/>
    <n v="0"/>
    <s v="33AABCZ2035Q1Z3"/>
    <s v="032021"/>
    <x v="3"/>
    <b v="1"/>
    <m/>
  </r>
  <r>
    <s v="B2B"/>
    <s v="33AAACL1857B1Z1"/>
    <n v="17700"/>
    <s v="R"/>
    <s v="33"/>
    <d v="2021-03-26T00:00:00"/>
    <s v="N"/>
    <s v="GST/1678/20-21"/>
    <n v="18"/>
    <n v="15000"/>
    <m/>
    <n v="1350"/>
    <n v="1350"/>
    <n v="0"/>
    <s v="33AABCZ2035Q1Z3"/>
    <s v="032021"/>
    <x v="3"/>
    <b v="1"/>
    <m/>
  </r>
  <r>
    <s v="B2B"/>
    <s v="33AAACL1857B1Z1"/>
    <n v="1947"/>
    <s v="R"/>
    <s v="33"/>
    <d v="2021-03-18T00:00:00"/>
    <s v="N"/>
    <s v="GST/1625/20-21"/>
    <n v="18"/>
    <n v="1650"/>
    <m/>
    <n v="148.5"/>
    <n v="148.5"/>
    <n v="0"/>
    <s v="33AABCZ2035Q1Z3"/>
    <s v="032021"/>
    <x v="3"/>
    <b v="1"/>
    <m/>
  </r>
  <r>
    <s v="B2B"/>
    <s v="33AAACL1857B1Z1"/>
    <n v="30873.599999999999"/>
    <s v="R"/>
    <s v="33"/>
    <d v="2021-03-26T00:00:00"/>
    <s v="N"/>
    <s v="GST/1681/20-21"/>
    <n v="28"/>
    <n v="24120"/>
    <m/>
    <n v="3376.8"/>
    <n v="3376.8"/>
    <n v="0"/>
    <s v="33AABCZ2035Q1Z3"/>
    <s v="032021"/>
    <x v="3"/>
    <b v="1"/>
    <m/>
  </r>
  <r>
    <s v="B2B"/>
    <s v="33AAACL1857B1Z1"/>
    <n v="11859"/>
    <s v="R"/>
    <s v="33"/>
    <d v="2021-03-04T00:00:00"/>
    <s v="N"/>
    <s v="GST/1533/20-21"/>
    <n v="18"/>
    <n v="10050"/>
    <m/>
    <n v="904.5"/>
    <n v="904.5"/>
    <n v="0"/>
    <s v="33AABCZ2035Q1Z3"/>
    <s v="032021"/>
    <x v="3"/>
    <b v="1"/>
    <m/>
  </r>
  <r>
    <s v="B2B"/>
    <s v="33AAACL1857B1Z1"/>
    <n v="7540.2"/>
    <s v="R"/>
    <s v="33"/>
    <d v="2021-03-03T00:00:00"/>
    <s v="N"/>
    <s v="GST/1527/20-21"/>
    <n v="18"/>
    <n v="6390"/>
    <m/>
    <n v="575.1"/>
    <n v="575.1"/>
    <n v="0"/>
    <s v="33AABCZ2035Q1Z3"/>
    <s v="032021"/>
    <x v="3"/>
    <b v="1"/>
    <m/>
  </r>
  <r>
    <s v="B2B"/>
    <s v="33AAACL1857B1Z1"/>
    <n v="53418.6"/>
    <s v="R"/>
    <s v="33"/>
    <d v="2021-03-12T00:00:00"/>
    <s v="N"/>
    <s v="GST/1583/20-21"/>
    <n v="18"/>
    <n v="45270"/>
    <m/>
    <n v="4074.3"/>
    <n v="4074.3"/>
    <n v="0"/>
    <s v="33AABCZ2035Q1Z3"/>
    <s v="032021"/>
    <x v="3"/>
    <b v="1"/>
    <m/>
  </r>
  <r>
    <s v="B2B"/>
    <s v="33AAACL1857B1Z1"/>
    <n v="45142.78"/>
    <s v="R"/>
    <s v="33"/>
    <d v="2021-03-06T00:00:00"/>
    <s v="N"/>
    <s v="GST/1543/20-21"/>
    <n v="28"/>
    <n v="35267.800000000003"/>
    <m/>
    <n v="4937.49"/>
    <n v="4937.49"/>
    <n v="0"/>
    <s v="33AABCZ2035Q1Z3"/>
    <s v="032021"/>
    <x v="3"/>
    <b v="1"/>
    <m/>
  </r>
  <r>
    <s v="B2B"/>
    <s v="33AAACL1857B1Z1"/>
    <n v="32563.200000000001"/>
    <s v="R"/>
    <s v="33"/>
    <d v="2021-03-05T00:00:00"/>
    <s v="N"/>
    <s v="GST/1537/20-21"/>
    <n v="28"/>
    <n v="25440"/>
    <m/>
    <n v="3561.6"/>
    <n v="3561.6"/>
    <n v="0"/>
    <s v="33AABCZ2035Q1Z3"/>
    <s v="032021"/>
    <x v="3"/>
    <b v="1"/>
    <m/>
  </r>
  <r>
    <s v="B2B"/>
    <s v="33AAACL1857B1Z1"/>
    <n v="6637.5"/>
    <s v="R"/>
    <s v="33"/>
    <d v="2021-03-30T00:00:00"/>
    <s v="N"/>
    <s v="GST/1717/20-21"/>
    <n v="18"/>
    <n v="5625"/>
    <m/>
    <n v="506.25"/>
    <n v="506.25"/>
    <n v="0"/>
    <s v="33AABCZ2035Q1Z3"/>
    <s v="032021"/>
    <x v="3"/>
    <b v="1"/>
    <m/>
  </r>
  <r>
    <s v="B2B"/>
    <s v="33AAACL1857B1Z1"/>
    <n v="21063"/>
    <s v="R"/>
    <s v="33"/>
    <d v="2021-03-22T00:00:00"/>
    <s v="N"/>
    <s v="GST/1641/20-21"/>
    <n v="18"/>
    <n v="17850"/>
    <m/>
    <n v="1606.5"/>
    <n v="1606.5"/>
    <n v="0"/>
    <s v="33AABCZ2035Q1Z3"/>
    <s v="032021"/>
    <x v="3"/>
    <b v="1"/>
    <m/>
  </r>
  <r>
    <s v="B2B"/>
    <s v="33AAACL1857B1Z1"/>
    <n v="38129.660000000003"/>
    <s v="R"/>
    <s v="33"/>
    <d v="2021-03-13T00:00:00"/>
    <s v="N"/>
    <s v="GST/1596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31795.200000000001"/>
    <s v="R"/>
    <s v="33"/>
    <d v="2021-03-20T00:00:00"/>
    <s v="N"/>
    <s v="GST/1631/20-21"/>
    <n v="28"/>
    <n v="24840"/>
    <m/>
    <n v="3477.6"/>
    <n v="3477.6"/>
    <n v="0"/>
    <s v="33AABCZ2035Q1Z3"/>
    <s v="032021"/>
    <x v="3"/>
    <b v="1"/>
    <m/>
  </r>
  <r>
    <s v="B2B"/>
    <s v="33AAACL1857B1Z1"/>
    <n v="91193.44"/>
    <s v="R"/>
    <s v="33"/>
    <d v="2021-03-10T00:00:00"/>
    <s v="N"/>
    <s v="GST/1566/20-21"/>
    <n v="28"/>
    <n v="71244.88"/>
    <m/>
    <n v="9974.2800000000007"/>
    <n v="9974.2800000000007"/>
    <n v="0"/>
    <s v="33AABCZ2035Q1Z3"/>
    <s v="032021"/>
    <x v="3"/>
    <b v="1"/>
    <m/>
  </r>
  <r>
    <s v="B2B"/>
    <s v="33AAACL1857B1Z1"/>
    <n v="20408.099999999999"/>
    <s v="R"/>
    <s v="33"/>
    <d v="2021-03-15T00:00:00"/>
    <s v="N"/>
    <s v="GST/1601/20-21"/>
    <n v="18"/>
    <n v="17295"/>
    <m/>
    <n v="1556.55"/>
    <n v="1556.55"/>
    <n v="0"/>
    <s v="33AABCZ2035Q1Z3"/>
    <s v="032021"/>
    <x v="3"/>
    <b v="1"/>
    <m/>
  </r>
  <r>
    <s v="B2B"/>
    <s v="33AAACL1857B1Z1"/>
    <n v="2832"/>
    <s v="R"/>
    <s v="33"/>
    <d v="2021-03-18T00:00:00"/>
    <s v="N"/>
    <s v="GST/1619/20-21"/>
    <n v="18"/>
    <n v="2400"/>
    <m/>
    <n v="216"/>
    <n v="216"/>
    <n v="0"/>
    <s v="33AABCZ2035Q1Z3"/>
    <s v="032021"/>
    <x v="3"/>
    <b v="1"/>
    <m/>
  </r>
  <r>
    <s v="B2B"/>
    <s v="33AAACL1857B1Z1"/>
    <n v="21039.360000000001"/>
    <s v="R"/>
    <s v="33"/>
    <d v="2021-03-25T00:00:00"/>
    <s v="N"/>
    <s v="GST/1664/20-21"/>
    <n v="28"/>
    <n v="16437"/>
    <m/>
    <n v="2301.1799999999998"/>
    <n v="2301.1799999999998"/>
    <n v="0"/>
    <s v="33AABCZ2035Q1Z3"/>
    <s v="032021"/>
    <x v="3"/>
    <b v="1"/>
    <m/>
  </r>
  <r>
    <s v="B2B"/>
    <s v="33AAACL1857B1Z1"/>
    <n v="22620.6"/>
    <s v="R"/>
    <s v="33"/>
    <d v="2021-03-13T00:00:00"/>
    <s v="N"/>
    <s v="GST/1589/20-21"/>
    <n v="18"/>
    <n v="19170"/>
    <m/>
    <n v="1725.3"/>
    <n v="1725.3"/>
    <n v="0"/>
    <s v="33AABCZ2035Q1Z3"/>
    <s v="032021"/>
    <x v="3"/>
    <b v="1"/>
    <m/>
  </r>
  <r>
    <s v="B2B"/>
    <s v="33AAACL1857B1Z1"/>
    <n v="32563.200000000001"/>
    <s v="R"/>
    <s v="33"/>
    <d v="2021-03-16T00:00:00"/>
    <s v="N"/>
    <s v="GST/1609/20-21"/>
    <n v="28"/>
    <n v="25440"/>
    <m/>
    <n v="3561.6"/>
    <n v="3561.6"/>
    <n v="0"/>
    <s v="33AABCZ2035Q1Z3"/>
    <s v="032021"/>
    <x v="3"/>
    <b v="1"/>
    <m/>
  </r>
  <r>
    <s v="B2B"/>
    <s v="33AAACL1857B1Z1"/>
    <n v="32563.200000000001"/>
    <s v="R"/>
    <s v="33"/>
    <d v="2021-03-24T00:00:00"/>
    <s v="N"/>
    <s v="GST/1654/20-21"/>
    <n v="28"/>
    <n v="25440"/>
    <m/>
    <n v="3561.6"/>
    <n v="3561.6"/>
    <n v="0"/>
    <s v="33AABCZ2035Q1Z3"/>
    <s v="032021"/>
    <x v="3"/>
    <b v="1"/>
    <m/>
  </r>
  <r>
    <s v="B2B"/>
    <s v="33AAACL1857B1Z1"/>
    <n v="32563.200000000001"/>
    <s v="R"/>
    <s v="33"/>
    <d v="2021-03-29T00:00:00"/>
    <s v="N"/>
    <s v="GST/1694/20-21"/>
    <n v="28"/>
    <n v="25440"/>
    <m/>
    <n v="3561.6"/>
    <n v="3561.6"/>
    <n v="0"/>
    <s v="33AABCZ2035Q1Z3"/>
    <s v="032021"/>
    <x v="3"/>
    <b v="1"/>
    <m/>
  </r>
  <r>
    <s v="B2B"/>
    <s v="33AAACL1857B1Z1"/>
    <n v="29505.9"/>
    <s v="R"/>
    <s v="33"/>
    <d v="2021-03-06T00:00:00"/>
    <s v="N"/>
    <s v="GST/1544/20-21"/>
    <n v="18"/>
    <n v="25005"/>
    <m/>
    <n v="2250.4499999999998"/>
    <n v="2250.4499999999998"/>
    <n v="0"/>
    <s v="33AABCZ2035Q1Z3"/>
    <s v="032021"/>
    <x v="3"/>
    <b v="1"/>
    <m/>
  </r>
  <r>
    <s v="B2B"/>
    <s v="33AAACL1857B1Z1"/>
    <n v="24178.2"/>
    <s v="R"/>
    <s v="33"/>
    <d v="2021-03-11T00:00:00"/>
    <s v="N"/>
    <s v="GST/1572/20-21"/>
    <n v="18"/>
    <n v="20490"/>
    <m/>
    <n v="1844.1"/>
    <n v="1844.1"/>
    <n v="0"/>
    <s v="33AABCZ2035Q1Z3"/>
    <s v="032021"/>
    <x v="3"/>
    <b v="1"/>
    <m/>
  </r>
  <r>
    <s v="B2B"/>
    <s v="33AAACL1857B1Z1"/>
    <n v="41636.22"/>
    <s v="R"/>
    <s v="33"/>
    <d v="2021-03-03T00:00:00"/>
    <s v="N"/>
    <s v="GST/1526/20-21"/>
    <n v="28"/>
    <n v="32528.3"/>
    <m/>
    <n v="4553.96"/>
    <n v="4553.96"/>
    <n v="0"/>
    <s v="33AABCZ2035Q1Z3"/>
    <s v="032021"/>
    <x v="3"/>
    <b v="1"/>
    <m/>
  </r>
  <r>
    <s v="B2B"/>
    <s v="33AAACL1857B1Z1"/>
    <n v="11859"/>
    <s v="R"/>
    <s v="33"/>
    <d v="2021-03-31T00:00:00"/>
    <s v="N"/>
    <s v="GST/1729/20-21"/>
    <n v="18"/>
    <n v="10050"/>
    <m/>
    <n v="904.5"/>
    <n v="904.5"/>
    <n v="0"/>
    <s v="33AABCZ2035Q1Z3"/>
    <s v="032021"/>
    <x v="3"/>
    <b v="1"/>
    <m/>
  </r>
  <r>
    <s v="B2B"/>
    <s v="33AAACL1857B1Z1"/>
    <n v="15887.36"/>
    <s v="R"/>
    <s v="33"/>
    <d v="2021-03-26T00:00:00"/>
    <s v="N"/>
    <s v="GST/1677/20-21"/>
    <n v="28"/>
    <n v="12412"/>
    <m/>
    <n v="1737.68"/>
    <n v="1737.68"/>
    <n v="0"/>
    <s v="33AABCZ2035Q1Z3"/>
    <s v="032021"/>
    <x v="3"/>
    <b v="1"/>
    <m/>
  </r>
  <r>
    <s v="B2B"/>
    <s v="33AAACL1857B1Z1"/>
    <n v="55662.46"/>
    <s v="R"/>
    <s v="33"/>
    <d v="2021-03-30T00:00:00"/>
    <s v="N"/>
    <s v="GST/1712/20-21"/>
    <n v="28"/>
    <n v="43486.3"/>
    <m/>
    <n v="6088.08"/>
    <n v="6088.08"/>
    <n v="0"/>
    <s v="33AABCZ2035Q1Z3"/>
    <s v="032021"/>
    <x v="3"/>
    <b v="1"/>
    <m/>
  </r>
  <r>
    <s v="B2B"/>
    <s v="33AAACL1857B1Z1"/>
    <n v="8850"/>
    <s v="R"/>
    <s v="33"/>
    <d v="2021-03-10T00:00:00"/>
    <s v="N"/>
    <s v="GST/1567/20-21"/>
    <n v="18"/>
    <n v="7500"/>
    <m/>
    <n v="675"/>
    <n v="675"/>
    <n v="0"/>
    <s v="33AABCZ2035Q1Z3"/>
    <s v="032021"/>
    <x v="3"/>
    <b v="1"/>
    <m/>
  </r>
  <r>
    <s v="B2B"/>
    <s v="33AAACL1857B1Z1"/>
    <n v="12921"/>
    <s v="R"/>
    <s v="33"/>
    <d v="2021-03-15T00:00:00"/>
    <s v="N"/>
    <s v="GST/1602/20-21"/>
    <n v="18"/>
    <n v="10950"/>
    <m/>
    <n v="985.5"/>
    <n v="985.5"/>
    <n v="0"/>
    <s v="33AABCZ2035Q1Z3"/>
    <s v="032021"/>
    <x v="3"/>
    <b v="1"/>
    <m/>
  </r>
  <r>
    <s v="B2B"/>
    <s v="33AAACL1857B1Z1"/>
    <n v="14160"/>
    <s v="R"/>
    <s v="33"/>
    <d v="2021-03-22T00:00:00"/>
    <s v="N"/>
    <s v="GST/1642/20-21"/>
    <n v="18"/>
    <n v="12000"/>
    <m/>
    <n v="1080"/>
    <n v="1080"/>
    <n v="0"/>
    <s v="33AABCZ2035Q1Z3"/>
    <s v="032021"/>
    <x v="3"/>
    <b v="1"/>
    <m/>
  </r>
  <r>
    <s v="B2B"/>
    <s v="33AAACL1857B1Z1"/>
    <n v="100805.24"/>
    <s v="R"/>
    <s v="33"/>
    <d v="2021-03-09T00:00:00"/>
    <s v="N"/>
    <s v="GST/1560/20-21"/>
    <n v="28"/>
    <n v="78754.100000000006"/>
    <m/>
    <n v="11025.57"/>
    <n v="11025.57"/>
    <n v="0"/>
    <s v="33AABCZ2035Q1Z3"/>
    <s v="032021"/>
    <x v="3"/>
    <b v="1"/>
    <m/>
  </r>
  <r>
    <s v="B2B"/>
    <s v="33AAACL1857B1Z1"/>
    <n v="8496"/>
    <s v="R"/>
    <s v="33"/>
    <d v="2021-03-16T00:00:00"/>
    <s v="N"/>
    <s v="GST/1608/20-21"/>
    <n v="18"/>
    <n v="7200"/>
    <m/>
    <n v="648"/>
    <n v="648"/>
    <n v="0"/>
    <s v="33AABCZ2035Q1Z3"/>
    <s v="032021"/>
    <x v="3"/>
    <b v="1"/>
    <m/>
  </r>
  <r>
    <s v="B2B"/>
    <s v="33AAACL1857B1Z1"/>
    <n v="38129.660000000003"/>
    <s v="R"/>
    <s v="33"/>
    <d v="2021-03-13T00:00:00"/>
    <s v="N"/>
    <s v="GST/1595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25735.8"/>
    <s v="R"/>
    <s v="33"/>
    <d v="2021-03-04T00:00:00"/>
    <s v="N"/>
    <s v="GST/1532/20-21"/>
    <n v="18"/>
    <n v="21810"/>
    <m/>
    <n v="1962.9"/>
    <n v="1962.9"/>
    <n v="0"/>
    <s v="33AABCZ2035Q1Z3"/>
    <s v="032021"/>
    <x v="3"/>
    <b v="1"/>
    <m/>
  </r>
  <r>
    <s v="B2B"/>
    <s v="33AAACL1857B1Z1"/>
    <n v="86779"/>
    <s v="R"/>
    <s v="33"/>
    <d v="2021-03-05T00:00:00"/>
    <s v="N"/>
    <s v="GST/1538/20-21"/>
    <n v="28"/>
    <n v="67796.100000000006"/>
    <m/>
    <n v="9491.4500000000007"/>
    <n v="9491.4500000000007"/>
    <n v="0"/>
    <s v="33AABCZ2035Q1Z3"/>
    <s v="032021"/>
    <x v="3"/>
    <b v="1"/>
    <m/>
  </r>
  <r>
    <s v="B2B"/>
    <s v="33AAACL1857B1Z1"/>
    <n v="38129.660000000003"/>
    <s v="R"/>
    <s v="33"/>
    <d v="2021-03-25T00:00:00"/>
    <s v="N"/>
    <s v="GST/1665/20-21"/>
    <n v="28"/>
    <n v="29788.799999999999"/>
    <m/>
    <n v="4170.43"/>
    <n v="4170.43"/>
    <n v="0"/>
    <s v="33AABCZ2035Q1Z3"/>
    <s v="032021"/>
    <x v="3"/>
    <b v="1"/>
    <m/>
  </r>
  <r>
    <s v="B2B"/>
    <s v="33AAACL1857B1Z1"/>
    <n v="8496"/>
    <s v="R"/>
    <s v="33"/>
    <d v="2021-03-02T00:00:00"/>
    <s v="N"/>
    <s v="GST/1520/20-21"/>
    <n v="18"/>
    <n v="7200"/>
    <m/>
    <n v="648"/>
    <n v="648"/>
    <n v="0"/>
    <s v="33AABCZ2035Q1Z3"/>
    <s v="032021"/>
    <x v="3"/>
    <b v="1"/>
    <m/>
  </r>
  <r>
    <s v="B2B"/>
    <s v="33AAACL1857B1Z1"/>
    <n v="17133.599999999999"/>
    <s v="R"/>
    <s v="33"/>
    <d v="2021-03-23T00:00:00"/>
    <s v="N"/>
    <s v="GST/1648/20-21"/>
    <n v="18"/>
    <n v="14520"/>
    <m/>
    <n v="1306.8"/>
    <n v="1306.8"/>
    <n v="0"/>
    <s v="33AABCZ2035Q1Z3"/>
    <s v="032021"/>
    <x v="3"/>
    <b v="1"/>
    <m/>
  </r>
  <r>
    <s v="B2B"/>
    <s v="33AAACL1857B1Z1"/>
    <n v="29184"/>
    <s v="R"/>
    <s v="33"/>
    <d v="2021-03-20T00:00:00"/>
    <s v="N"/>
    <s v="GST/1630/20-21"/>
    <n v="28"/>
    <n v="22800"/>
    <m/>
    <n v="3192"/>
    <n v="3192"/>
    <n v="0"/>
    <s v="33AABCZ2035Q1Z3"/>
    <s v="032021"/>
    <x v="3"/>
    <b v="1"/>
    <m/>
  </r>
  <r>
    <s v="B2B"/>
    <s v="33AAACL3763E1ZU"/>
    <n v="18604.8"/>
    <s v="R"/>
    <s v="33"/>
    <d v="2021-03-25T00:00:00"/>
    <s v="N"/>
    <s v="GST/1659/20-21"/>
    <n v="28"/>
    <n v="14535"/>
    <m/>
    <n v="2034.9"/>
    <n v="2034.9"/>
    <n v="0"/>
    <s v="33AABCZ2035Q1Z3"/>
    <s v="032021"/>
    <x v="3"/>
    <b v="1"/>
    <m/>
  </r>
  <r>
    <s v="B2B"/>
    <s v="33AAACL3763E1ZU"/>
    <n v="31008"/>
    <s v="R"/>
    <s v="33"/>
    <d v="2021-03-28T00:00:00"/>
    <s v="N"/>
    <s v="GST/1691/20-21"/>
    <n v="28"/>
    <n v="24225"/>
    <m/>
    <n v="3391.5"/>
    <n v="3391.5"/>
    <n v="0"/>
    <s v="33AABCZ2035Q1Z3"/>
    <s v="032021"/>
    <x v="3"/>
    <b v="1"/>
    <m/>
  </r>
  <r>
    <s v="B2B"/>
    <s v="33AAACL3763E1ZU"/>
    <n v="32780.800000000003"/>
    <s v="R"/>
    <s v="33"/>
    <d v="2021-03-30T00:00:00"/>
    <s v="N"/>
    <s v="GST/1704/20-21"/>
    <n v="28"/>
    <n v="25610"/>
    <m/>
    <n v="3585.4"/>
    <n v="3585.4"/>
    <n v="0"/>
    <s v="33AABCZ2035Q1Z3"/>
    <s v="032021"/>
    <x v="3"/>
    <b v="1"/>
    <m/>
  </r>
  <r>
    <s v="B2B"/>
    <s v="33AAACL3763E1ZU"/>
    <n v="20608"/>
    <s v="R"/>
    <s v="33"/>
    <d v="2021-03-30T00:00:00"/>
    <s v="N"/>
    <s v="GST/1705/20-21"/>
    <n v="28"/>
    <n v="16100"/>
    <m/>
    <n v="2254"/>
    <n v="2254"/>
    <n v="0"/>
    <s v="33AABCZ2035Q1Z3"/>
    <s v="032021"/>
    <x v="3"/>
    <b v="1"/>
    <m/>
  </r>
  <r>
    <s v="B2B"/>
    <s v="33AAACL3763E1ZU"/>
    <n v="32294.400000000001"/>
    <s v="R"/>
    <s v="33"/>
    <d v="2021-03-01T00:00:00"/>
    <s v="N"/>
    <s v="GST/1514/20-21"/>
    <n v="28"/>
    <n v="25230"/>
    <m/>
    <n v="3532.2"/>
    <n v="3532.2"/>
    <n v="0"/>
    <s v="33AABCZ2035Q1Z3"/>
    <s v="032021"/>
    <x v="3"/>
    <b v="1"/>
    <m/>
  </r>
  <r>
    <s v="B2B"/>
    <s v="33AAACL3763E1ZU"/>
    <n v="17280"/>
    <s v="R"/>
    <s v="33"/>
    <d v="2021-03-30T00:00:00"/>
    <s v="N"/>
    <s v="GST/1707/20-21"/>
    <n v="28"/>
    <n v="13500"/>
    <m/>
    <n v="1890"/>
    <n v="1890"/>
    <n v="0"/>
    <s v="33AABCZ2035Q1Z3"/>
    <s v="032021"/>
    <x v="3"/>
    <b v="1"/>
    <m/>
  </r>
  <r>
    <s v="B2B"/>
    <s v="33AAACL3763E1ZU"/>
    <n v="32614.400000000001"/>
    <s v="R"/>
    <s v="33"/>
    <d v="2021-03-30T00:00:00"/>
    <s v="N"/>
    <s v="GST/1706/20-21"/>
    <n v="28"/>
    <n v="25480"/>
    <m/>
    <n v="3567.2"/>
    <n v="3567.2"/>
    <n v="0"/>
    <s v="33AABCZ2035Q1Z3"/>
    <s v="032021"/>
    <x v="3"/>
    <b v="1"/>
    <m/>
  </r>
  <r>
    <s v="B2B"/>
    <s v="33AAACL3763E1ZU"/>
    <n v="31737.599999999999"/>
    <s v="R"/>
    <s v="33"/>
    <d v="2021-03-28T00:00:00"/>
    <s v="N"/>
    <s v="GST/1690/20-21"/>
    <n v="28"/>
    <n v="24795"/>
    <m/>
    <n v="3471.3"/>
    <n v="3471.3"/>
    <n v="0"/>
    <s v="33AABCZ2035Q1Z3"/>
    <s v="032021"/>
    <x v="3"/>
    <b v="1"/>
    <m/>
  </r>
  <r>
    <s v="B2B"/>
    <s v="33AAACL3763E1ZU"/>
    <n v="24217.599999999999"/>
    <s v="R"/>
    <s v="33"/>
    <d v="2021-03-25T00:00:00"/>
    <s v="N"/>
    <s v="GST/1658/20-21"/>
    <n v="28"/>
    <n v="18920"/>
    <m/>
    <n v="2648.8"/>
    <n v="2648.8"/>
    <n v="0"/>
    <s v="33AABCZ2035Q1Z3"/>
    <s v="032021"/>
    <x v="3"/>
    <b v="1"/>
    <m/>
  </r>
  <r>
    <s v="B2B"/>
    <s v="33AAACL3763E1ZU"/>
    <n v="31552"/>
    <s v="R"/>
    <s v="33"/>
    <d v="2021-03-01T00:00:00"/>
    <s v="N"/>
    <s v="GST/1513/20-21"/>
    <n v="28"/>
    <n v="24650"/>
    <m/>
    <n v="3451"/>
    <n v="3451"/>
    <n v="0"/>
    <s v="33AABCZ2035Q1Z3"/>
    <s v="032021"/>
    <x v="3"/>
    <b v="1"/>
    <m/>
  </r>
  <r>
    <s v="B2B"/>
    <s v="33AAACL3763E1ZU"/>
    <n v="16384"/>
    <s v="R"/>
    <s v="33"/>
    <d v="2021-03-01T00:00:00"/>
    <s v="N"/>
    <s v="GST/1515/20-21"/>
    <n v="28"/>
    <n v="12800"/>
    <m/>
    <n v="1792"/>
    <n v="1792"/>
    <n v="0"/>
    <s v="33AABCZ2035Q1Z3"/>
    <s v="032021"/>
    <x v="3"/>
    <b v="1"/>
    <m/>
  </r>
  <r>
    <s v="B2B"/>
    <s v="33AAACW7285L1ZV"/>
    <n v="220160"/>
    <s v="R"/>
    <s v="33"/>
    <d v="2021-03-04T00:00:00"/>
    <s v="N"/>
    <s v="GSTU2/20-21/0211"/>
    <n v="28"/>
    <n v="172000"/>
    <m/>
    <n v="24080"/>
    <n v="24080"/>
    <n v="0"/>
    <s v="33AABCZ2035Q1Z3"/>
    <s v="032021"/>
    <x v="3"/>
    <b v="1"/>
    <m/>
  </r>
  <r>
    <s v="B2B"/>
    <s v="33AADCA8200E1ZC"/>
    <n v="9628.7999999999993"/>
    <s v="R"/>
    <s v="33"/>
    <d v="2021-03-12T00:00:00"/>
    <s v="N"/>
    <s v="GST/1579/20-21"/>
    <n v="18"/>
    <n v="8160"/>
    <m/>
    <n v="734.4"/>
    <n v="734.4"/>
    <n v="0"/>
    <s v="33AABCZ2035Q1Z3"/>
    <s v="032021"/>
    <x v="3"/>
    <b v="1"/>
    <m/>
  </r>
  <r>
    <s v="B2B"/>
    <s v="33AADCA8200E1ZC"/>
    <n v="15368.32"/>
    <s v="R"/>
    <s v="33"/>
    <d v="2021-03-16T00:00:00"/>
    <s v="N"/>
    <s v="GST/1611/20-21"/>
    <n v="18"/>
    <n v="13024"/>
    <m/>
    <n v="1172.1600000000001"/>
    <n v="1172.1600000000001"/>
    <n v="0"/>
    <s v="33AABCZ2035Q1Z3"/>
    <s v="032021"/>
    <x v="3"/>
    <b v="1"/>
    <m/>
  </r>
  <r>
    <s v="B2B"/>
    <s v="33AADCA8200E1ZC"/>
    <n v="8986.8799999999992"/>
    <s v="R"/>
    <s v="33"/>
    <d v="2021-03-24T00:00:00"/>
    <s v="N"/>
    <s v="GST/1651/20-21"/>
    <n v="18"/>
    <n v="7616"/>
    <m/>
    <n v="685.44"/>
    <n v="685.44"/>
    <n v="0"/>
    <s v="33AABCZ2035Q1Z3"/>
    <s v="032021"/>
    <x v="3"/>
    <b v="1"/>
    <m/>
  </r>
  <r>
    <s v="B2B"/>
    <s v="33AADCA8200E1ZC"/>
    <n v="708000"/>
    <s v="R"/>
    <s v="33"/>
    <d v="2021-03-29T00:00:00"/>
    <s v="N"/>
    <s v="GST/1693/20-21"/>
    <n v="18"/>
    <n v="600000"/>
    <m/>
    <n v="54000"/>
    <n v="54000"/>
    <n v="0"/>
    <s v="33AABCZ2035Q1Z3"/>
    <s v="032021"/>
    <x v="3"/>
    <b v="1"/>
    <m/>
  </r>
  <r>
    <s v="B2B"/>
    <s v="33AADCA8200E1ZC"/>
    <n v="21900.799999999999"/>
    <s v="R"/>
    <s v="33"/>
    <d v="2021-03-29T00:00:00"/>
    <s v="N"/>
    <s v="GST/1700/20-21"/>
    <n v="18"/>
    <n v="18560"/>
    <m/>
    <n v="1670.4"/>
    <n v="1670.4"/>
    <n v="0"/>
    <s v="33AABCZ2035Q1Z3"/>
    <s v="032021"/>
    <x v="3"/>
    <b v="1"/>
    <m/>
  </r>
  <r>
    <s v="B2B"/>
    <s v="33AADCA8200E1ZC"/>
    <n v="14197.76"/>
    <s v="R"/>
    <s v="33"/>
    <d v="2021-03-09T00:00:00"/>
    <s v="N"/>
    <s v="GST/1556/20-21"/>
    <n v="18"/>
    <n v="12032"/>
    <m/>
    <n v="1082.8800000000001"/>
    <n v="1082.8800000000001"/>
    <n v="0"/>
    <s v="33AABCZ2035Q1Z3"/>
    <s v="032021"/>
    <x v="3"/>
    <b v="1"/>
    <m/>
  </r>
  <r>
    <s v="B2B"/>
    <s v="33AADCA8200E1ZC"/>
    <n v="9817.6"/>
    <s v="R"/>
    <s v="33"/>
    <d v="2021-03-03T00:00:00"/>
    <s v="N"/>
    <s v="GST/1523/20-21"/>
    <n v="18"/>
    <n v="8320"/>
    <m/>
    <n v="748.8"/>
    <n v="748.8"/>
    <n v="0"/>
    <s v="33AABCZ2035Q1Z3"/>
    <s v="032021"/>
    <x v="3"/>
    <b v="1"/>
    <m/>
  </r>
  <r>
    <s v="B2B"/>
    <s v="33AADCA8200E1ZC"/>
    <n v="11101.44"/>
    <s v="R"/>
    <s v="33"/>
    <d v="2021-03-03T00:00:00"/>
    <s v="N"/>
    <s v="GST/1529/20-21"/>
    <n v="18"/>
    <n v="9408"/>
    <m/>
    <n v="846.72"/>
    <n v="846.72"/>
    <n v="0"/>
    <s v="33AABCZ2035Q1Z3"/>
    <s v="032021"/>
    <x v="3"/>
    <b v="1"/>
    <m/>
  </r>
  <r>
    <s v="B2B"/>
    <s v="33AADCA8200E1ZC"/>
    <n v="118000"/>
    <s v="R"/>
    <s v="33"/>
    <d v="2021-03-31T00:00:00"/>
    <s v="N"/>
    <s v="GST/1721/20-21"/>
    <n v="18"/>
    <n v="100000"/>
    <m/>
    <n v="9000"/>
    <n v="9000"/>
    <n v="0"/>
    <s v="33AABCZ2035Q1Z3"/>
    <s v="032021"/>
    <x v="3"/>
    <b v="1"/>
    <m/>
  </r>
  <r>
    <s v="B2B"/>
    <s v="33AAKCS1901R1Z2"/>
    <n v="21769.24"/>
    <s v="R"/>
    <s v="33"/>
    <d v="2021-03-10T00:00:00"/>
    <s v="N"/>
    <s v="GST/1563/20-21"/>
    <n v="18"/>
    <n v="18448.5"/>
    <m/>
    <n v="1660.37"/>
    <n v="1660.37"/>
    <n v="0"/>
    <s v="33AABCZ2035Q1Z3"/>
    <s v="032021"/>
    <x v="3"/>
    <b v="1"/>
    <m/>
  </r>
  <r>
    <s v="B2B"/>
    <s v="33AAKCS1901R1Z2"/>
    <n v="145128.20000000001"/>
    <s v="R"/>
    <s v="33"/>
    <d v="2021-03-25T00:00:00"/>
    <s v="N"/>
    <s v="GST/1672/20-21"/>
    <n v="18"/>
    <n v="122990"/>
    <m/>
    <n v="11069.1"/>
    <n v="11069.1"/>
    <n v="0"/>
    <s v="33AABCZ2035Q1Z3"/>
    <s v="032021"/>
    <x v="3"/>
    <b v="1"/>
    <m/>
  </r>
  <r>
    <s v="B2B"/>
    <s v="33AAKCS1901R1Z2"/>
    <n v="43538.46"/>
    <s v="R"/>
    <s v="33"/>
    <d v="2021-03-23T00:00:00"/>
    <s v="N"/>
    <s v="GST/1649/20-21"/>
    <n v="18"/>
    <n v="36897"/>
    <m/>
    <n v="3320.73"/>
    <n v="3320.73"/>
    <n v="0"/>
    <s v="33AABCZ2035Q1Z3"/>
    <s v="032021"/>
    <x v="3"/>
    <b v="1"/>
    <m/>
  </r>
  <r>
    <s v="B2B"/>
    <s v="33AAKCS1901R1Z2"/>
    <n v="101589.74"/>
    <s v="R"/>
    <s v="33"/>
    <d v="2021-03-01T00:00:00"/>
    <s v="N"/>
    <s v="GST/1516/20-21"/>
    <n v="18"/>
    <n v="86093"/>
    <m/>
    <n v="7748.37"/>
    <n v="7748.37"/>
    <n v="0"/>
    <s v="33AABCZ2035Q1Z3"/>
    <s v="032021"/>
    <x v="3"/>
    <b v="1"/>
    <m/>
  </r>
  <r>
    <s v="B2B"/>
    <s v="33AAKCS1901R1Z2"/>
    <n v="92784.58"/>
    <s v="R"/>
    <s v="33"/>
    <d v="2021-03-31T00:00:00"/>
    <s v="N"/>
    <s v="GST/1725/20-21"/>
    <n v="18"/>
    <n v="78631"/>
    <m/>
    <n v="7076.79"/>
    <n v="7076.79"/>
    <n v="0"/>
    <s v="33AABCZ2035Q1Z3"/>
    <s v="032021"/>
    <x v="3"/>
    <b v="1"/>
    <m/>
  </r>
  <r>
    <s v="B2B"/>
    <s v="33AAKCS1901R1Z2"/>
    <n v="145128.20000000001"/>
    <s v="R"/>
    <s v="33"/>
    <d v="2021-03-26T00:00:00"/>
    <s v="N"/>
    <s v="GST/1682/20-21"/>
    <n v="18"/>
    <n v="122990"/>
    <m/>
    <n v="11069.1"/>
    <n v="11069.1"/>
    <n v="0"/>
    <s v="33AABCZ2035Q1Z3"/>
    <s v="032021"/>
    <x v="3"/>
    <b v="1"/>
    <m/>
  </r>
  <r>
    <s v="B2B"/>
    <s v="33AAKCS1901R1Z2"/>
    <n v="22432.98"/>
    <s v="R"/>
    <s v="33"/>
    <d v="2021-03-15T00:00:00"/>
    <s v="N"/>
    <s v="GST/1597/20-21"/>
    <n v="18"/>
    <n v="19011"/>
    <m/>
    <n v="1710.99"/>
    <n v="1710.99"/>
    <n v="0"/>
    <s v="33AABCZ2035Q1Z3"/>
    <s v="032021"/>
    <x v="3"/>
    <b v="1"/>
    <m/>
  </r>
  <r>
    <s v="B2B"/>
    <s v="33AAKCS1901R1Z2"/>
    <n v="58051.28"/>
    <s v="R"/>
    <s v="33"/>
    <d v="2021-03-24T00:00:00"/>
    <s v="N"/>
    <s v="GST/1650/20-21"/>
    <n v="18"/>
    <n v="49196"/>
    <m/>
    <n v="4427.6400000000003"/>
    <n v="4427.6400000000003"/>
    <n v="0"/>
    <s v="33AABCZ2035Q1Z3"/>
    <s v="032021"/>
    <x v="3"/>
    <b v="1"/>
    <m/>
  </r>
  <r>
    <s v="B2B"/>
    <s v="33AAKCS1901R1Z2"/>
    <n v="43095.96"/>
    <s v="R"/>
    <s v="33"/>
    <d v="2021-03-18T00:00:00"/>
    <s v="N"/>
    <s v="GST/1618/20-21"/>
    <n v="18"/>
    <n v="36522"/>
    <m/>
    <n v="3286.98"/>
    <n v="3286.98"/>
    <n v="0"/>
    <s v="33AABCZ2035Q1Z3"/>
    <s v="032021"/>
    <x v="3"/>
    <b v="1"/>
    <m/>
  </r>
  <r>
    <s v="B2B"/>
    <s v="33AAKCS1901R1Z2"/>
    <n v="58051.28"/>
    <s v="R"/>
    <s v="33"/>
    <d v="2021-03-22T00:00:00"/>
    <s v="N"/>
    <s v="GST/1637/20-21"/>
    <n v="18"/>
    <n v="49196"/>
    <m/>
    <n v="4427.6400000000003"/>
    <n v="4427.6400000000003"/>
    <n v="0"/>
    <s v="33AABCZ2035Q1Z3"/>
    <s v="032021"/>
    <x v="3"/>
    <b v="1"/>
    <m/>
  </r>
  <r>
    <s v="B2B"/>
    <s v="33AAKCS1901R1Z2"/>
    <n v="87076.92"/>
    <s v="R"/>
    <s v="33"/>
    <d v="2021-03-29T00:00:00"/>
    <s v="N"/>
    <s v="GST/1702/20-21"/>
    <n v="18"/>
    <n v="73794"/>
    <m/>
    <n v="6641.46"/>
    <n v="6641.46"/>
    <n v="0"/>
    <s v="33AABCZ2035Q1Z3"/>
    <s v="032021"/>
    <x v="3"/>
    <b v="1"/>
    <m/>
  </r>
  <r>
    <s v="B2B"/>
    <s v="33AAKCS1901R1Z2"/>
    <n v="55197.46"/>
    <s v="R"/>
    <s v="33"/>
    <d v="2021-03-07T00:00:00"/>
    <s v="N"/>
    <s v="GST/1546/20-21"/>
    <n v="18"/>
    <n v="46777.5"/>
    <m/>
    <n v="4209.9799999999996"/>
    <n v="4209.9799999999996"/>
    <n v="0"/>
    <s v="33AABCZ2035Q1Z3"/>
    <s v="032021"/>
    <x v="3"/>
    <b v="1"/>
    <m/>
  </r>
  <r>
    <s v="B2B"/>
    <s v="33AAKCS1901R1Z2"/>
    <n v="137208.04"/>
    <s v="R"/>
    <s v="33"/>
    <d v="2021-03-09T00:00:00"/>
    <s v="N"/>
    <s v="GST/1555/20-21"/>
    <n v="18"/>
    <n v="116278"/>
    <m/>
    <n v="10465.02"/>
    <n v="10465.02"/>
    <n v="0"/>
    <s v="33AABCZ2035Q1Z3"/>
    <s v="032021"/>
    <x v="3"/>
    <b v="1"/>
    <m/>
  </r>
  <r>
    <s v="B2B"/>
    <s v="33AAKCS1901R1Z2"/>
    <n v="43538.46"/>
    <s v="R"/>
    <s v="33"/>
    <d v="2021-03-04T00:00:00"/>
    <s v="N"/>
    <s v="GST/1530/20-21"/>
    <n v="18"/>
    <n v="36897"/>
    <m/>
    <n v="3320.73"/>
    <n v="3320.73"/>
    <n v="0"/>
    <s v="33AABCZ2035Q1Z3"/>
    <s v="032021"/>
    <x v="3"/>
    <b v="1"/>
    <m/>
  </r>
  <r>
    <s v="B2B"/>
    <s v="33AAKCS1901R1Z2"/>
    <n v="145128.20000000001"/>
    <s v="R"/>
    <s v="33"/>
    <d v="2021-03-27T00:00:00"/>
    <s v="N"/>
    <s v="GST/1689/20-21"/>
    <n v="18"/>
    <n v="122990"/>
    <m/>
    <n v="11069.1"/>
    <n v="11069.1"/>
    <n v="0"/>
    <s v="33AABCZ2035Q1Z3"/>
    <s v="032021"/>
    <x v="3"/>
    <b v="1"/>
    <m/>
  </r>
  <r>
    <s v="B2B"/>
    <s v="33AAKCS1901R1Z2"/>
    <n v="58051.28"/>
    <s v="R"/>
    <s v="33"/>
    <d v="2021-03-29T00:00:00"/>
    <s v="N"/>
    <s v="GST/1703/20-21"/>
    <n v="18"/>
    <n v="49196"/>
    <m/>
    <n v="4427.6400000000003"/>
    <n v="4427.6400000000003"/>
    <n v="0"/>
    <s v="33AABCZ2035Q1Z3"/>
    <s v="032021"/>
    <x v="3"/>
    <b v="1"/>
    <m/>
  </r>
  <r>
    <s v="B2B"/>
    <s v="33AAKCS1901R1Z2"/>
    <n v="180304"/>
    <s v="R"/>
    <s v="33"/>
    <d v="2021-03-30T00:00:00"/>
    <s v="N"/>
    <s v="GST/1718/20-21"/>
    <n v="18"/>
    <n v="152800"/>
    <m/>
    <n v="13752"/>
    <n v="13752"/>
    <n v="0"/>
    <s v="33AABCZ2035Q1Z3"/>
    <s v="032021"/>
    <x v="3"/>
    <b v="1"/>
    <m/>
  </r>
  <r>
    <s v="B2B"/>
    <s v="34AAACS8779D1Z5"/>
    <n v="674.69"/>
    <s v="R"/>
    <s v="34"/>
    <d v="2021-03-04T00:00:00"/>
    <s v="N"/>
    <s v="GSTU2/20-21/0214"/>
    <n v="12"/>
    <n v="602.4"/>
    <n v="72.290000000000006"/>
    <m/>
    <m/>
    <n v="0"/>
    <s v="33AABCZ2035Q1Z3"/>
    <s v="032021"/>
    <x v="3"/>
    <b v="1"/>
    <m/>
  </r>
  <r>
    <s v="B2B"/>
    <s v="34AAACS8779D1Z5"/>
    <n v="53368"/>
    <s v="R"/>
    <s v="34"/>
    <d v="2021-03-31T00:00:00"/>
    <s v="N"/>
    <s v="GSTU2/20-21/0215"/>
    <n v="12"/>
    <n v="47649.599999999999"/>
    <n v="5717.95"/>
    <m/>
    <m/>
    <n v="0"/>
    <s v="33AABCZ2035Q1Z3"/>
    <s v="032021"/>
    <x v="3"/>
    <b v="1"/>
    <m/>
  </r>
  <r>
    <s v="B2B"/>
    <s v="34AAACS8779D1Z5"/>
    <n v="1787.52"/>
    <s v="R"/>
    <s v="34"/>
    <d v="2021-03-04T00:00:00"/>
    <s v="N"/>
    <s v="GSTU2/20-21/0212"/>
    <n v="12"/>
    <n v="1596"/>
    <n v="191.52"/>
    <m/>
    <m/>
    <n v="0"/>
    <s v="33AABCZ2035Q1Z3"/>
    <s v="032021"/>
    <x v="3"/>
    <b v="1"/>
    <m/>
  </r>
  <r>
    <s v="B2B"/>
    <s v="34AAACS8779D1Z5"/>
    <n v="9447.2000000000007"/>
    <s v="R"/>
    <s v="34"/>
    <d v="2021-03-04T00:00:00"/>
    <s v="N"/>
    <s v="GSTU2/20-21/0213"/>
    <n v="12"/>
    <n v="8435"/>
    <n v="1012.2"/>
    <m/>
    <m/>
    <n v="0"/>
    <s v="33AABCZ2035Q1Z3"/>
    <s v="032021"/>
    <x v="3"/>
    <b v="1"/>
    <m/>
  </r>
  <r>
    <s v="B2B"/>
    <s v="27AAACL3763E1ZN"/>
    <n v="6400"/>
    <s v="R"/>
    <s v="27"/>
    <d v="2020-05-27T00:00:00"/>
    <s v="N"/>
    <s v="GST/0024/20-21"/>
    <n v="28"/>
    <n v="5000"/>
    <n v="1400"/>
    <m/>
    <m/>
    <n v="0"/>
    <s v="33AABCZ2035Q1Z3"/>
    <s v="052020"/>
    <x v="4"/>
    <b v="1"/>
    <m/>
  </r>
  <r>
    <s v="B2B"/>
    <s v="27AAACL3763E1ZN"/>
    <n v="39680"/>
    <s v="R"/>
    <s v="27"/>
    <d v="2020-05-27T00:00:00"/>
    <s v="N"/>
    <s v="GST/0022/20-21"/>
    <n v="28"/>
    <n v="31000"/>
    <n v="8680"/>
    <m/>
    <m/>
    <n v="0"/>
    <s v="33AABCZ2035Q1Z3"/>
    <s v="052020"/>
    <x v="4"/>
    <b v="1"/>
    <m/>
  </r>
  <r>
    <s v="B2B"/>
    <s v="27AAACL3763E1ZN"/>
    <n v="6784"/>
    <s v="R"/>
    <s v="27"/>
    <d v="2020-05-27T00:00:00"/>
    <s v="N"/>
    <s v="GST/0023/20-21"/>
    <n v="28"/>
    <n v="5300"/>
    <n v="1484"/>
    <m/>
    <m/>
    <n v="0"/>
    <s v="33AABCZ2035Q1Z3"/>
    <s v="052020"/>
    <x v="4"/>
    <b v="1"/>
    <m/>
  </r>
  <r>
    <s v="B2B"/>
    <s v="33AAACA9038P1ZE"/>
    <n v="11346.08"/>
    <s v="R"/>
    <s v="33"/>
    <d v="2020-05-27T00:00:00"/>
    <s v="N"/>
    <s v="GST/0020/20-21"/>
    <n v="18"/>
    <n v="9615.32"/>
    <m/>
    <n v="865.38"/>
    <n v="865.38"/>
    <n v="0"/>
    <s v="33AABCZ2035Q1Z3"/>
    <s v="052020"/>
    <x v="4"/>
    <b v="1"/>
    <m/>
  </r>
  <r>
    <s v="B2B"/>
    <s v="33AAACA9038P1ZE"/>
    <n v="37856.81"/>
    <s v="R"/>
    <s v="33"/>
    <d v="2020-05-29T00:00:00"/>
    <s v="N"/>
    <s v="GST/0029/20-21"/>
    <n v="18"/>
    <n v="32082.05"/>
    <m/>
    <n v="2887.38"/>
    <n v="2887.38"/>
    <n v="0"/>
    <s v="33AABCZ2035Q1Z3"/>
    <s v="052020"/>
    <x v="4"/>
    <b v="1"/>
    <m/>
  </r>
  <r>
    <s v="B2B"/>
    <s v="33AAACA9038P1ZE"/>
    <n v="11118.78"/>
    <s v="R"/>
    <s v="33"/>
    <d v="2020-05-27T00:00:00"/>
    <s v="N"/>
    <s v="GST/0019/20-21"/>
    <n v="18"/>
    <n v="9422.7000000000007"/>
    <m/>
    <n v="848.04"/>
    <n v="848.04"/>
    <n v="0"/>
    <s v="33AABCZ2035Q1Z3"/>
    <s v="052020"/>
    <x v="4"/>
    <b v="1"/>
    <m/>
  </r>
  <r>
    <s v="B2B"/>
    <s v="33AAACA9038P1ZE"/>
    <n v="31767.96"/>
    <s v="R"/>
    <s v="33"/>
    <d v="2020-05-21T00:00:00"/>
    <s v="N"/>
    <s v="GST/0016/20-21"/>
    <n v="18"/>
    <n v="26922"/>
    <m/>
    <n v="2422.98"/>
    <n v="2422.98"/>
    <n v="0"/>
    <s v="33AABCZ2035Q1Z3"/>
    <s v="052020"/>
    <x v="4"/>
    <b v="1"/>
    <m/>
  </r>
  <r>
    <s v="B2B"/>
    <s v="33AAACA9038P1ZE"/>
    <n v="35677.339999999997"/>
    <s v="R"/>
    <s v="33"/>
    <d v="2020-05-21T00:00:00"/>
    <s v="N"/>
    <s v="GST/0015/20-21"/>
    <n v="18"/>
    <n v="30235.040000000001"/>
    <m/>
    <n v="2721.15"/>
    <n v="2721.15"/>
    <n v="0"/>
    <s v="33AABCZ2035Q1Z3"/>
    <s v="052020"/>
    <x v="4"/>
    <b v="1"/>
    <m/>
  </r>
  <r>
    <s v="B2B"/>
    <s v="33AAACA9038P1ZE"/>
    <n v="3245000"/>
    <s v="R"/>
    <s v="33"/>
    <d v="2020-05-29T00:00:00"/>
    <s v="N"/>
    <s v="GST/0028/20-21"/>
    <n v="18"/>
    <n v="2750000"/>
    <m/>
    <n v="247500"/>
    <n v="247500"/>
    <n v="0"/>
    <s v="33AABCZ2035Q1Z3"/>
    <s v="052020"/>
    <x v="4"/>
    <b v="1"/>
    <m/>
  </r>
  <r>
    <s v="B2B"/>
    <s v="33AAACA9038P1ZE"/>
    <n v="22458"/>
    <s v="R"/>
    <s v="33"/>
    <d v="2020-05-27T00:00:00"/>
    <s v="N"/>
    <s v="GST/0021/20-21"/>
    <n v="18"/>
    <n v="19032.2"/>
    <m/>
    <n v="1712.9"/>
    <n v="1712.9"/>
    <n v="0"/>
    <s v="33AABCZ2035Q1Z3"/>
    <s v="052020"/>
    <x v="4"/>
    <b v="1"/>
    <m/>
  </r>
  <r>
    <s v="B2B"/>
    <s v="33AAACA9038P1ZE"/>
    <n v="17207.650000000001"/>
    <s v="R"/>
    <s v="33"/>
    <d v="2020-05-29T00:00:00"/>
    <s v="N"/>
    <s v="GST/0031/20-21"/>
    <n v="18"/>
    <n v="14582.75"/>
    <m/>
    <n v="1312.45"/>
    <n v="1312.45"/>
    <n v="0"/>
    <s v="33AABCZ2035Q1Z3"/>
    <s v="052020"/>
    <x v="4"/>
    <b v="1"/>
    <m/>
  </r>
  <r>
    <s v="B2B"/>
    <s v="33AAACL1857B1Z1"/>
    <n v="45142.78"/>
    <s v="R"/>
    <s v="33"/>
    <d v="2020-05-16T00:00:00"/>
    <s v="N"/>
    <s v="GST/0014/20-21"/>
    <n v="28"/>
    <n v="35267.800000000003"/>
    <m/>
    <n v="4937.49"/>
    <n v="4937.49"/>
    <n v="0"/>
    <s v="33AABCZ2035Q1Z3"/>
    <s v="082020"/>
    <x v="4"/>
    <b v="0"/>
    <m/>
  </r>
  <r>
    <s v="B2B"/>
    <s v="33AAACL1857B1Z1"/>
    <n v="93090.8"/>
    <s v="R"/>
    <s v="33"/>
    <d v="2020-05-12T00:00:00"/>
    <s v="N"/>
    <s v="GST/0005/20-21"/>
    <n v="28"/>
    <n v="72727.199999999997"/>
    <m/>
    <n v="10181.81"/>
    <n v="10181.81"/>
    <n v="0"/>
    <s v="33AABCZ2035Q1Z3"/>
    <s v="052020"/>
    <x v="4"/>
    <b v="1"/>
    <m/>
  </r>
  <r>
    <s v="B2B"/>
    <s v="33AAACL1857B1Z1"/>
    <n v="93792.12"/>
    <s v="R"/>
    <s v="33"/>
    <d v="2020-05-12T00:00:00"/>
    <s v="N"/>
    <s v="GST/0004/20-21"/>
    <n v="28"/>
    <n v="73275.100000000006"/>
    <m/>
    <n v="10258.51"/>
    <n v="10258.51"/>
    <n v="0"/>
    <s v="33AABCZ2035Q1Z3"/>
    <s v="052020"/>
    <x v="4"/>
    <b v="1"/>
    <m/>
  </r>
  <r>
    <s v="B2B"/>
    <s v="33AAACL1857B1Z1"/>
    <n v="93792.12"/>
    <s v="R"/>
    <s v="33"/>
    <d v="2020-05-11T00:00:00"/>
    <s v="N"/>
    <s v="GST/0003/20-21"/>
    <n v="28"/>
    <n v="73275.100000000006"/>
    <m/>
    <n v="10258.51"/>
    <n v="10258.51"/>
    <n v="0"/>
    <s v="33AABCZ2035Q1Z3"/>
    <s v="052020"/>
    <x v="4"/>
    <b v="1"/>
    <m/>
  </r>
  <r>
    <s v="B2B"/>
    <s v="33AAACL1857B1Z1"/>
    <n v="11800"/>
    <s v="R"/>
    <s v="33"/>
    <d v="2020-05-16T00:00:00"/>
    <s v="N"/>
    <s v="GST/0013/20-21"/>
    <n v="18"/>
    <n v="10000"/>
    <m/>
    <n v="900"/>
    <n v="900"/>
    <n v="0"/>
    <s v="33AABCZ2035Q1Z3"/>
    <s v="052020"/>
    <x v="4"/>
    <b v="1"/>
    <m/>
  </r>
  <r>
    <s v="B2B"/>
    <s v="33AAACL1857B1Z1"/>
    <n v="11800"/>
    <s v="R"/>
    <s v="33"/>
    <d v="2020-05-29T00:00:00"/>
    <s v="N"/>
    <s v="GST/0027/20-21"/>
    <n v="18"/>
    <n v="10000"/>
    <m/>
    <n v="900"/>
    <n v="900"/>
    <n v="0"/>
    <s v="33AABCZ2035Q1Z3"/>
    <s v="052020"/>
    <x v="4"/>
    <b v="1"/>
    <m/>
  </r>
  <r>
    <s v="B2B"/>
    <s v="33AAACL1857B1Z1"/>
    <n v="93792.12"/>
    <s v="R"/>
    <s v="33"/>
    <d v="2020-05-14T00:00:00"/>
    <s v="N"/>
    <s v="GST/0008/20-21"/>
    <n v="28"/>
    <n v="73275.100000000006"/>
    <m/>
    <n v="10258.51"/>
    <n v="10258.51"/>
    <n v="0"/>
    <s v="33AABCZ2035Q1Z3"/>
    <s v="052020"/>
    <x v="4"/>
    <b v="1"/>
    <m/>
  </r>
  <r>
    <s v="B2B"/>
    <s v="33AAACL1857B1Z1"/>
    <n v="11800"/>
    <s v="R"/>
    <s v="33"/>
    <d v="2020-05-21T00:00:00"/>
    <s v="N"/>
    <s v="GST/0017/20-21"/>
    <n v="18"/>
    <n v="10000"/>
    <m/>
    <n v="900"/>
    <n v="900"/>
    <n v="0"/>
    <s v="33AABCZ2035Q1Z3"/>
    <s v="052020"/>
    <x v="4"/>
    <b v="1"/>
    <m/>
  </r>
  <r>
    <s v="B2B"/>
    <s v="33AAACL1857B1Z1"/>
    <n v="45142.78"/>
    <s v="R"/>
    <s v="33"/>
    <d v="2020-05-13T00:00:00"/>
    <s v="N"/>
    <s v="GST/0007/20-21"/>
    <n v="28"/>
    <n v="35267.800000000003"/>
    <m/>
    <n v="4937.49"/>
    <n v="4937.49"/>
    <n v="0"/>
    <s v="33AABCZ2035Q1Z3"/>
    <s v="052020"/>
    <x v="4"/>
    <b v="1"/>
    <m/>
  </r>
  <r>
    <s v="B2B"/>
    <s v="33AAACL1857B1Z1"/>
    <n v="48649.34"/>
    <s v="R"/>
    <s v="33"/>
    <d v="2020-05-16T00:00:00"/>
    <s v="N"/>
    <s v="GST/0012/20-21"/>
    <n v="28"/>
    <n v="38007.300000000003"/>
    <m/>
    <n v="5321.02"/>
    <n v="5321.02"/>
    <n v="0"/>
    <s v="33AABCZ2035Q1Z3"/>
    <s v="052020"/>
    <x v="4"/>
    <b v="1"/>
    <m/>
  </r>
  <r>
    <s v="B2B"/>
    <s v="33AAACL1857B1Z1"/>
    <n v="116363.52"/>
    <s v="R"/>
    <s v="33"/>
    <d v="2020-05-09T00:00:00"/>
    <s v="N"/>
    <s v="GST/0002/20-21"/>
    <n v="28"/>
    <n v="90909"/>
    <m/>
    <n v="12727.26"/>
    <n v="12727.26"/>
    <n v="0"/>
    <s v="33AABCZ2035Q1Z3"/>
    <s v="052020"/>
    <x v="4"/>
    <b v="1"/>
    <m/>
  </r>
  <r>
    <s v="B2B"/>
    <s v="33AAACL1857B1Z1"/>
    <n v="45142.78"/>
    <s v="R"/>
    <s v="33"/>
    <d v="2020-05-14T00:00:00"/>
    <s v="N"/>
    <s v="GST/0009/20-21"/>
    <n v="28"/>
    <n v="35267.800000000003"/>
    <m/>
    <n v="4937.49"/>
    <n v="4937.49"/>
    <n v="0"/>
    <s v="33AABCZ2035Q1Z3"/>
    <s v="052020"/>
    <x v="4"/>
    <b v="1"/>
    <m/>
  </r>
  <r>
    <s v="B2B"/>
    <s v="33AAACL1857B1Z1"/>
    <n v="77575.679999999993"/>
    <s v="R"/>
    <s v="33"/>
    <d v="2020-05-29T00:00:00"/>
    <s v="N"/>
    <s v="GST/0030/20-21"/>
    <n v="28"/>
    <n v="60606"/>
    <m/>
    <n v="8484.84"/>
    <n v="8484.84"/>
    <n v="0"/>
    <s v="33AABCZ2035Q1Z3"/>
    <s v="052020"/>
    <x v="4"/>
    <b v="1"/>
    <m/>
  </r>
  <r>
    <s v="B2B"/>
    <s v="33AAACL1857B1Z1"/>
    <n v="93792.12"/>
    <s v="R"/>
    <s v="33"/>
    <d v="2020-05-15T00:00:00"/>
    <s v="N"/>
    <s v="GST/0010/20-21"/>
    <n v="28"/>
    <n v="73275.100000000006"/>
    <m/>
    <n v="10258.51"/>
    <n v="10258.51"/>
    <n v="0"/>
    <s v="33AABCZ2035Q1Z3"/>
    <s v="052020"/>
    <x v="4"/>
    <b v="1"/>
    <m/>
  </r>
  <r>
    <s v="B2B"/>
    <s v="33AAACL1857B1Z1"/>
    <n v="93792.12"/>
    <s v="R"/>
    <s v="33"/>
    <d v="2020-05-13T00:00:00"/>
    <s v="N"/>
    <s v="GST/0006/20-21"/>
    <n v="28"/>
    <n v="73275.100000000006"/>
    <m/>
    <n v="10258.51"/>
    <n v="10258.51"/>
    <n v="0"/>
    <s v="33AABCZ2035Q1Z3"/>
    <s v="052020"/>
    <x v="4"/>
    <b v="1"/>
    <m/>
  </r>
  <r>
    <s v="B2B"/>
    <s v="33AAACL1857B1Z1"/>
    <n v="116363.52"/>
    <s v="R"/>
    <s v="33"/>
    <d v="2020-05-08T00:00:00"/>
    <s v="N"/>
    <s v="GST/0001/20-21"/>
    <n v="28"/>
    <n v="90909"/>
    <m/>
    <n v="12727.26"/>
    <n v="12727.26"/>
    <n v="0"/>
    <s v="33AABCZ2035Q1Z3"/>
    <s v="052020"/>
    <x v="4"/>
    <b v="1"/>
    <m/>
  </r>
  <r>
    <s v="B2B"/>
    <s v="33AAACL1857B1Z1"/>
    <n v="48649.34"/>
    <s v="R"/>
    <s v="33"/>
    <d v="2020-05-15T00:00:00"/>
    <s v="N"/>
    <s v="GST/0011/20-21"/>
    <n v="28"/>
    <n v="38007.300000000003"/>
    <m/>
    <n v="5321.02"/>
    <n v="5321.02"/>
    <n v="0"/>
    <s v="33AABCZ2035Q1Z3"/>
    <s v="052020"/>
    <x v="4"/>
    <b v="1"/>
    <m/>
  </r>
  <r>
    <s v="B2B"/>
    <s v="33AADCA8200E1ZC"/>
    <n v="649000"/>
    <s v="R"/>
    <s v="33"/>
    <d v="2020-05-22T00:00:00"/>
    <s v="N"/>
    <s v="GST/0018/20-21"/>
    <n v="18"/>
    <n v="550000"/>
    <m/>
    <n v="49500"/>
    <n v="49500"/>
    <n v="0"/>
    <s v="33AABCZ2035Q1Z3"/>
    <s v="052020"/>
    <x v="4"/>
    <b v="1"/>
    <m/>
  </r>
  <r>
    <s v="B2B"/>
    <s v="33AAKCS1901R1Z2"/>
    <n v="15743"/>
    <s v="R"/>
    <s v="33"/>
    <d v="2020-05-29T00:00:00"/>
    <s v="N"/>
    <s v="GST/0025/20-21"/>
    <n v="28"/>
    <n v="12299"/>
    <m/>
    <n v="1721.86"/>
    <n v="1721.86"/>
    <m/>
    <s v="33AABCZ2035Q1Z3"/>
    <s v="052020"/>
    <x v="4"/>
    <b v="1"/>
    <m/>
  </r>
  <r>
    <s v="B2B"/>
    <s v="33AAKCS1901R1Z2"/>
    <n v="78714"/>
    <s v="R"/>
    <s v="33"/>
    <d v="2020-05-29T00:00:00"/>
    <s v="N"/>
    <s v="GST/0026/20-21"/>
    <n v="28"/>
    <n v="61495"/>
    <m/>
    <n v="8609.2999999999993"/>
    <n v="8609.2999999999993"/>
    <m/>
    <s v="33AABCZ2035Q1Z3"/>
    <s v="052020"/>
    <x v="4"/>
    <b v="1"/>
    <m/>
  </r>
  <r>
    <s v="B2B"/>
    <s v="27AAACL3763E1ZN"/>
    <n v="26368"/>
    <s v="R"/>
    <s v="27"/>
    <d v="2020-06-24T00:00:00"/>
    <s v="N"/>
    <s v="GST/0074/20-21"/>
    <n v="28"/>
    <n v="20600"/>
    <n v="5768"/>
    <m/>
    <m/>
    <n v="0"/>
    <s v="33AABCZ2035Q1Z3"/>
    <s v="062020"/>
    <x v="5"/>
    <b v="1"/>
    <m/>
  </r>
  <r>
    <s v="B2B"/>
    <s v="27AAACL3763E1ZN"/>
    <n v="7680"/>
    <s v="R"/>
    <s v="27"/>
    <d v="2020-06-24T00:00:00"/>
    <s v="N"/>
    <s v="GST/0072/20-21"/>
    <n v="28"/>
    <n v="6000"/>
    <n v="1680"/>
    <m/>
    <m/>
    <n v="0"/>
    <s v="33AABCZ2035Q1Z3"/>
    <s v="062020"/>
    <x v="5"/>
    <b v="1"/>
    <m/>
  </r>
  <r>
    <s v="B2B"/>
    <s v="27AAACL3763E1ZN"/>
    <n v="1786.88"/>
    <s v="R"/>
    <s v="27"/>
    <d v="2020-06-19T00:00:00"/>
    <s v="N"/>
    <s v="GST/0063/20-21"/>
    <n v="28"/>
    <n v="1396"/>
    <n v="390.88"/>
    <m/>
    <m/>
    <n v="0"/>
    <s v="33AABCZ2035Q1Z3"/>
    <s v="062020"/>
    <x v="5"/>
    <b v="1"/>
    <m/>
  </r>
  <r>
    <s v="B2B"/>
    <s v="27AAACL3763E1ZN"/>
    <n v="31232"/>
    <s v="R"/>
    <s v="27"/>
    <d v="2020-06-24T00:00:00"/>
    <s v="N"/>
    <s v="GST/0071/20-21"/>
    <n v="28"/>
    <n v="24400"/>
    <n v="6832"/>
    <m/>
    <m/>
    <n v="0"/>
    <s v="33AABCZ2035Q1Z3"/>
    <s v="062020"/>
    <x v="5"/>
    <b v="1"/>
    <m/>
  </r>
  <r>
    <s v="B2B"/>
    <s v="27AAACL3763E1ZN"/>
    <n v="37120"/>
    <s v="R"/>
    <s v="27"/>
    <d v="2020-06-24T00:00:00"/>
    <s v="N"/>
    <s v="GST/0073/20-21"/>
    <n v="28"/>
    <n v="29000"/>
    <n v="8120"/>
    <m/>
    <m/>
    <n v="0"/>
    <s v="33AABCZ2035Q1Z3"/>
    <s v="062020"/>
    <x v="5"/>
    <b v="1"/>
    <m/>
  </r>
  <r>
    <s v="B2B"/>
    <s v="33AAACA9038P1ZE"/>
    <n v="12240.14"/>
    <s v="R"/>
    <s v="33"/>
    <d v="2020-06-09T00:00:00"/>
    <s v="N"/>
    <s v="GST/0043/20-21"/>
    <n v="18"/>
    <n v="10373"/>
    <m/>
    <n v="933.57"/>
    <n v="933.57"/>
    <n v="0"/>
    <s v="33AABCZ2035Q1Z3"/>
    <s v="062020"/>
    <x v="5"/>
    <b v="1"/>
    <m/>
  </r>
  <r>
    <s v="B2B"/>
    <s v="33AAACA9038P1ZE"/>
    <n v="2980.2"/>
    <s v="R"/>
    <s v="33"/>
    <d v="2020-06-03T00:00:00"/>
    <s v="N"/>
    <s v="GST/0034/20-21"/>
    <n v="18"/>
    <n v="2525.6"/>
    <m/>
    <n v="227.3"/>
    <n v="227.3"/>
    <n v="0"/>
    <s v="33AABCZ2035Q1Z3"/>
    <s v="062020"/>
    <x v="5"/>
    <b v="1"/>
    <m/>
  </r>
  <r>
    <s v="B2B"/>
    <s v="33AAACA9038P1ZE"/>
    <n v="5294.66"/>
    <s v="R"/>
    <s v="33"/>
    <d v="2020-06-09T00:00:00"/>
    <s v="N"/>
    <s v="GST/0044/20-21"/>
    <n v="18"/>
    <n v="4487"/>
    <m/>
    <n v="403.83"/>
    <n v="403.83"/>
    <n v="0"/>
    <s v="33AABCZ2035Q1Z3"/>
    <s v="062020"/>
    <x v="5"/>
    <b v="1"/>
    <m/>
  </r>
  <r>
    <s v="B2B"/>
    <s v="33AAACA9038P1ZE"/>
    <n v="5188.76"/>
    <s v="R"/>
    <s v="33"/>
    <d v="2020-06-09T00:00:00"/>
    <s v="N"/>
    <s v="GST/0042/20-21"/>
    <n v="18"/>
    <n v="4397.26"/>
    <m/>
    <n v="395.75"/>
    <n v="395.75"/>
    <n v="0"/>
    <s v="33AABCZ2035Q1Z3"/>
    <s v="062020"/>
    <x v="5"/>
    <b v="1"/>
    <m/>
  </r>
  <r>
    <s v="B2B"/>
    <s v="33AAACA9038P1ZE"/>
    <n v="21178.639999999999"/>
    <s v="R"/>
    <s v="33"/>
    <d v="2020-06-27T00:00:00"/>
    <s v="N"/>
    <s v="GST/0082/20-21"/>
    <n v="18"/>
    <n v="17948"/>
    <m/>
    <n v="1615.32"/>
    <n v="1615.32"/>
    <n v="0"/>
    <s v="33AABCZ2035Q1Z3"/>
    <s v="062020"/>
    <x v="5"/>
    <b v="1"/>
    <m/>
  </r>
  <r>
    <s v="B2B"/>
    <s v="33AAACA9038P1ZE"/>
    <n v="43733.9"/>
    <s v="R"/>
    <s v="33"/>
    <d v="2020-06-13T00:00:00"/>
    <s v="N"/>
    <s v="GST/0054/20-21"/>
    <n v="18"/>
    <n v="37062.620000000003"/>
    <m/>
    <n v="3335.64"/>
    <n v="3335.64"/>
    <n v="0"/>
    <s v="33AABCZ2035Q1Z3"/>
    <s v="062020"/>
    <x v="5"/>
    <b v="1"/>
    <m/>
  </r>
  <r>
    <s v="B2B"/>
    <s v="33AAACA9038P1ZE"/>
    <n v="25140.18"/>
    <s v="R"/>
    <s v="33"/>
    <d v="2020-06-20T00:00:00"/>
    <s v="N"/>
    <s v="GST/0064/20-21"/>
    <n v="18"/>
    <n v="21305.24"/>
    <m/>
    <n v="1917.47"/>
    <n v="1917.47"/>
    <n v="0"/>
    <s v="33AABCZ2035Q1Z3"/>
    <s v="062020"/>
    <x v="5"/>
    <b v="1"/>
    <m/>
  </r>
  <r>
    <s v="B2B"/>
    <s v="33AAACA9038P1ZE"/>
    <n v="21178.639999999999"/>
    <s v="R"/>
    <s v="33"/>
    <d v="2020-06-13T00:00:00"/>
    <s v="N"/>
    <s v="GST/0057/20-21"/>
    <n v="18"/>
    <n v="17948"/>
    <m/>
    <n v="1615.32"/>
    <n v="1615.32"/>
    <n v="0"/>
    <s v="33AABCZ2035Q1Z3"/>
    <s v="062020"/>
    <x v="5"/>
    <b v="1"/>
    <m/>
  </r>
  <r>
    <s v="B2B"/>
    <s v="33AAACA9038P1ZE"/>
    <n v="7080.6"/>
    <s v="R"/>
    <s v="33"/>
    <d v="2020-06-03T00:00:00"/>
    <s v="N"/>
    <s v="GST/0033/20-21"/>
    <n v="18"/>
    <n v="6000.5"/>
    <m/>
    <n v="540.04999999999995"/>
    <n v="540.04999999999995"/>
    <n v="0"/>
    <s v="33AABCZ2035Q1Z3"/>
    <s v="062020"/>
    <x v="5"/>
    <b v="1"/>
    <m/>
  </r>
  <r>
    <s v="B2B"/>
    <s v="33AAACA9038P1ZE"/>
    <n v="38651.019999999997"/>
    <s v="R"/>
    <s v="33"/>
    <d v="2020-06-20T00:00:00"/>
    <s v="N"/>
    <s v="GST/0065/20-21"/>
    <n v="18"/>
    <n v="32755.1"/>
    <m/>
    <n v="2947.96"/>
    <n v="2947.96"/>
    <n v="0"/>
    <s v="33AABCZ2035Q1Z3"/>
    <s v="062020"/>
    <x v="5"/>
    <b v="1"/>
    <m/>
  </r>
  <r>
    <s v="B2B"/>
    <s v="33AAACA9038P1ZE"/>
    <n v="13474.8"/>
    <s v="R"/>
    <s v="33"/>
    <d v="2020-06-13T00:00:00"/>
    <s v="N"/>
    <s v="GST/0056/20-21"/>
    <n v="18"/>
    <n v="11419.32"/>
    <m/>
    <n v="1027.74"/>
    <n v="1027.74"/>
    <n v="0"/>
    <s v="33AABCZ2035Q1Z3"/>
    <s v="062020"/>
    <x v="5"/>
    <b v="1"/>
    <m/>
  </r>
  <r>
    <s v="B2B"/>
    <s v="33AAACA9038P1ZE"/>
    <n v="26473.3"/>
    <s v="R"/>
    <s v="33"/>
    <d v="2020-06-11T00:00:00"/>
    <s v="N"/>
    <s v="GST/0050/20-21"/>
    <n v="18"/>
    <n v="22435"/>
    <m/>
    <n v="2019.15"/>
    <n v="2019.15"/>
    <n v="0"/>
    <s v="33AABCZ2035Q1Z3"/>
    <s v="062020"/>
    <x v="5"/>
    <b v="1"/>
    <m/>
  </r>
  <r>
    <s v="B2B"/>
    <s v="33AAACA9038P1ZE"/>
    <n v="2128.7199999999998"/>
    <s v="R"/>
    <s v="33"/>
    <d v="2020-06-03T00:00:00"/>
    <s v="N"/>
    <s v="GST/0035/20-21"/>
    <n v="18"/>
    <n v="1804"/>
    <m/>
    <n v="162.36000000000001"/>
    <n v="162.36000000000001"/>
    <n v="0"/>
    <s v="33AABCZ2035Q1Z3"/>
    <s v="062020"/>
    <x v="5"/>
    <b v="1"/>
    <m/>
  </r>
  <r>
    <s v="B2B"/>
    <s v="33AAACA9038P1ZE"/>
    <n v="13286.8"/>
    <s v="R"/>
    <s v="33"/>
    <d v="2020-06-13T00:00:00"/>
    <s v="N"/>
    <s v="GST/0055/20-21"/>
    <n v="18"/>
    <n v="11260"/>
    <m/>
    <n v="1013.4"/>
    <n v="1013.4"/>
    <n v="0"/>
    <s v="33AABCZ2035Q1Z3"/>
    <s v="062020"/>
    <x v="5"/>
    <b v="1"/>
    <m/>
  </r>
  <r>
    <s v="B2B"/>
    <s v="33AAACL1857B1Z1"/>
    <n v="129.80000000000001"/>
    <s v="R"/>
    <s v="33"/>
    <d v="2020-06-23T00:00:00"/>
    <s v="N"/>
    <s v="GST/0068/20-21"/>
    <n v="18"/>
    <n v="110"/>
    <m/>
    <n v="9.9"/>
    <n v="9.9"/>
    <n v="0"/>
    <s v="33AABCZ2035Q1Z3"/>
    <s v="062020"/>
    <x v="5"/>
    <b v="1"/>
    <m/>
  </r>
  <r>
    <s v="B2B"/>
    <s v="33AAACL1857B1Z1"/>
    <n v="12709.88"/>
    <s v="R"/>
    <s v="33"/>
    <d v="2020-06-08T00:00:00"/>
    <s v="N"/>
    <s v="GST/0038/20-21"/>
    <n v="28"/>
    <n v="9929.6"/>
    <m/>
    <n v="1390.14"/>
    <n v="1390.14"/>
    <n v="0"/>
    <s v="33AABCZ2035Q1Z3"/>
    <s v="062020"/>
    <x v="5"/>
    <b v="1"/>
    <m/>
  </r>
  <r>
    <s v="B2B"/>
    <s v="33AAACL1857B1Z1"/>
    <n v="48649.34"/>
    <s v="R"/>
    <s v="33"/>
    <d v="2020-06-11T00:00:00"/>
    <s v="N"/>
    <s v="GST/0048/20-21"/>
    <n v="28"/>
    <n v="38007.300000000003"/>
    <m/>
    <n v="5321.02"/>
    <n v="5321.02"/>
    <n v="0"/>
    <s v="33AABCZ2035Q1Z3"/>
    <s v="062020"/>
    <x v="5"/>
    <b v="1"/>
    <m/>
  </r>
  <r>
    <s v="B2B"/>
    <s v="33AAACL1857B1Z1"/>
    <n v="11800"/>
    <s v="R"/>
    <s v="33"/>
    <d v="2020-06-17T00:00:00"/>
    <s v="N"/>
    <s v="GST/0058/20-21"/>
    <n v="18"/>
    <n v="10000"/>
    <m/>
    <n v="900"/>
    <n v="900"/>
    <n v="0"/>
    <s v="33AABCZ2035Q1Z3"/>
    <s v="062020"/>
    <x v="5"/>
    <b v="1"/>
    <m/>
  </r>
  <r>
    <s v="B2B"/>
    <s v="33AAACL1857B1Z1"/>
    <n v="6490"/>
    <s v="R"/>
    <s v="33"/>
    <d v="2020-06-06T00:00:00"/>
    <s v="N"/>
    <s v="GST/0036/20-21"/>
    <n v="18"/>
    <n v="5500"/>
    <m/>
    <n v="495"/>
    <n v="495"/>
    <n v="0"/>
    <s v="33AABCZ2035Q1Z3"/>
    <s v="062020"/>
    <x v="5"/>
    <b v="1"/>
    <m/>
  </r>
  <r>
    <s v="B2B"/>
    <s v="33AAACL1857B1Z1"/>
    <n v="48649.34"/>
    <s v="R"/>
    <s v="33"/>
    <d v="2020-06-22T00:00:00"/>
    <s v="N"/>
    <s v="GST/0066/20-21"/>
    <n v="28"/>
    <n v="38007.300000000003"/>
    <m/>
    <n v="5321.02"/>
    <n v="5321.02"/>
    <n v="0"/>
    <s v="33AABCZ2035Q1Z3"/>
    <s v="062020"/>
    <x v="5"/>
    <b v="1"/>
    <m/>
  </r>
  <r>
    <s v="B2B"/>
    <s v="33AAACL1857B1Z1"/>
    <n v="708"/>
    <s v="R"/>
    <s v="33"/>
    <d v="2020-06-29T00:00:00"/>
    <s v="N"/>
    <s v="GST/0084/20-21"/>
    <n v="18"/>
    <n v="600"/>
    <m/>
    <n v="54"/>
    <n v="54"/>
    <n v="0"/>
    <s v="33AABCZ2035Q1Z3"/>
    <s v="062020"/>
    <x v="5"/>
    <b v="1"/>
    <m/>
  </r>
  <r>
    <s v="B2B"/>
    <s v="33AAACL1857B1Z1"/>
    <n v="8007.68"/>
    <s v="R"/>
    <s v="33"/>
    <d v="2020-06-24T00:00:00"/>
    <s v="N"/>
    <s v="GST/0076/20-21"/>
    <n v="28"/>
    <n v="6256"/>
    <m/>
    <n v="875.84"/>
    <n v="875.84"/>
    <n v="0"/>
    <s v="33AABCZ2035Q1Z3"/>
    <s v="062020"/>
    <x v="5"/>
    <b v="1"/>
    <m/>
  </r>
  <r>
    <s v="B2B"/>
    <s v="33AAACL1857B1Z1"/>
    <n v="10620"/>
    <s v="R"/>
    <s v="33"/>
    <d v="2020-06-26T00:00:00"/>
    <s v="N"/>
    <s v="GST/0079/20-21"/>
    <n v="18"/>
    <n v="9000"/>
    <m/>
    <n v="810"/>
    <n v="810"/>
    <n v="0"/>
    <s v="33AABCZ2035Q1Z3"/>
    <s v="062020"/>
    <x v="5"/>
    <b v="1"/>
    <m/>
  </r>
  <r>
    <s v="B2B"/>
    <s v="33AAACL1857B1Z1"/>
    <n v="93792.12"/>
    <s v="R"/>
    <s v="33"/>
    <d v="2020-06-18T00:00:00"/>
    <s v="N"/>
    <s v="GST/0061/20-21"/>
    <n v="28"/>
    <n v="73275.100000000006"/>
    <m/>
    <n v="10258.51"/>
    <n v="10258.51"/>
    <n v="0"/>
    <s v="33AABCZ2035Q1Z3"/>
    <s v="062020"/>
    <x v="5"/>
    <b v="1"/>
    <m/>
  </r>
  <r>
    <s v="B2B"/>
    <s v="33AAACL1857B1Z1"/>
    <n v="409.6"/>
    <s v="R"/>
    <s v="33"/>
    <d v="2020-06-26T00:00:00"/>
    <s v="N"/>
    <s v="GST/0081/20-21"/>
    <n v="28"/>
    <n v="320"/>
    <m/>
    <n v="44.8"/>
    <n v="44.8"/>
    <n v="0"/>
    <s v="33AABCZ2035Q1Z3"/>
    <s v="062020"/>
    <x v="5"/>
    <b v="1"/>
    <m/>
  </r>
  <r>
    <s v="B2B"/>
    <s v="33AAACL1857B1Z1"/>
    <n v="4130"/>
    <s v="R"/>
    <s v="33"/>
    <d v="2020-06-09T00:00:00"/>
    <s v="N"/>
    <s v="GST/0041/20-21"/>
    <n v="18"/>
    <n v="3500"/>
    <m/>
    <n v="315"/>
    <n v="315"/>
    <n v="0"/>
    <s v="33AABCZ2035Q1Z3"/>
    <s v="062020"/>
    <x v="5"/>
    <b v="1"/>
    <m/>
  </r>
  <r>
    <s v="B2B"/>
    <s v="33AAACL1857B1Z1"/>
    <n v="5900"/>
    <s v="R"/>
    <s v="33"/>
    <d v="2020-06-12T00:00:00"/>
    <s v="N"/>
    <s v="GST/0051/20-21"/>
    <n v="18"/>
    <n v="5000"/>
    <m/>
    <n v="450"/>
    <n v="450"/>
    <n v="0"/>
    <s v="33AABCZ2035Q1Z3"/>
    <s v="062020"/>
    <x v="5"/>
    <b v="1"/>
    <m/>
  </r>
  <r>
    <s v="B2B"/>
    <s v="33AAACL1857B1Z1"/>
    <n v="4720"/>
    <s v="R"/>
    <s v="33"/>
    <d v="2020-06-11T00:00:00"/>
    <s v="N"/>
    <s v="GST/0049/20-21"/>
    <n v="18"/>
    <n v="4000"/>
    <m/>
    <n v="360"/>
    <n v="360"/>
    <n v="0"/>
    <s v="33AABCZ2035Q1Z3"/>
    <s v="062020"/>
    <x v="5"/>
    <b v="1"/>
    <m/>
  </r>
  <r>
    <s v="B2B"/>
    <s v="33AAACL1857B1Z1"/>
    <n v="93792.12"/>
    <s v="R"/>
    <s v="33"/>
    <d v="2020-06-17T00:00:00"/>
    <s v="N"/>
    <s v="GST/0059/20-21"/>
    <n v="28"/>
    <n v="73275.100000000006"/>
    <m/>
    <n v="10258.51"/>
    <n v="10258.51"/>
    <n v="0"/>
    <s v="33AABCZ2035Q1Z3"/>
    <s v="062020"/>
    <x v="5"/>
    <b v="1"/>
    <m/>
  </r>
  <r>
    <s v="B2B"/>
    <s v="33AAACL1857B1Z1"/>
    <n v="129.80000000000001"/>
    <s v="R"/>
    <s v="33"/>
    <d v="2020-06-23T00:00:00"/>
    <s v="N"/>
    <s v="GST/0069/20-21"/>
    <n v="18"/>
    <n v="110"/>
    <m/>
    <n v="9.9"/>
    <n v="9.9"/>
    <n v="0"/>
    <s v="33AABCZ2035Q1Z3"/>
    <s v="062020"/>
    <x v="5"/>
    <b v="1"/>
    <m/>
  </r>
  <r>
    <s v="B2B"/>
    <s v="33AAACL1857B1Z1"/>
    <n v="48649.34"/>
    <s v="R"/>
    <s v="33"/>
    <d v="2020-06-12T00:00:00"/>
    <s v="N"/>
    <s v="GST/0052/20-21"/>
    <n v="28"/>
    <n v="38007.300000000003"/>
    <m/>
    <n v="5321.02"/>
    <n v="5321.02"/>
    <n v="0"/>
    <s v="33AABCZ2035Q1Z3"/>
    <s v="062020"/>
    <x v="5"/>
    <b v="1"/>
    <m/>
  </r>
  <r>
    <s v="B2B"/>
    <s v="33AAACL1857B1Z1"/>
    <n v="2950"/>
    <s v="R"/>
    <s v="33"/>
    <d v="2020-06-18T00:00:00"/>
    <s v="N"/>
    <s v="GST/0062/20-21"/>
    <n v="18"/>
    <n v="2500"/>
    <m/>
    <n v="225"/>
    <n v="225"/>
    <n v="0"/>
    <s v="33AABCZ2035Q1Z3"/>
    <s v="062020"/>
    <x v="5"/>
    <b v="1"/>
    <m/>
  </r>
  <r>
    <s v="B2B"/>
    <s v="33AAACL1857B1Z1"/>
    <n v="26450.18"/>
    <s v="R"/>
    <s v="33"/>
    <d v="2020-06-10T00:00:00"/>
    <s v="N"/>
    <s v="GST/0047/20-21"/>
    <n v="28"/>
    <n v="20664.2"/>
    <m/>
    <n v="2892.99"/>
    <n v="2892.99"/>
    <n v="0"/>
    <s v="33AABCZ2035Q1Z3"/>
    <s v="062020"/>
    <x v="5"/>
    <b v="1"/>
    <m/>
  </r>
  <r>
    <s v="B2B"/>
    <s v="33AAACL1857B1Z1"/>
    <n v="28320"/>
    <s v="R"/>
    <s v="33"/>
    <d v="2020-06-23T00:00:00"/>
    <s v="N"/>
    <s v="GST/0067/20-21"/>
    <n v="18"/>
    <n v="24000"/>
    <m/>
    <n v="2160"/>
    <n v="2160"/>
    <n v="0"/>
    <s v="33AABCZ2035Q1Z3"/>
    <s v="062020"/>
    <x v="5"/>
    <b v="1"/>
    <m/>
  </r>
  <r>
    <s v="B2B"/>
    <s v="33AAACL1857B1Z1"/>
    <n v="56640"/>
    <s v="R"/>
    <s v="33"/>
    <d v="2020-06-25T00:00:00"/>
    <s v="N"/>
    <s v="GST/0077/20-21"/>
    <n v="18"/>
    <n v="48000"/>
    <m/>
    <n v="4320"/>
    <n v="4320"/>
    <n v="0"/>
    <s v="33AABCZ2035Q1Z3"/>
    <s v="062020"/>
    <x v="5"/>
    <b v="1"/>
    <m/>
  </r>
  <r>
    <s v="B2B"/>
    <s v="33AAACL1857B1Z1"/>
    <n v="90285.56"/>
    <s v="R"/>
    <s v="33"/>
    <d v="2020-06-09T00:00:00"/>
    <s v="N"/>
    <s v="GST/0040/20-21"/>
    <n v="28"/>
    <n v="70535.600000000006"/>
    <m/>
    <n v="9874.98"/>
    <n v="9874.98"/>
    <n v="0"/>
    <s v="33AABCZ2035Q1Z3"/>
    <s v="062020"/>
    <x v="5"/>
    <b v="1"/>
    <m/>
  </r>
  <r>
    <s v="B2B"/>
    <s v="33AAACL1857B1Z1"/>
    <n v="11800"/>
    <s v="R"/>
    <s v="33"/>
    <d v="2020-06-24T00:00:00"/>
    <s v="N"/>
    <s v="GST/0075/20-21"/>
    <n v="18"/>
    <n v="10000"/>
    <m/>
    <n v="900"/>
    <n v="900"/>
    <n v="0"/>
    <s v="33AABCZ2035Q1Z3"/>
    <s v="062020"/>
    <x v="5"/>
    <b v="1"/>
    <m/>
  </r>
  <r>
    <s v="B2B"/>
    <s v="33AAACL1857B1Z1"/>
    <n v="2360"/>
    <s v="R"/>
    <s v="33"/>
    <d v="2020-06-08T00:00:00"/>
    <s v="N"/>
    <s v="GST/0037/20-21"/>
    <n v="18"/>
    <n v="2000"/>
    <m/>
    <n v="180"/>
    <n v="180"/>
    <n v="0"/>
    <s v="33AABCZ2035Q1Z3"/>
    <s v="062020"/>
    <x v="5"/>
    <b v="1"/>
    <m/>
  </r>
  <r>
    <s v="B2B"/>
    <s v="33AAACL1857B1Z1"/>
    <n v="519.20000000000005"/>
    <s v="R"/>
    <s v="33"/>
    <d v="2020-06-24T00:00:00"/>
    <s v="N"/>
    <s v="GST/0070/20-21"/>
    <n v="18"/>
    <n v="440"/>
    <m/>
    <n v="39.6"/>
    <n v="39.6"/>
    <n v="0"/>
    <s v="33AABCZ2035Q1Z3"/>
    <s v="062020"/>
    <x v="5"/>
    <b v="1"/>
    <m/>
  </r>
  <r>
    <s v="B2B"/>
    <s v="33AAACL1857B1Z1"/>
    <n v="67714.179999999993"/>
    <s v="R"/>
    <s v="33"/>
    <d v="2020-06-01T00:00:00"/>
    <s v="N"/>
    <s v="GST/0032/20-21"/>
    <n v="28"/>
    <n v="52901.7"/>
    <m/>
    <n v="7406.24"/>
    <n v="7406.24"/>
    <n v="0"/>
    <s v="33AABCZ2035Q1Z3"/>
    <s v="062020"/>
    <x v="5"/>
    <b v="1"/>
    <m/>
  </r>
  <r>
    <s v="B2B"/>
    <s v="33AAACL1857B1Z1"/>
    <n v="519.20000000000005"/>
    <s v="R"/>
    <s v="33"/>
    <d v="2020-06-26T00:00:00"/>
    <s v="N"/>
    <s v="GST/0080/20-21"/>
    <n v="18"/>
    <n v="440"/>
    <m/>
    <n v="39.6"/>
    <n v="39.6"/>
    <n v="0"/>
    <s v="33AABCZ2035Q1Z3"/>
    <s v="062020"/>
    <x v="5"/>
    <b v="1"/>
    <m/>
  </r>
  <r>
    <s v="B2B"/>
    <s v="33AAACL1857B1Z1"/>
    <n v="778.8"/>
    <s v="R"/>
    <s v="33"/>
    <d v="2020-06-09T00:00:00"/>
    <s v="N"/>
    <s v="GST/0045/20-21"/>
    <n v="18"/>
    <n v="660"/>
    <m/>
    <n v="59.4"/>
    <n v="59.4"/>
    <n v="0"/>
    <s v="33AABCZ2035Q1Z3"/>
    <s v="062020"/>
    <x v="5"/>
    <b v="1"/>
    <m/>
  </r>
  <r>
    <s v="B2B"/>
    <s v="33AAACL1857B1Z1"/>
    <n v="7670"/>
    <s v="R"/>
    <s v="33"/>
    <d v="2020-06-30T00:00:00"/>
    <s v="N"/>
    <s v="GST/0085/20-21"/>
    <n v="18"/>
    <n v="6500"/>
    <m/>
    <n v="585"/>
    <n v="585"/>
    <n v="0"/>
    <s v="33AABCZ2035Q1Z3"/>
    <s v="062020"/>
    <x v="5"/>
    <b v="1"/>
    <m/>
  </r>
  <r>
    <s v="B2B"/>
    <s v="33AAACL3763E1ZU"/>
    <n v="4520.96"/>
    <s v="R"/>
    <s v="33"/>
    <d v="2020-06-18T00:00:00"/>
    <s v="N"/>
    <s v="GST/0060/20-21"/>
    <n v="28"/>
    <n v="3532"/>
    <m/>
    <n v="494.48"/>
    <n v="494.48"/>
    <n v="0"/>
    <s v="33AABCZ2035Q1Z3"/>
    <s v="062020"/>
    <x v="5"/>
    <b v="1"/>
    <m/>
  </r>
  <r>
    <s v="B2B"/>
    <s v="33AAACL3763E1ZU"/>
    <n v="62784"/>
    <s v="R"/>
    <s v="33"/>
    <d v="2020-06-08T00:00:00"/>
    <s v="N"/>
    <s v="GST/0039/20-21"/>
    <n v="28"/>
    <n v="49050"/>
    <m/>
    <n v="6867"/>
    <n v="6867"/>
    <n v="0"/>
    <s v="33AABCZ2035Q1Z3"/>
    <s v="062020"/>
    <x v="5"/>
    <b v="1"/>
    <m/>
  </r>
  <r>
    <s v="B2B"/>
    <s v="33AAACL3763E1ZU"/>
    <n v="66272"/>
    <s v="R"/>
    <s v="33"/>
    <d v="2020-06-27T00:00:00"/>
    <s v="N"/>
    <s v="GST/0083/20-21"/>
    <n v="28"/>
    <n v="51775"/>
    <m/>
    <n v="7248.5"/>
    <n v="7248.5"/>
    <n v="0"/>
    <s v="33AABCZ2035Q1Z3"/>
    <s v="062020"/>
    <x v="5"/>
    <b v="1"/>
    <m/>
  </r>
  <r>
    <s v="B2B"/>
    <s v="33AAACL3763E1ZU"/>
    <n v="24576"/>
    <s v="R"/>
    <s v="33"/>
    <d v="2020-06-13T00:00:00"/>
    <s v="N"/>
    <s v="GST/0053/20-21"/>
    <n v="28"/>
    <n v="19200"/>
    <m/>
    <n v="2688"/>
    <n v="2688"/>
    <n v="0"/>
    <s v="33AABCZ2035Q1Z3"/>
    <s v="062020"/>
    <x v="5"/>
    <b v="1"/>
    <m/>
  </r>
  <r>
    <s v="B2B"/>
    <s v="33AAACY4007A1Z2"/>
    <n v="3036.2"/>
    <s v="R"/>
    <s v="33"/>
    <d v="2020-06-10T00:00:00"/>
    <s v="N"/>
    <s v="GST/0046/20-21"/>
    <n v="28"/>
    <n v="2372.04"/>
    <m/>
    <n v="332.09"/>
    <n v="332.09"/>
    <m/>
    <s v="33AABCZ2035Q1Z3"/>
    <s v="062020"/>
    <x v="5"/>
    <b v="1"/>
    <m/>
  </r>
  <r>
    <s v="B2B"/>
    <s v="33AAKCS1901R1Z2"/>
    <n v="47228.160000000003"/>
    <s v="R"/>
    <s v="33"/>
    <d v="2020-06-25T00:00:00"/>
    <s v="N"/>
    <s v="GST/0078/20-21"/>
    <n v="28"/>
    <n v="36897"/>
    <m/>
    <n v="5165.58"/>
    <n v="5165.58"/>
    <m/>
    <s v="33AABCZ2035Q1Z3"/>
    <s v="062020"/>
    <x v="5"/>
    <b v="1"/>
    <m/>
  </r>
  <r>
    <s v="B2B"/>
    <s v="27AAACL3763E1ZN"/>
    <n v="7058.18"/>
    <s v="R"/>
    <s v="27"/>
    <d v="2020-07-10T00:00:00"/>
    <s v="N"/>
    <s v="GST/0104/20-21"/>
    <n v="28"/>
    <n v="5514.2"/>
    <n v="1543.98"/>
    <m/>
    <m/>
    <n v="0"/>
    <s v="33AABCZ2035Q1Z3"/>
    <s v="072020"/>
    <x v="6"/>
    <b v="1"/>
    <m/>
  </r>
  <r>
    <s v="B2B"/>
    <s v="27AAACL3763E1ZN"/>
    <n v="236000"/>
    <s v="R"/>
    <s v="27"/>
    <d v="2020-07-13T00:00:00"/>
    <s v="N"/>
    <s v="GST/0114/20-21"/>
    <n v="18"/>
    <n v="200000"/>
    <n v="36000"/>
    <m/>
    <m/>
    <n v="0"/>
    <s v="33AABCZ2035Q1Z3"/>
    <s v="112020"/>
    <x v="6"/>
    <b v="0"/>
    <m/>
  </r>
  <r>
    <s v="B2B"/>
    <s v="27AAACL3763E1ZN"/>
    <n v="1239000"/>
    <s v="R"/>
    <s v="27"/>
    <d v="2020-07-13T00:00:00"/>
    <s v="N"/>
    <s v="GST/0113/20-21"/>
    <n v="18"/>
    <n v="1050000"/>
    <n v="189000"/>
    <m/>
    <m/>
    <n v="0"/>
    <s v="33AABCZ2035Q1Z3"/>
    <s v="112020"/>
    <x v="6"/>
    <b v="0"/>
    <m/>
  </r>
  <r>
    <s v="B2B"/>
    <s v="27AAACL3763E1ZN"/>
    <n v="4467.2"/>
    <s v="R"/>
    <s v="27"/>
    <d v="2020-07-24T00:00:00"/>
    <s v="N"/>
    <s v="GST/0143/20-21"/>
    <n v="28"/>
    <n v="3490"/>
    <n v="977.2"/>
    <m/>
    <m/>
    <n v="0"/>
    <s v="33AABCZ2035Q1Z3"/>
    <s v="072020"/>
    <x v="6"/>
    <b v="1"/>
    <m/>
  </r>
  <r>
    <s v="B2B"/>
    <s v="27AAACL3763E1ZN"/>
    <n v="18758.400000000001"/>
    <s v="R"/>
    <s v="27"/>
    <d v="2020-07-23T00:00:00"/>
    <s v="N"/>
    <s v="GST/0141/20-21"/>
    <n v="28"/>
    <n v="14655"/>
    <n v="4103.3999999999996"/>
    <m/>
    <m/>
    <n v="0"/>
    <s v="33AABCZ2035Q1Z3"/>
    <s v="072020"/>
    <x v="6"/>
    <b v="1"/>
    <m/>
  </r>
  <r>
    <s v="B2B"/>
    <s v="27AAACL3763E1ZN"/>
    <n v="22510.080000000002"/>
    <s v="R"/>
    <s v="27"/>
    <d v="2020-07-31T00:00:00"/>
    <s v="N"/>
    <s v="GST/0166/20-21"/>
    <n v="28"/>
    <n v="17586"/>
    <n v="4924.08"/>
    <m/>
    <m/>
    <n v="0"/>
    <s v="33AABCZ2035Q1Z3"/>
    <s v="072020"/>
    <x v="6"/>
    <b v="1"/>
    <m/>
  </r>
  <r>
    <s v="B2B"/>
    <s v="27AAACL3763E1ZN"/>
    <n v="18758.400000000001"/>
    <s v="R"/>
    <s v="27"/>
    <d v="2020-07-27T00:00:00"/>
    <s v="N"/>
    <s v="GST/0154/20-21"/>
    <n v="28"/>
    <n v="14655"/>
    <n v="4103.3999999999996"/>
    <m/>
    <m/>
    <n v="0"/>
    <s v="33AABCZ2035Q1Z3"/>
    <s v="072020"/>
    <x v="6"/>
    <b v="1"/>
    <m/>
  </r>
  <r>
    <s v="B2B"/>
    <s v="27AAACL3763E1ZN"/>
    <n v="448400"/>
    <s v="R"/>
    <s v="27"/>
    <d v="2020-07-13T00:00:00"/>
    <s v="N"/>
    <s v="GST/0112/20-21"/>
    <n v="18"/>
    <n v="380000"/>
    <n v="68400"/>
    <m/>
    <m/>
    <n v="0"/>
    <s v="33AABCZ2035Q1Z3"/>
    <s v="112020"/>
    <x v="6"/>
    <b v="0"/>
    <m/>
  </r>
  <r>
    <s v="B2B"/>
    <s v="27AAACL3763E1ZN"/>
    <n v="15006.72"/>
    <s v="R"/>
    <s v="27"/>
    <d v="2020-07-15T00:00:00"/>
    <s v="N"/>
    <s v="GST/0119/20-21"/>
    <n v="28"/>
    <n v="11724"/>
    <n v="3282.72"/>
    <m/>
    <m/>
    <n v="0"/>
    <s v="33AABCZ2035Q1Z3"/>
    <s v="072020"/>
    <x v="6"/>
    <b v="1"/>
    <m/>
  </r>
  <r>
    <s v="B2B"/>
    <s v="27AAACL3763E1ZN"/>
    <n v="18758.400000000001"/>
    <s v="R"/>
    <s v="27"/>
    <d v="2020-07-25T00:00:00"/>
    <s v="N"/>
    <s v="GST/0150/20-21"/>
    <n v="28"/>
    <n v="14655"/>
    <n v="4103.3999999999996"/>
    <m/>
    <m/>
    <n v="0"/>
    <s v="33AABCZ2035Q1Z3"/>
    <s v="072020"/>
    <x v="6"/>
    <b v="1"/>
    <m/>
  </r>
  <r>
    <s v="B2B"/>
    <s v="33AAACA9038P1ZE"/>
    <n v="16077.02"/>
    <s v="R"/>
    <s v="33"/>
    <d v="2020-07-27T00:00:00"/>
    <s v="N"/>
    <s v="GST/0152/20-21"/>
    <n v="18"/>
    <n v="13624.6"/>
    <m/>
    <n v="1226.21"/>
    <n v="1226.21"/>
    <n v="0"/>
    <s v="33AABCZ2035Q1Z3"/>
    <s v="072020"/>
    <x v="6"/>
    <b v="1"/>
    <m/>
  </r>
  <r>
    <s v="B2B"/>
    <s v="33AAACA9038P1ZE"/>
    <n v="31767.96"/>
    <s v="R"/>
    <s v="33"/>
    <d v="2020-07-20T00:00:00"/>
    <s v="N"/>
    <s v="GST/0130/20-21"/>
    <n v="18"/>
    <n v="26922"/>
    <m/>
    <n v="2422.98"/>
    <n v="2422.98"/>
    <n v="0"/>
    <s v="33AABCZ2035Q1Z3"/>
    <s v="072020"/>
    <x v="6"/>
    <b v="1"/>
    <m/>
  </r>
  <r>
    <s v="B2B"/>
    <s v="33AAACA9038P1ZE"/>
    <n v="7200.74"/>
    <s v="R"/>
    <s v="33"/>
    <d v="2020-07-02T00:00:00"/>
    <s v="N"/>
    <s v="GST/0087/20-21"/>
    <n v="18"/>
    <n v="6102.32"/>
    <m/>
    <n v="549.21"/>
    <n v="549.21"/>
    <n v="0"/>
    <s v="33AABCZ2035Q1Z3"/>
    <s v="072020"/>
    <x v="6"/>
    <b v="1"/>
    <m/>
  </r>
  <r>
    <s v="B2B"/>
    <s v="33AAACA9038P1ZE"/>
    <n v="12772.32"/>
    <s v="R"/>
    <s v="33"/>
    <d v="2020-07-16T00:00:00"/>
    <s v="N"/>
    <s v="GST/0121/20-21"/>
    <n v="18"/>
    <n v="10824"/>
    <m/>
    <n v="974.16"/>
    <n v="974.16"/>
    <n v="0"/>
    <s v="33AABCZ2035Q1Z3"/>
    <s v="072020"/>
    <x v="6"/>
    <b v="1"/>
    <m/>
  </r>
  <r>
    <s v="B2B"/>
    <s v="33AAACA9038P1ZE"/>
    <n v="56652.86"/>
    <s v="R"/>
    <s v="33"/>
    <d v="2020-07-24T00:00:00"/>
    <s v="N"/>
    <s v="GST/0144/20-21"/>
    <n v="18"/>
    <n v="48010.9"/>
    <m/>
    <n v="4320.9799999999996"/>
    <n v="4320.9799999999996"/>
    <n v="0"/>
    <s v="33AABCZ2035Q1Z3"/>
    <s v="072020"/>
    <x v="6"/>
    <b v="1"/>
    <m/>
  </r>
  <r>
    <s v="B2B"/>
    <s v="33AAACA9038P1ZE"/>
    <n v="6599.04"/>
    <s v="R"/>
    <s v="33"/>
    <d v="2020-07-20T00:00:00"/>
    <s v="N"/>
    <s v="GST/0131/20-21"/>
    <n v="18"/>
    <n v="5592.4"/>
    <m/>
    <n v="503.32"/>
    <n v="503.32"/>
    <n v="0"/>
    <s v="33AABCZ2035Q1Z3"/>
    <s v="072020"/>
    <x v="6"/>
    <b v="1"/>
    <m/>
  </r>
  <r>
    <s v="B2B"/>
    <s v="33AAACA9038P1ZE"/>
    <n v="21287.200000000001"/>
    <s v="R"/>
    <s v="33"/>
    <d v="2020-07-16T00:00:00"/>
    <s v="N"/>
    <s v="GST/0122/20-21"/>
    <n v="18"/>
    <n v="18040"/>
    <m/>
    <n v="1623.6"/>
    <n v="1623.6"/>
    <n v="0"/>
    <s v="33AABCZ2035Q1Z3"/>
    <s v="072020"/>
    <x v="6"/>
    <b v="1"/>
    <m/>
  </r>
  <r>
    <s v="B2B"/>
    <s v="33AAACA9038P1ZE"/>
    <n v="15093.8"/>
    <s v="R"/>
    <s v="33"/>
    <d v="2020-07-20T00:00:00"/>
    <s v="N"/>
    <s v="GST/0129/20-21"/>
    <n v="18"/>
    <n v="12791.36"/>
    <m/>
    <n v="1151.22"/>
    <n v="1151.22"/>
    <n v="0"/>
    <s v="33AABCZ2035Q1Z3"/>
    <s v="072020"/>
    <x v="6"/>
    <b v="1"/>
    <m/>
  </r>
  <r>
    <s v="B2B"/>
    <s v="33AAACL1857B1Z1"/>
    <n v="233.64"/>
    <s v="R"/>
    <s v="33"/>
    <d v="2020-07-03T00:00:00"/>
    <s v="N"/>
    <s v="GST/0091/20-21"/>
    <n v="18"/>
    <n v="198"/>
    <m/>
    <n v="17.82"/>
    <n v="17.82"/>
    <n v="0"/>
    <s v="33AABCZ2035Q1Z3"/>
    <s v="072020"/>
    <x v="6"/>
    <b v="1"/>
    <m/>
  </r>
  <r>
    <s v="B2B"/>
    <s v="33AAACL1857B1Z1"/>
    <n v="4720"/>
    <s v="R"/>
    <s v="33"/>
    <d v="2020-07-02T00:00:00"/>
    <s v="N"/>
    <s v="GST/0088/20-21"/>
    <n v="18"/>
    <n v="4000"/>
    <m/>
    <n v="360"/>
    <n v="360"/>
    <n v="0"/>
    <s v="33AABCZ2035Q1Z3"/>
    <s v="072020"/>
    <x v="6"/>
    <b v="1"/>
    <m/>
  </r>
  <r>
    <s v="B2B"/>
    <s v="33AAACL1857B1Z1"/>
    <n v="590"/>
    <s v="R"/>
    <s v="33"/>
    <d v="2020-07-21T00:00:00"/>
    <s v="N"/>
    <s v="GST/0133/20-21"/>
    <n v="18"/>
    <n v="500"/>
    <m/>
    <n v="45"/>
    <n v="45"/>
    <n v="0"/>
    <s v="33AABCZ2035Q1Z3"/>
    <s v="072020"/>
    <x v="6"/>
    <b v="1"/>
    <m/>
  </r>
  <r>
    <s v="B2B"/>
    <s v="33AAACL1857B1Z1"/>
    <n v="1180"/>
    <s v="R"/>
    <s v="33"/>
    <d v="2020-07-27T00:00:00"/>
    <s v="N"/>
    <s v="GST/0151/20-21"/>
    <n v="18"/>
    <n v="1000"/>
    <m/>
    <n v="90"/>
    <n v="90"/>
    <n v="0"/>
    <s v="33AABCZ2035Q1Z3"/>
    <s v="072020"/>
    <x v="6"/>
    <b v="1"/>
    <m/>
  </r>
  <r>
    <s v="B2B"/>
    <s v="33AAACL1857B1Z1"/>
    <n v="129.80000000000001"/>
    <s v="R"/>
    <s v="33"/>
    <d v="2020-07-20T00:00:00"/>
    <s v="N"/>
    <s v="GST/0128/20-21"/>
    <n v="18"/>
    <n v="110"/>
    <m/>
    <n v="9.9"/>
    <n v="9.9"/>
    <n v="0"/>
    <s v="33AABCZ2035Q1Z3"/>
    <s v="072020"/>
    <x v="6"/>
    <b v="1"/>
    <m/>
  </r>
  <r>
    <s v="B2B"/>
    <s v="33AAACL1857B1Z1"/>
    <n v="58181.760000000002"/>
    <s v="R"/>
    <s v="33"/>
    <d v="2020-07-23T00:00:00"/>
    <s v="N"/>
    <s v="GST/0138/20-21"/>
    <n v="28"/>
    <n v="45454.5"/>
    <m/>
    <n v="6363.63"/>
    <n v="6363.63"/>
    <n v="0"/>
    <s v="33AABCZ2035Q1Z3"/>
    <s v="072020"/>
    <x v="6"/>
    <b v="1"/>
    <m/>
  </r>
  <r>
    <s v="B2B"/>
    <s v="33AAACL1857B1Z1"/>
    <n v="22892"/>
    <s v="R"/>
    <s v="33"/>
    <d v="2020-07-29T00:00:00"/>
    <s v="N"/>
    <s v="GST/0158/20-21"/>
    <n v="18"/>
    <n v="19400"/>
    <m/>
    <n v="1746"/>
    <n v="1746"/>
    <n v="0"/>
    <s v="33AABCZ2035Q1Z3"/>
    <s v="072020"/>
    <x v="6"/>
    <b v="1"/>
    <m/>
  </r>
  <r>
    <s v="B2B"/>
    <s v="33AAACL1857B1Z1"/>
    <n v="2432"/>
    <s v="R"/>
    <s v="33"/>
    <d v="2020-07-08T00:00:00"/>
    <s v="N"/>
    <s v="GST/0098/20-21"/>
    <n v="28"/>
    <n v="1900"/>
    <m/>
    <n v="266"/>
    <n v="266"/>
    <n v="0"/>
    <s v="33AABCZ2035Q1Z3"/>
    <s v="072020"/>
    <x v="6"/>
    <b v="1"/>
    <m/>
  </r>
  <r>
    <s v="B2B"/>
    <s v="33AAACL1857B1Z1"/>
    <n v="41636.22"/>
    <s v="R"/>
    <s v="33"/>
    <d v="2020-07-31T00:00:00"/>
    <s v="N"/>
    <s v="GST/0163/20-21"/>
    <n v="28"/>
    <n v="32528.3"/>
    <m/>
    <n v="4553.96"/>
    <n v="4553.96"/>
    <n v="0"/>
    <s v="33AABCZ2035Q1Z3"/>
    <s v="072020"/>
    <x v="6"/>
    <b v="1"/>
    <m/>
  </r>
  <r>
    <s v="B2B"/>
    <s v="33AAACL1857B1Z1"/>
    <n v="7080"/>
    <s v="R"/>
    <s v="33"/>
    <d v="2020-07-06T00:00:00"/>
    <s v="N"/>
    <s v="GST/0093/20-21"/>
    <n v="18"/>
    <n v="6000"/>
    <m/>
    <n v="540"/>
    <n v="540"/>
    <n v="0"/>
    <s v="33AABCZ2035Q1Z3"/>
    <s v="072020"/>
    <x v="6"/>
    <b v="1"/>
    <m/>
  </r>
  <r>
    <s v="B2B"/>
    <s v="33AAACL1857B1Z1"/>
    <n v="3540"/>
    <s v="R"/>
    <s v="33"/>
    <d v="2020-07-11T00:00:00"/>
    <s v="N"/>
    <s v="GST/0107/20-21"/>
    <n v="18"/>
    <n v="3000"/>
    <m/>
    <n v="270"/>
    <n v="270"/>
    <n v="0"/>
    <s v="33AABCZ2035Q1Z3"/>
    <s v="072020"/>
    <x v="6"/>
    <b v="1"/>
    <m/>
  </r>
  <r>
    <s v="B2B"/>
    <s v="33AAACL1857B1Z1"/>
    <n v="6490"/>
    <s v="R"/>
    <s v="33"/>
    <d v="2020-07-07T00:00:00"/>
    <s v="N"/>
    <s v="GST/0094/20-21"/>
    <n v="18"/>
    <n v="5500"/>
    <m/>
    <n v="495"/>
    <n v="495"/>
    <n v="0"/>
    <s v="33AABCZ2035Q1Z3"/>
    <s v="072020"/>
    <x v="6"/>
    <b v="1"/>
    <m/>
  </r>
  <r>
    <s v="B2B"/>
    <s v="33AAACL1857B1Z1"/>
    <n v="590"/>
    <s v="R"/>
    <s v="33"/>
    <d v="2020-07-09T00:00:00"/>
    <s v="N"/>
    <s v="GST/0101/20-21"/>
    <n v="18"/>
    <n v="500"/>
    <m/>
    <n v="45"/>
    <n v="45"/>
    <n v="0"/>
    <s v="33AABCZ2035Q1Z3"/>
    <s v="072020"/>
    <x v="6"/>
    <b v="1"/>
    <m/>
  </r>
  <r>
    <s v="B2B"/>
    <s v="33AAACL1857B1Z1"/>
    <n v="81411.320000000007"/>
    <s v="R"/>
    <s v="33"/>
    <d v="2020-07-22T00:00:00"/>
    <s v="N"/>
    <s v="GST/0136/20-21"/>
    <n v="28"/>
    <n v="63602.6"/>
    <m/>
    <n v="8904.36"/>
    <n v="8904.36"/>
    <n v="0"/>
    <s v="33AABCZ2035Q1Z3"/>
    <s v="072020"/>
    <x v="6"/>
    <b v="1"/>
    <m/>
  </r>
  <r>
    <s v="B2B"/>
    <s v="33AAACL1857B1Z1"/>
    <n v="15340"/>
    <s v="R"/>
    <s v="33"/>
    <d v="2020-07-13T00:00:00"/>
    <s v="N"/>
    <s v="GST/0111/20-21"/>
    <n v="18"/>
    <n v="13000"/>
    <m/>
    <n v="1170"/>
    <n v="1170"/>
    <n v="0"/>
    <s v="33AABCZ2035Q1Z3"/>
    <s v="072020"/>
    <x v="6"/>
    <b v="1"/>
    <m/>
  </r>
  <r>
    <s v="B2B"/>
    <s v="33AAACL1857B1Z1"/>
    <n v="1180"/>
    <s v="R"/>
    <s v="33"/>
    <d v="2020-07-31T00:00:00"/>
    <s v="N"/>
    <s v="GST/0164/20-21"/>
    <n v="18"/>
    <n v="1000"/>
    <m/>
    <n v="90"/>
    <n v="90"/>
    <n v="0"/>
    <s v="33AABCZ2035Q1Z3"/>
    <s v="072020"/>
    <x v="6"/>
    <b v="1"/>
    <m/>
  </r>
  <r>
    <s v="B2B"/>
    <s v="33AAACL1857B1Z1"/>
    <n v="13570"/>
    <s v="R"/>
    <s v="33"/>
    <d v="2020-07-14T00:00:00"/>
    <s v="N"/>
    <s v="GST/0116/20-21"/>
    <n v="18"/>
    <n v="11500"/>
    <m/>
    <n v="1035"/>
    <n v="1035"/>
    <n v="0"/>
    <s v="33AABCZ2035Q1Z3"/>
    <s v="072020"/>
    <x v="6"/>
    <b v="1"/>
    <m/>
  </r>
  <r>
    <s v="B2B"/>
    <s v="33AAACL1857B1Z1"/>
    <n v="25.96"/>
    <s v="R"/>
    <s v="33"/>
    <d v="2020-07-25T00:00:00"/>
    <s v="N"/>
    <s v="GST/0146/20-21"/>
    <n v="18"/>
    <n v="22"/>
    <m/>
    <n v="1.98"/>
    <n v="1.98"/>
    <n v="0"/>
    <s v="33AABCZ2035Q1Z3"/>
    <s v="072020"/>
    <x v="6"/>
    <b v="1"/>
    <m/>
  </r>
  <r>
    <s v="B2B"/>
    <s v="33AAACL1857B1Z1"/>
    <n v="254.88"/>
    <s v="R"/>
    <s v="33"/>
    <d v="2020-07-28T00:00:00"/>
    <s v="N"/>
    <s v="GST/0156/20-21"/>
    <n v="18"/>
    <n v="216"/>
    <m/>
    <n v="19.440000000000001"/>
    <n v="19.440000000000001"/>
    <n v="0"/>
    <s v="33AABCZ2035Q1Z3"/>
    <s v="072020"/>
    <x v="6"/>
    <b v="1"/>
    <m/>
  </r>
  <r>
    <s v="B2B"/>
    <s v="33AAACL1857B1Z1"/>
    <n v="45142.78"/>
    <s v="R"/>
    <s v="33"/>
    <d v="2020-07-11T00:00:00"/>
    <s v="N"/>
    <s v="GST/0106/20-21"/>
    <n v="28"/>
    <n v="35267.800000000003"/>
    <m/>
    <n v="4937.49"/>
    <n v="4937.49"/>
    <n v="0"/>
    <s v="33AABCZ2035Q1Z3"/>
    <s v="072020"/>
    <x v="6"/>
    <b v="1"/>
    <m/>
  </r>
  <r>
    <s v="B2B"/>
    <s v="33AAACL1857B1Z1"/>
    <n v="354"/>
    <s v="R"/>
    <s v="33"/>
    <d v="2020-07-18T00:00:00"/>
    <s v="N"/>
    <s v="GST/0126/20-21"/>
    <n v="18"/>
    <n v="300"/>
    <m/>
    <n v="27"/>
    <n v="27"/>
    <n v="0"/>
    <s v="33AABCZ2035Q1Z3"/>
    <s v="072020"/>
    <x v="6"/>
    <b v="1"/>
    <m/>
  </r>
  <r>
    <s v="B2B"/>
    <s v="33AAACL1857B1Z1"/>
    <n v="5145.6000000000004"/>
    <s v="R"/>
    <s v="33"/>
    <d v="2020-07-01T00:00:00"/>
    <s v="N"/>
    <s v="GST/0086/20-21"/>
    <n v="28"/>
    <n v="4020"/>
    <m/>
    <n v="562.79999999999995"/>
    <n v="562.79999999999995"/>
    <n v="0"/>
    <s v="33AABCZ2035Q1Z3"/>
    <s v="072020"/>
    <x v="6"/>
    <b v="1"/>
    <m/>
  </r>
  <r>
    <s v="B2B"/>
    <s v="33AAACL1857B1Z1"/>
    <n v="5310"/>
    <s v="R"/>
    <s v="33"/>
    <d v="2020-07-03T00:00:00"/>
    <s v="N"/>
    <s v="GST/0089/20-21"/>
    <n v="18"/>
    <n v="4500"/>
    <m/>
    <n v="405"/>
    <n v="405"/>
    <n v="0"/>
    <s v="33AABCZ2035Q1Z3"/>
    <s v="072020"/>
    <x v="6"/>
    <b v="1"/>
    <m/>
  </r>
  <r>
    <s v="B2B"/>
    <s v="33AAACL1857B1Z1"/>
    <n v="424.8"/>
    <s v="R"/>
    <s v="33"/>
    <d v="2020-07-07T00:00:00"/>
    <s v="N"/>
    <s v="GST/0096/20-21"/>
    <n v="18"/>
    <n v="360"/>
    <m/>
    <n v="32.4"/>
    <n v="32.4"/>
    <n v="0"/>
    <s v="33AABCZ2035Q1Z3"/>
    <s v="072020"/>
    <x v="6"/>
    <b v="1"/>
    <m/>
  </r>
  <r>
    <s v="B2B"/>
    <s v="33AAACL1857B1Z1"/>
    <n v="519.20000000000005"/>
    <s v="R"/>
    <s v="33"/>
    <d v="2020-07-08T00:00:00"/>
    <s v="N"/>
    <s v="GST/0099/20-21"/>
    <n v="18"/>
    <n v="440"/>
    <m/>
    <n v="39.6"/>
    <n v="39.6"/>
    <n v="0"/>
    <s v="33AABCZ2035Q1Z3"/>
    <s v="072020"/>
    <x v="6"/>
    <b v="1"/>
    <m/>
  </r>
  <r>
    <s v="B2B"/>
    <s v="33AAACL1857B1Z1"/>
    <n v="7013.12"/>
    <s v="R"/>
    <s v="33"/>
    <d v="2020-07-30T00:00:00"/>
    <s v="N"/>
    <s v="GST/0159/20-21"/>
    <n v="28"/>
    <n v="5479"/>
    <m/>
    <n v="767.06"/>
    <n v="767.06"/>
    <n v="0"/>
    <s v="33AABCZ2035Q1Z3"/>
    <s v="072020"/>
    <x v="6"/>
    <b v="1"/>
    <m/>
  </r>
  <r>
    <s v="B2B"/>
    <s v="33AAACL1857B1Z1"/>
    <n v="64.900000000000006"/>
    <s v="R"/>
    <s v="33"/>
    <d v="2020-07-23T00:00:00"/>
    <s v="N"/>
    <s v="GST/0139/20-21"/>
    <n v="18"/>
    <n v="55"/>
    <m/>
    <n v="4.95"/>
    <n v="4.95"/>
    <n v="0"/>
    <s v="33AABCZ2035Q1Z3"/>
    <s v="072020"/>
    <x v="6"/>
    <b v="1"/>
    <m/>
  </r>
  <r>
    <s v="B2B"/>
    <s v="33AAACL1857B1Z1"/>
    <n v="41636.22"/>
    <s v="R"/>
    <s v="33"/>
    <d v="2020-07-24T00:00:00"/>
    <s v="N"/>
    <s v="GST/0142/20-21"/>
    <n v="28"/>
    <n v="32528.3"/>
    <m/>
    <n v="4553.96"/>
    <n v="4553.96"/>
    <n v="0"/>
    <s v="33AABCZ2035Q1Z3"/>
    <s v="072020"/>
    <x v="6"/>
    <b v="1"/>
    <m/>
  </r>
  <r>
    <s v="B2B"/>
    <s v="33AAACL1857B1Z1"/>
    <n v="7080"/>
    <s v="R"/>
    <s v="33"/>
    <d v="2020-07-03T00:00:00"/>
    <s v="N"/>
    <s v="GST/0090/20-21"/>
    <n v="18"/>
    <n v="6000"/>
    <m/>
    <n v="540"/>
    <n v="540"/>
    <n v="0"/>
    <s v="33AABCZ2035Q1Z3"/>
    <s v="072020"/>
    <x v="6"/>
    <b v="1"/>
    <m/>
  </r>
  <r>
    <s v="B2B"/>
    <s v="33AAACL1857B1Z1"/>
    <n v="45142.78"/>
    <s v="R"/>
    <s v="33"/>
    <d v="2020-07-20T00:00:00"/>
    <s v="N"/>
    <s v="GST/0127/20-21"/>
    <n v="28"/>
    <n v="35267.800000000003"/>
    <m/>
    <n v="4937.49"/>
    <n v="4937.49"/>
    <n v="0"/>
    <s v="33AABCZ2035Q1Z3"/>
    <s v="072020"/>
    <x v="6"/>
    <b v="1"/>
    <m/>
  </r>
  <r>
    <s v="B2B"/>
    <s v="33AAACL1857B1Z1"/>
    <n v="45142.78"/>
    <s v="R"/>
    <s v="33"/>
    <d v="2020-07-21T00:00:00"/>
    <s v="N"/>
    <s v="GST/0132/20-21"/>
    <n v="28"/>
    <n v="35267.800000000003"/>
    <m/>
    <n v="4937.49"/>
    <n v="4937.49"/>
    <n v="0"/>
    <s v="33AABCZ2035Q1Z3"/>
    <s v="072020"/>
    <x v="6"/>
    <b v="1"/>
    <m/>
  </r>
  <r>
    <s v="B2B"/>
    <s v="33AAACL1857B1Z1"/>
    <n v="6354.94"/>
    <s v="R"/>
    <s v="33"/>
    <d v="2020-07-23T00:00:00"/>
    <s v="N"/>
    <s v="GST/0137/20-21"/>
    <n v="28"/>
    <n v="4964.8"/>
    <m/>
    <n v="695.07"/>
    <n v="695.07"/>
    <n v="0"/>
    <s v="33AABCZ2035Q1Z3"/>
    <s v="072020"/>
    <x v="6"/>
    <b v="1"/>
    <m/>
  </r>
  <r>
    <s v="B2B"/>
    <s v="33AAACL1857B1Z1"/>
    <n v="7013.12"/>
    <s v="R"/>
    <s v="33"/>
    <d v="2020-07-15T00:00:00"/>
    <s v="N"/>
    <s v="GST/0117/20-21"/>
    <n v="28"/>
    <n v="5479"/>
    <m/>
    <n v="767.06"/>
    <n v="767.06"/>
    <n v="0"/>
    <s v="33AABCZ2035Q1Z3"/>
    <s v="072020"/>
    <x v="6"/>
    <b v="1"/>
    <m/>
  </r>
  <r>
    <s v="B2B"/>
    <s v="33AAACL1857B1Z1"/>
    <n v="4720"/>
    <s v="R"/>
    <s v="33"/>
    <d v="2020-07-28T00:00:00"/>
    <s v="N"/>
    <s v="GST/0155/20-21"/>
    <n v="18"/>
    <n v="4000"/>
    <m/>
    <n v="360"/>
    <n v="360"/>
    <n v="0"/>
    <s v="33AABCZ2035Q1Z3"/>
    <s v="072020"/>
    <x v="6"/>
    <b v="1"/>
    <m/>
  </r>
  <r>
    <s v="B2B"/>
    <s v="33AAACL1857B1Z1"/>
    <n v="41636.22"/>
    <s v="R"/>
    <s v="33"/>
    <d v="2020-07-16T00:00:00"/>
    <s v="N"/>
    <s v="GST/0120/20-21"/>
    <n v="28"/>
    <n v="32528.3"/>
    <m/>
    <n v="4553.96"/>
    <n v="4553.96"/>
    <n v="0"/>
    <s v="33AABCZ2035Q1Z3"/>
    <s v="072020"/>
    <x v="6"/>
    <b v="1"/>
    <m/>
  </r>
  <r>
    <s v="B2B"/>
    <s v="33AAACL1857B1Z1"/>
    <n v="41636.22"/>
    <s v="R"/>
    <s v="33"/>
    <d v="2020-07-25T00:00:00"/>
    <s v="N"/>
    <s v="GST/0145/20-21"/>
    <n v="28"/>
    <n v="32528.3"/>
    <m/>
    <n v="4553.96"/>
    <n v="4553.96"/>
    <n v="0"/>
    <s v="33AABCZ2035Q1Z3"/>
    <s v="072020"/>
    <x v="6"/>
    <b v="1"/>
    <m/>
  </r>
  <r>
    <s v="B2B"/>
    <s v="33AAACL1857B1Z1"/>
    <n v="177"/>
    <s v="R"/>
    <s v="33"/>
    <d v="2020-07-31T00:00:00"/>
    <s v="N"/>
    <s v="GST/0165/20-21"/>
    <n v="18"/>
    <n v="150"/>
    <m/>
    <n v="13.5"/>
    <n v="13.5"/>
    <n v="0"/>
    <s v="33AABCZ2035Q1Z3"/>
    <s v="072020"/>
    <x v="6"/>
    <b v="1"/>
    <m/>
  </r>
  <r>
    <s v="B2B"/>
    <s v="33AAACL1857B1Z1"/>
    <n v="7577.6"/>
    <s v="R"/>
    <s v="33"/>
    <d v="2020-07-15T00:00:00"/>
    <s v="N"/>
    <s v="GST/0118/20-21"/>
    <n v="28"/>
    <n v="5920"/>
    <m/>
    <n v="828.8"/>
    <n v="828.8"/>
    <n v="0"/>
    <s v="33AABCZ2035Q1Z3"/>
    <s v="072020"/>
    <x v="6"/>
    <b v="1"/>
    <m/>
  </r>
  <r>
    <s v="B2B"/>
    <s v="33AAACL1857B1Z1"/>
    <n v="4720"/>
    <s v="R"/>
    <s v="33"/>
    <d v="2020-07-30T00:00:00"/>
    <s v="N"/>
    <s v="GST/0160/20-21"/>
    <n v="18"/>
    <n v="4000"/>
    <m/>
    <n v="360"/>
    <n v="360"/>
    <n v="0"/>
    <s v="33AABCZ2035Q1Z3"/>
    <s v="072020"/>
    <x v="6"/>
    <b v="1"/>
    <m/>
  </r>
  <r>
    <s v="B2B"/>
    <s v="33AAACL1857B1Z1"/>
    <n v="48649.34"/>
    <s v="R"/>
    <s v="33"/>
    <d v="2020-07-14T00:00:00"/>
    <s v="N"/>
    <s v="GST/0115/20-21"/>
    <n v="28"/>
    <n v="38007.300000000003"/>
    <m/>
    <n v="5321.02"/>
    <n v="5321.02"/>
    <n v="0"/>
    <s v="33AABCZ2035Q1Z3"/>
    <s v="072020"/>
    <x v="6"/>
    <b v="1"/>
    <m/>
  </r>
  <r>
    <s v="B2B"/>
    <s v="33AAACL1857B1Z1"/>
    <n v="48649.34"/>
    <s v="R"/>
    <s v="33"/>
    <d v="2020-07-18T00:00:00"/>
    <s v="N"/>
    <s v="GST/0125/20-21"/>
    <n v="28"/>
    <n v="38007.300000000003"/>
    <m/>
    <n v="5321.02"/>
    <n v="5321.02"/>
    <n v="0"/>
    <s v="33AABCZ2035Q1Z3"/>
    <s v="072020"/>
    <x v="6"/>
    <b v="1"/>
    <m/>
  </r>
  <r>
    <s v="B2B"/>
    <s v="33AAACL1857B1Z1"/>
    <n v="116.82"/>
    <s v="R"/>
    <s v="33"/>
    <d v="2020-07-07T00:00:00"/>
    <s v="N"/>
    <s v="GST/0095/20-21"/>
    <n v="18"/>
    <n v="99"/>
    <m/>
    <n v="8.91"/>
    <n v="8.91"/>
    <n v="0"/>
    <s v="33AABCZ2035Q1Z3"/>
    <s v="072020"/>
    <x v="6"/>
    <b v="1"/>
    <m/>
  </r>
  <r>
    <s v="B2B"/>
    <s v="33AAACL1857B1Z1"/>
    <n v="41636.22"/>
    <s v="R"/>
    <s v="33"/>
    <d v="2020-07-09T00:00:00"/>
    <s v="N"/>
    <s v="GST/0100/20-21"/>
    <n v="28"/>
    <n v="32528.3"/>
    <m/>
    <n v="4553.96"/>
    <n v="4553.96"/>
    <n v="0"/>
    <s v="33AABCZ2035Q1Z3"/>
    <s v="072020"/>
    <x v="6"/>
    <b v="1"/>
    <m/>
  </r>
  <r>
    <s v="B2B"/>
    <s v="33AAACL1857B1Z1"/>
    <n v="41636.22"/>
    <s v="R"/>
    <s v="33"/>
    <d v="2020-07-13T00:00:00"/>
    <s v="N"/>
    <s v="GST/0110/20-21"/>
    <n v="28"/>
    <n v="32528.3"/>
    <m/>
    <n v="4553.96"/>
    <n v="4553.96"/>
    <n v="0"/>
    <s v="33AABCZ2035Q1Z3"/>
    <s v="072020"/>
    <x v="6"/>
    <b v="1"/>
    <m/>
  </r>
  <r>
    <s v="B2B"/>
    <s v="33AAACL3763E1ZU"/>
    <n v="67059.199999999997"/>
    <s v="R"/>
    <s v="33"/>
    <d v="2020-07-30T00:00:00"/>
    <s v="N"/>
    <s v="GST/0162/20-21"/>
    <n v="28"/>
    <n v="52390"/>
    <m/>
    <n v="7334.6"/>
    <n v="7334.6"/>
    <n v="0"/>
    <s v="33AABCZ2035Q1Z3"/>
    <s v="072020"/>
    <x v="6"/>
    <b v="1"/>
    <m/>
  </r>
  <r>
    <s v="B2B"/>
    <s v="33AAACL3763E1ZU"/>
    <n v="24883.200000000001"/>
    <s v="R"/>
    <s v="33"/>
    <d v="2020-07-07T00:00:00"/>
    <s v="N"/>
    <s v="GST/0097/20-21"/>
    <n v="28"/>
    <n v="19440"/>
    <m/>
    <n v="2721.6"/>
    <n v="2721.6"/>
    <n v="0"/>
    <s v="33AABCZ2035Q1Z3"/>
    <s v="072020"/>
    <x v="6"/>
    <b v="1"/>
    <m/>
  </r>
  <r>
    <s v="B2B"/>
    <s v="33AAACL3763E1ZU"/>
    <n v="27379.200000000001"/>
    <s v="R"/>
    <s v="33"/>
    <d v="2020-07-17T00:00:00"/>
    <s v="N"/>
    <s v="GST/0124/20-21"/>
    <n v="28"/>
    <n v="21390"/>
    <m/>
    <n v="2994.6"/>
    <n v="2994.6"/>
    <n v="0"/>
    <s v="33AABCZ2035Q1Z3"/>
    <s v="072020"/>
    <x v="6"/>
    <b v="1"/>
    <m/>
  </r>
  <r>
    <s v="B2B"/>
    <s v="33AAACL3763E1ZU"/>
    <n v="10816"/>
    <s v="R"/>
    <s v="33"/>
    <d v="2020-07-30T00:00:00"/>
    <s v="N"/>
    <s v="GST/0161/20-21"/>
    <n v="28"/>
    <n v="8450"/>
    <m/>
    <n v="1183"/>
    <n v="1183"/>
    <n v="0"/>
    <s v="33AABCZ2035Q1Z3"/>
    <s v="072020"/>
    <x v="6"/>
    <b v="1"/>
    <m/>
  </r>
  <r>
    <s v="B2B"/>
    <s v="33AAACL3763E1ZU"/>
    <n v="832"/>
    <s v="R"/>
    <s v="33"/>
    <d v="2020-07-04T00:00:00"/>
    <s v="N"/>
    <s v="GST/0092/20-21"/>
    <n v="28"/>
    <n v="650"/>
    <m/>
    <n v="91"/>
    <n v="91"/>
    <n v="0"/>
    <s v="33AABCZ2035Q1Z3"/>
    <s v="072020"/>
    <x v="6"/>
    <b v="1"/>
    <m/>
  </r>
  <r>
    <s v="B2B"/>
    <s v="33AAACL3763E1ZU"/>
    <n v="18387.2"/>
    <s v="R"/>
    <s v="33"/>
    <d v="2020-07-25T00:00:00"/>
    <s v="N"/>
    <s v="GST/0148/20-21"/>
    <n v="28"/>
    <n v="14365"/>
    <m/>
    <n v="2011.1"/>
    <n v="2011.1"/>
    <n v="0"/>
    <s v="33AABCZ2035Q1Z3"/>
    <s v="072020"/>
    <x v="6"/>
    <b v="1"/>
    <m/>
  </r>
  <r>
    <s v="B2B"/>
    <s v="33AAACL3763E1ZU"/>
    <n v="6254.08"/>
    <s v="R"/>
    <s v="33"/>
    <d v="2020-07-25T00:00:00"/>
    <s v="N"/>
    <s v="GST/0147/20-21"/>
    <n v="28"/>
    <n v="4886"/>
    <m/>
    <n v="684.04"/>
    <n v="684.04"/>
    <n v="0"/>
    <s v="33AABCZ2035Q1Z3"/>
    <s v="072020"/>
    <x v="6"/>
    <b v="1"/>
    <m/>
  </r>
  <r>
    <s v="B2B"/>
    <s v="33AAACL3763E1ZU"/>
    <n v="5824"/>
    <s v="R"/>
    <s v="33"/>
    <d v="2020-07-10T00:00:00"/>
    <s v="N"/>
    <s v="GST/0103/20-21"/>
    <n v="28"/>
    <n v="4550"/>
    <m/>
    <n v="637"/>
    <n v="637"/>
    <n v="0"/>
    <s v="33AABCZ2035Q1Z3"/>
    <s v="072020"/>
    <x v="6"/>
    <b v="1"/>
    <m/>
  </r>
  <r>
    <s v="B2B"/>
    <s v="33AAACL3763E1ZU"/>
    <n v="54412.800000000003"/>
    <s v="R"/>
    <s v="33"/>
    <d v="2020-07-10T00:00:00"/>
    <s v="N"/>
    <s v="GST/0102/20-21"/>
    <n v="28"/>
    <n v="42510"/>
    <m/>
    <n v="5951.4"/>
    <n v="5951.4"/>
    <n v="0"/>
    <s v="33AABCZ2035Q1Z3"/>
    <s v="072020"/>
    <x v="6"/>
    <b v="1"/>
    <m/>
  </r>
  <r>
    <s v="B2B"/>
    <s v="33AAACL3763E1ZU"/>
    <n v="31392"/>
    <s v="R"/>
    <s v="33"/>
    <d v="2020-07-28T00:00:00"/>
    <s v="N"/>
    <s v="GST/0157/20-21"/>
    <n v="28"/>
    <n v="24525"/>
    <m/>
    <n v="3433.5"/>
    <n v="3433.5"/>
    <n v="0"/>
    <s v="33AABCZ2035Q1Z3"/>
    <s v="072020"/>
    <x v="6"/>
    <b v="1"/>
    <m/>
  </r>
  <r>
    <s v="B2B"/>
    <s v="33AAACL3763E1ZU"/>
    <n v="7680"/>
    <s v="R"/>
    <s v="33"/>
    <d v="2020-07-11T00:00:00"/>
    <s v="N"/>
    <s v="GST/0108/20-21"/>
    <n v="28"/>
    <n v="6000"/>
    <m/>
    <n v="840"/>
    <n v="840"/>
    <n v="0"/>
    <s v="33AABCZ2035Q1Z3"/>
    <s v="072020"/>
    <x v="6"/>
    <b v="1"/>
    <m/>
  </r>
  <r>
    <s v="B2B"/>
    <s v="33AAACL3763E1ZU"/>
    <n v="17472"/>
    <s v="R"/>
    <s v="33"/>
    <d v="2020-07-21T00:00:00"/>
    <s v="N"/>
    <s v="GST/0134/20-21"/>
    <n v="28"/>
    <n v="13650"/>
    <m/>
    <n v="1911"/>
    <n v="1911"/>
    <n v="0"/>
    <s v="33AABCZ2035Q1Z3"/>
    <s v="072020"/>
    <x v="6"/>
    <b v="1"/>
    <m/>
  </r>
  <r>
    <s v="B2B"/>
    <s v="33AAACL3763E1ZU"/>
    <n v="5644.8"/>
    <s v="R"/>
    <s v="33"/>
    <d v="2020-07-11T00:00:00"/>
    <s v="N"/>
    <s v="GST/0105/20-21"/>
    <n v="28"/>
    <n v="4410"/>
    <m/>
    <n v="617.4"/>
    <n v="617.4"/>
    <n v="0"/>
    <s v="33AABCZ2035Q1Z3"/>
    <s v="072020"/>
    <x v="6"/>
    <b v="1"/>
    <m/>
  </r>
  <r>
    <s v="B2B"/>
    <s v="33AAACL3763E1ZU"/>
    <n v="7680"/>
    <s v="R"/>
    <s v="33"/>
    <d v="2020-07-21T00:00:00"/>
    <s v="N"/>
    <s v="GST/0135/20-21"/>
    <n v="28"/>
    <n v="6000"/>
    <m/>
    <n v="840"/>
    <n v="840"/>
    <n v="0"/>
    <s v="33AABCZ2035Q1Z3"/>
    <s v="072020"/>
    <x v="6"/>
    <b v="1"/>
    <m/>
  </r>
  <r>
    <s v="B2B"/>
    <s v="33AAACL3763E1ZU"/>
    <n v="25958.400000000001"/>
    <s v="R"/>
    <s v="33"/>
    <d v="2020-07-23T00:00:00"/>
    <s v="N"/>
    <s v="GST/0140/20-21"/>
    <n v="28"/>
    <n v="20280"/>
    <m/>
    <n v="2839.2"/>
    <n v="2839.2"/>
    <n v="0"/>
    <s v="33AABCZ2035Q1Z3"/>
    <s v="072020"/>
    <x v="6"/>
    <b v="1"/>
    <m/>
  </r>
  <r>
    <s v="B2B"/>
    <s v="33AAACL3763E1ZU"/>
    <n v="17856"/>
    <s v="R"/>
    <s v="33"/>
    <d v="2020-07-11T00:00:00"/>
    <s v="N"/>
    <s v="GST/0109/20-21"/>
    <n v="28"/>
    <n v="13950"/>
    <m/>
    <n v="1953"/>
    <n v="1953"/>
    <n v="0"/>
    <s v="33AABCZ2035Q1Z3"/>
    <s v="072020"/>
    <x v="6"/>
    <b v="1"/>
    <m/>
  </r>
  <r>
    <s v="B2B"/>
    <s v="33AAACL3763E1ZU"/>
    <n v="25811.200000000001"/>
    <s v="R"/>
    <s v="33"/>
    <d v="2020-07-25T00:00:00"/>
    <s v="N"/>
    <s v="GST/0149/20-21"/>
    <n v="28"/>
    <n v="20165"/>
    <m/>
    <n v="2823.1"/>
    <n v="2823.1"/>
    <n v="0"/>
    <s v="33AABCZ2035Q1Z3"/>
    <s v="072020"/>
    <x v="6"/>
    <b v="1"/>
    <m/>
  </r>
  <r>
    <s v="B2B"/>
    <s v="33AADCA8200E1ZC"/>
    <n v="5015"/>
    <s v="R"/>
    <s v="33"/>
    <d v="2020-07-16T00:00:00"/>
    <s v="N"/>
    <s v="GST/0123/20-21"/>
    <n v="18"/>
    <n v="4250"/>
    <m/>
    <n v="382.5"/>
    <n v="382.5"/>
    <n v="0"/>
    <s v="33AABCZ2035Q1Z3"/>
    <s v="072020"/>
    <x v="6"/>
    <b v="1"/>
    <m/>
  </r>
  <r>
    <s v="B2B"/>
    <s v="33AADCA8200E1ZC"/>
    <n v="4764.26"/>
    <s v="R"/>
    <s v="33"/>
    <d v="2020-07-27T00:00:00"/>
    <s v="N"/>
    <s v="GST/0153/20-21"/>
    <n v="18"/>
    <n v="4037.5"/>
    <m/>
    <n v="363.38"/>
    <n v="363.38"/>
    <n v="0"/>
    <s v="33AABCZ2035Q1Z3"/>
    <s v="072020"/>
    <x v="6"/>
    <b v="1"/>
    <m/>
  </r>
  <r>
    <s v="B2B"/>
    <s v="27AAACL3763E1ZN"/>
    <n v="31514.11"/>
    <s v="R"/>
    <s v="27"/>
    <d v="2020-08-14T00:00:00"/>
    <s v="N"/>
    <s v="GST/0213/20-21"/>
    <n v="28"/>
    <n v="24620.400000000001"/>
    <n v="6893.71"/>
    <m/>
    <m/>
    <n v="0"/>
    <s v="33AABCZ2035Q1Z3"/>
    <s v="082020"/>
    <x v="7"/>
    <b v="1"/>
    <m/>
  </r>
  <r>
    <s v="B2B"/>
    <s v="27AAACL3763E1ZN"/>
    <n v="29263.1"/>
    <s v="R"/>
    <s v="27"/>
    <d v="2020-08-04T00:00:00"/>
    <s v="N"/>
    <s v="GST/0178/20-21"/>
    <n v="28"/>
    <n v="22861.8"/>
    <n v="6401.3"/>
    <m/>
    <m/>
    <n v="0"/>
    <s v="33AABCZ2035Q1Z3"/>
    <s v="082020"/>
    <x v="7"/>
    <b v="1"/>
    <m/>
  </r>
  <r>
    <s v="B2B"/>
    <s v="27AAACL3763E1ZN"/>
    <n v="38417.199999999997"/>
    <s v="R"/>
    <s v="27"/>
    <d v="2020-08-21T00:00:00"/>
    <s v="N"/>
    <s v="GST/0239/20-21"/>
    <n v="28"/>
    <n v="30013.439999999999"/>
    <n v="8403.76"/>
    <m/>
    <m/>
    <n v="0"/>
    <s v="33AABCZ2035Q1Z3"/>
    <s v="082020"/>
    <x v="7"/>
    <b v="1"/>
    <m/>
  </r>
  <r>
    <s v="B2B"/>
    <s v="27AAACL3763E1ZN"/>
    <n v="31514.11"/>
    <s v="R"/>
    <s v="27"/>
    <d v="2020-08-12T00:00:00"/>
    <s v="N"/>
    <s v="GST/0203/20-21"/>
    <n v="28"/>
    <n v="24620.400000000001"/>
    <n v="6893.71"/>
    <m/>
    <m/>
    <n v="0"/>
    <s v="33AABCZ2035Q1Z3"/>
    <s v="082020"/>
    <x v="7"/>
    <b v="1"/>
    <m/>
  </r>
  <r>
    <s v="B2B"/>
    <s v="27AAACL3763E1ZN"/>
    <n v="31514.11"/>
    <s v="R"/>
    <s v="27"/>
    <d v="2020-08-31T00:00:00"/>
    <s v="N"/>
    <s v="GST/0277/20-21"/>
    <n v="28"/>
    <n v="24620.400000000001"/>
    <n v="6893.71"/>
    <m/>
    <m/>
    <n v="0"/>
    <s v="33AABCZ2035Q1Z3"/>
    <s v="082020"/>
    <x v="7"/>
    <b v="1"/>
    <m/>
  </r>
  <r>
    <s v="B2B"/>
    <s v="27AAACL3763E1ZN"/>
    <n v="17868.8"/>
    <s v="R"/>
    <s v="27"/>
    <d v="2020-08-19T00:00:00"/>
    <s v="N"/>
    <s v="GST/0226/20-21"/>
    <n v="28"/>
    <n v="13960"/>
    <n v="3908.8"/>
    <m/>
    <m/>
    <n v="0"/>
    <s v="33AABCZ2035Q1Z3"/>
    <s v="082020"/>
    <x v="7"/>
    <b v="1"/>
    <m/>
  </r>
  <r>
    <s v="B2B"/>
    <s v="27AAACL3763E1ZN"/>
    <n v="38267.14"/>
    <s v="R"/>
    <s v="27"/>
    <d v="2020-08-10T00:00:00"/>
    <s v="N"/>
    <s v="GST/0194/20-21"/>
    <n v="28"/>
    <n v="29896.2"/>
    <n v="8370.94"/>
    <m/>
    <m/>
    <n v="0"/>
    <s v="33AABCZ2035Q1Z3"/>
    <s v="082020"/>
    <x v="7"/>
    <b v="1"/>
    <m/>
  </r>
  <r>
    <s v="B2B"/>
    <s v="27AAACL3763E1ZN"/>
    <n v="27012.1"/>
    <s v="R"/>
    <s v="27"/>
    <d v="2020-08-18T00:00:00"/>
    <s v="N"/>
    <s v="GST/0225/20-21"/>
    <n v="28"/>
    <n v="21103.200000000001"/>
    <n v="5908.9"/>
    <m/>
    <m/>
    <n v="0"/>
    <s v="33AABCZ2035Q1Z3"/>
    <s v="082020"/>
    <x v="7"/>
    <b v="1"/>
    <m/>
  </r>
  <r>
    <s v="B2B"/>
    <s v="27AAACL3763E1ZN"/>
    <n v="46220.7"/>
    <s v="R"/>
    <s v="27"/>
    <d v="2020-08-20T00:00:00"/>
    <s v="N"/>
    <s v="GST/0235/20-21"/>
    <n v="28"/>
    <n v="36109.919999999998"/>
    <n v="10110.780000000001"/>
    <m/>
    <m/>
    <n v="0"/>
    <s v="33AABCZ2035Q1Z3"/>
    <s v="082020"/>
    <x v="7"/>
    <b v="1"/>
    <m/>
  </r>
  <r>
    <s v="B2B"/>
    <s v="27AAACL3763E1ZN"/>
    <n v="46220.7"/>
    <s v="R"/>
    <s v="27"/>
    <d v="2020-08-24T00:00:00"/>
    <s v="N"/>
    <s v="GST/0249/20-21"/>
    <n v="28"/>
    <n v="36109.919999999998"/>
    <n v="10110.780000000001"/>
    <m/>
    <m/>
    <n v="0"/>
    <s v="33AABCZ2035Q1Z3"/>
    <s v="082020"/>
    <x v="7"/>
    <b v="1"/>
    <m/>
  </r>
  <r>
    <s v="B2B"/>
    <s v="27AAACL3763E1ZN"/>
    <n v="45020.160000000003"/>
    <s v="R"/>
    <s v="27"/>
    <d v="2020-08-19T00:00:00"/>
    <s v="N"/>
    <s v="GST/0230/20-21"/>
    <n v="28"/>
    <n v="35172"/>
    <n v="9848.16"/>
    <m/>
    <m/>
    <n v="0"/>
    <s v="33AABCZ2035Q1Z3"/>
    <s v="082020"/>
    <x v="7"/>
    <b v="1"/>
    <m/>
  </r>
  <r>
    <s v="B2B"/>
    <s v="27AAACL3763E1ZN"/>
    <n v="62127.82"/>
    <s v="R"/>
    <s v="27"/>
    <d v="2020-08-28T00:00:00"/>
    <s v="N"/>
    <s v="GST/0268/20-21"/>
    <n v="28"/>
    <n v="48537.36"/>
    <n v="13590.46"/>
    <m/>
    <m/>
    <n v="0"/>
    <s v="33AABCZ2035Q1Z3"/>
    <s v="082020"/>
    <x v="7"/>
    <b v="1"/>
    <m/>
  </r>
  <r>
    <s v="B2B"/>
    <s v="27AAACL3763E1ZN"/>
    <n v="13506.05"/>
    <s v="R"/>
    <s v="27"/>
    <d v="2020-08-08T00:00:00"/>
    <s v="N"/>
    <s v="GST/0190/20-21"/>
    <n v="28"/>
    <n v="10551.6"/>
    <n v="2954.45"/>
    <m/>
    <m/>
    <n v="0"/>
    <s v="33AABCZ2035Q1Z3"/>
    <s v="082020"/>
    <x v="7"/>
    <b v="1"/>
    <m/>
  </r>
  <r>
    <s v="B2B"/>
    <s v="27AAACL3763E1ZN"/>
    <n v="31514.11"/>
    <s v="R"/>
    <s v="27"/>
    <d v="2020-08-11T00:00:00"/>
    <s v="N"/>
    <s v="GST/0199/20-21"/>
    <n v="28"/>
    <n v="24620.400000000001"/>
    <n v="6893.71"/>
    <m/>
    <m/>
    <n v="0"/>
    <s v="33AABCZ2035Q1Z3"/>
    <s v="082020"/>
    <x v="7"/>
    <b v="1"/>
    <m/>
  </r>
  <r>
    <s v="B2B"/>
    <s v="33AAACA9038P1ZE"/>
    <n v="17668.38"/>
    <s v="R"/>
    <s v="33"/>
    <d v="2020-08-27T00:00:00"/>
    <s v="N"/>
    <s v="GST/0263/20-21"/>
    <n v="18"/>
    <n v="14973.2"/>
    <m/>
    <n v="1347.59"/>
    <n v="1347.59"/>
    <n v="0"/>
    <s v="33AABCZ2035Q1Z3"/>
    <s v="082020"/>
    <x v="7"/>
    <b v="1"/>
    <m/>
  </r>
  <r>
    <s v="B2B"/>
    <s v="33AAACA9038P1ZE"/>
    <n v="31930.799999999999"/>
    <s v="R"/>
    <s v="33"/>
    <d v="2020-08-18T00:00:00"/>
    <s v="N"/>
    <s v="GST/0223/20-21"/>
    <n v="18"/>
    <n v="27060"/>
    <m/>
    <n v="2435.4"/>
    <n v="2435.4"/>
    <n v="0"/>
    <s v="33AABCZ2035Q1Z3"/>
    <s v="082020"/>
    <x v="7"/>
    <b v="1"/>
    <m/>
  </r>
  <r>
    <s v="B2B"/>
    <s v="33AAACA9038P1ZE"/>
    <n v="24037.759999999998"/>
    <s v="R"/>
    <s v="33"/>
    <d v="2020-08-25T00:00:00"/>
    <s v="N"/>
    <s v="GST/0256/20-21"/>
    <n v="18"/>
    <n v="20370.98"/>
    <m/>
    <n v="1833.39"/>
    <n v="1833.39"/>
    <n v="0"/>
    <s v="33AABCZ2035Q1Z3"/>
    <s v="082020"/>
    <x v="7"/>
    <b v="1"/>
    <m/>
  </r>
  <r>
    <s v="B2B"/>
    <s v="33AAACA9038P1ZE"/>
    <n v="18954.88"/>
    <s v="R"/>
    <s v="33"/>
    <d v="2020-08-29T00:00:00"/>
    <s v="N"/>
    <s v="GST/0272/20-21"/>
    <n v="18"/>
    <n v="16063.46"/>
    <m/>
    <n v="1445.71"/>
    <n v="1445.71"/>
    <n v="0"/>
    <s v="33AABCZ2035Q1Z3"/>
    <s v="082020"/>
    <x v="7"/>
    <b v="1"/>
    <m/>
  </r>
  <r>
    <s v="B2B"/>
    <s v="33AAACA9038P1ZE"/>
    <n v="44898.720000000001"/>
    <s v="R"/>
    <s v="33"/>
    <d v="2020-08-27T00:00:00"/>
    <s v="N"/>
    <s v="GST/0262/20-21"/>
    <n v="18"/>
    <n v="38049.760000000002"/>
    <m/>
    <n v="3424.48"/>
    <n v="3424.48"/>
    <n v="0"/>
    <s v="33AABCZ2035Q1Z3"/>
    <s v="082020"/>
    <x v="7"/>
    <b v="1"/>
    <m/>
  </r>
  <r>
    <s v="B2B"/>
    <s v="33AAACA9038P1ZE"/>
    <n v="19201.060000000001"/>
    <s v="R"/>
    <s v="33"/>
    <d v="2020-08-18T00:00:00"/>
    <s v="N"/>
    <s v="GST/0222/20-21"/>
    <n v="18"/>
    <n v="16272.08"/>
    <m/>
    <n v="1464.49"/>
    <n v="1464.49"/>
    <n v="0"/>
    <s v="33AABCZ2035Q1Z3"/>
    <s v="082020"/>
    <x v="7"/>
    <b v="1"/>
    <m/>
  </r>
  <r>
    <s v="B2B"/>
    <s v="33AAACA9038P1ZE"/>
    <n v="68830.58"/>
    <s v="R"/>
    <s v="33"/>
    <d v="2020-08-18T00:00:00"/>
    <s v="N"/>
    <s v="GST/0224/20-21"/>
    <n v="18"/>
    <n v="58331"/>
    <m/>
    <n v="5249.79"/>
    <n v="5249.79"/>
    <n v="0"/>
    <s v="33AABCZ2035Q1Z3"/>
    <s v="082020"/>
    <x v="7"/>
    <b v="1"/>
    <m/>
  </r>
  <r>
    <s v="B2B"/>
    <s v="33AAACL1857B1Z1"/>
    <n v="271.36"/>
    <s v="R"/>
    <s v="33"/>
    <d v="2020-08-27T00:00:00"/>
    <s v="N"/>
    <s v="GST/0261/20-21"/>
    <n v="28"/>
    <n v="212"/>
    <m/>
    <n v="29.68"/>
    <n v="29.68"/>
    <n v="0"/>
    <s v="33AABCZ2035Q1Z3"/>
    <s v="082020"/>
    <x v="7"/>
    <b v="1"/>
    <m/>
  </r>
  <r>
    <s v="B2B"/>
    <s v="33AAACL1857B1Z1"/>
    <n v="38129.660000000003"/>
    <s v="R"/>
    <s v="33"/>
    <d v="2020-08-24T00:00:00"/>
    <s v="N"/>
    <s v="GST/0248/20-21"/>
    <n v="28"/>
    <n v="29788.799999999999"/>
    <m/>
    <n v="4170.43"/>
    <n v="4170.43"/>
    <n v="0"/>
    <s v="33AABCZ2035Q1Z3"/>
    <s v="082020"/>
    <x v="7"/>
    <b v="1"/>
    <m/>
  </r>
  <r>
    <s v="B2B"/>
    <s v="33AAACL1857B1Z1"/>
    <n v="38129.660000000003"/>
    <s v="R"/>
    <s v="33"/>
    <d v="2020-08-21T00:00:00"/>
    <s v="N"/>
    <s v="GST/0238/20-21"/>
    <n v="28"/>
    <n v="29788.799999999999"/>
    <m/>
    <n v="4170.43"/>
    <n v="4170.43"/>
    <n v="0"/>
    <s v="33AABCZ2035Q1Z3"/>
    <s v="082020"/>
    <x v="7"/>
    <b v="1"/>
    <m/>
  </r>
  <r>
    <s v="B2B"/>
    <s v="33AAACL1857B1Z1"/>
    <n v="2517.7600000000002"/>
    <s v="R"/>
    <s v="33"/>
    <d v="2020-08-25T00:00:00"/>
    <s v="N"/>
    <s v="GST/0251/20-21"/>
    <n v="28"/>
    <n v="1967"/>
    <m/>
    <n v="275.38"/>
    <n v="275.38"/>
    <n v="0"/>
    <s v="33AABCZ2035Q1Z3"/>
    <s v="082020"/>
    <x v="7"/>
    <b v="1"/>
    <m/>
  </r>
  <r>
    <s v="B2B"/>
    <s v="33AAACL1857B1Z1"/>
    <n v="25124.720000000001"/>
    <s v="R"/>
    <s v="33"/>
    <d v="2020-08-29T00:00:00"/>
    <s v="N"/>
    <s v="GST/0271/20-21"/>
    <n v="28"/>
    <n v="19628.68"/>
    <m/>
    <n v="2748.02"/>
    <n v="2748.02"/>
    <n v="0"/>
    <s v="33AABCZ2035Q1Z3"/>
    <s v="082020"/>
    <x v="7"/>
    <b v="1"/>
    <m/>
  </r>
  <r>
    <s v="B2B"/>
    <s v="33AAACL1857B1Z1"/>
    <n v="159974.28"/>
    <s v="R"/>
    <s v="33"/>
    <d v="2020-08-22T00:00:00"/>
    <s v="N"/>
    <s v="GST/0241/20-21"/>
    <n v="28"/>
    <n v="124979.9"/>
    <m/>
    <n v="17497.189999999999"/>
    <n v="17497.189999999999"/>
    <n v="0"/>
    <s v="33AABCZ2035Q1Z3"/>
    <s v="082020"/>
    <x v="7"/>
    <b v="1"/>
    <m/>
  </r>
  <r>
    <s v="B2B"/>
    <s v="33AAACL1857B1Z1"/>
    <n v="2516.48"/>
    <s v="R"/>
    <s v="33"/>
    <d v="2020-08-08T00:00:00"/>
    <s v="N"/>
    <s v="GST/0186/20-21"/>
    <n v="28"/>
    <n v="1966"/>
    <m/>
    <n v="275.24"/>
    <n v="275.24"/>
    <n v="0"/>
    <s v="33AABCZ2035Q1Z3"/>
    <s v="082020"/>
    <x v="7"/>
    <b v="1"/>
    <m/>
  </r>
  <r>
    <s v="B2B"/>
    <s v="33AAACL1857B1Z1"/>
    <n v="30939.599999999999"/>
    <s v="R"/>
    <s v="33"/>
    <d v="2020-08-18T00:00:00"/>
    <s v="N"/>
    <s v="GST/0221/20-21"/>
    <n v="18"/>
    <n v="26220"/>
    <m/>
    <n v="2359.8000000000002"/>
    <n v="2359.8000000000002"/>
    <n v="0"/>
    <s v="33AABCZ2035Q1Z3"/>
    <s v="082020"/>
    <x v="7"/>
    <b v="1"/>
    <m/>
  </r>
  <r>
    <s v="B2B"/>
    <s v="33AAACL1857B1Z1"/>
    <n v="3506.56"/>
    <s v="R"/>
    <s v="33"/>
    <d v="2020-08-03T00:00:00"/>
    <s v="N"/>
    <s v="GST/0173/20-21"/>
    <n v="28"/>
    <n v="2739.5"/>
    <m/>
    <n v="383.53"/>
    <n v="383.53"/>
    <n v="0"/>
    <s v="33AABCZ2035Q1Z3"/>
    <s v="082020"/>
    <x v="7"/>
    <b v="1"/>
    <m/>
  </r>
  <r>
    <s v="B2B"/>
    <s v="33AAACL1857B1Z1"/>
    <n v="114389"/>
    <s v="R"/>
    <s v="33"/>
    <d v="2020-08-20T00:00:00"/>
    <s v="N"/>
    <s v="GST/0231/20-21"/>
    <n v="28"/>
    <n v="89366.399999999994"/>
    <m/>
    <n v="12511.3"/>
    <n v="12511.3"/>
    <n v="0"/>
    <s v="33AABCZ2035Q1Z3"/>
    <s v="082020"/>
    <x v="7"/>
    <b v="1"/>
    <m/>
  </r>
  <r>
    <s v="B2B"/>
    <s v="33AAACL1857B1Z1"/>
    <n v="17405"/>
    <s v="R"/>
    <s v="33"/>
    <d v="2020-08-27T00:00:00"/>
    <s v="N"/>
    <s v="GST/0264/20-21"/>
    <n v="18"/>
    <n v="14750"/>
    <m/>
    <n v="1327.5"/>
    <n v="1327.5"/>
    <n v="0"/>
    <s v="33AABCZ2035Q1Z3"/>
    <s v="082020"/>
    <x v="7"/>
    <b v="1"/>
    <m/>
  </r>
  <r>
    <s v="B2B"/>
    <s v="33AAACL1857B1Z1"/>
    <n v="2714"/>
    <s v="R"/>
    <s v="33"/>
    <d v="2020-08-12T00:00:00"/>
    <s v="N"/>
    <s v="GST/0201/20-21"/>
    <n v="18"/>
    <n v="2300"/>
    <m/>
    <n v="207"/>
    <n v="207"/>
    <n v="0"/>
    <s v="33AABCZ2035Q1Z3"/>
    <s v="082020"/>
    <x v="7"/>
    <b v="1"/>
    <m/>
  </r>
  <r>
    <s v="B2B"/>
    <s v="33AAACL1857B1Z1"/>
    <n v="38129.660000000003"/>
    <s v="R"/>
    <s v="33"/>
    <d v="2020-08-24T00:00:00"/>
    <s v="N"/>
    <s v="GST/0244/20-21"/>
    <n v="28"/>
    <n v="29788.799999999999"/>
    <m/>
    <n v="4170.43"/>
    <n v="4170.43"/>
    <n v="0"/>
    <s v="33AABCZ2035Q1Z3"/>
    <s v="082020"/>
    <x v="7"/>
    <b v="1"/>
    <m/>
  </r>
  <r>
    <s v="B2B"/>
    <s v="33AAACL1857B1Z1"/>
    <n v="114831.48"/>
    <s v="R"/>
    <s v="33"/>
    <d v="2020-08-20T00:00:00"/>
    <s v="N"/>
    <s v="GST/0234/20-21"/>
    <n v="28"/>
    <n v="89712.1"/>
    <m/>
    <n v="12559.69"/>
    <n v="12559.69"/>
    <n v="0"/>
    <s v="33AABCZ2035Q1Z3"/>
    <s v="082020"/>
    <x v="7"/>
    <b v="1"/>
    <m/>
  </r>
  <r>
    <s v="B2B"/>
    <s v="33AAACL1857B1Z1"/>
    <n v="90.86"/>
    <s v="R"/>
    <s v="33"/>
    <d v="2020-08-25T00:00:00"/>
    <s v="N"/>
    <s v="GST/0254/20-21"/>
    <n v="18"/>
    <n v="77"/>
    <m/>
    <n v="6.93"/>
    <n v="6.93"/>
    <n v="0"/>
    <s v="33AABCZ2035Q1Z3"/>
    <s v="082020"/>
    <x v="7"/>
    <b v="1"/>
    <m/>
  </r>
  <r>
    <s v="B2B"/>
    <s v="33AAACL1857B1Z1"/>
    <n v="1038.4000000000001"/>
    <s v="R"/>
    <s v="33"/>
    <d v="2020-08-31T00:00:00"/>
    <s v="N"/>
    <s v="GST/0274/20-21"/>
    <n v="18"/>
    <n v="880"/>
    <m/>
    <n v="79.2"/>
    <n v="79.2"/>
    <n v="0"/>
    <s v="33AABCZ2035Q1Z3"/>
    <s v="082020"/>
    <x v="7"/>
    <b v="1"/>
    <m/>
  </r>
  <r>
    <s v="B2B"/>
    <s v="33AAACL1857B1Z1"/>
    <n v="233.64"/>
    <s v="R"/>
    <s v="33"/>
    <d v="2020-08-01T00:00:00"/>
    <s v="N"/>
    <s v="GST/0169/20-21"/>
    <n v="18"/>
    <n v="198"/>
    <m/>
    <n v="17.82"/>
    <n v="17.82"/>
    <n v="0"/>
    <s v="33AABCZ2035Q1Z3"/>
    <s v="082020"/>
    <x v="7"/>
    <b v="1"/>
    <m/>
  </r>
  <r>
    <s v="B2B"/>
    <s v="33AAACL1857B1Z1"/>
    <n v="48649.34"/>
    <s v="R"/>
    <s v="33"/>
    <d v="2020-08-05T00:00:00"/>
    <s v="N"/>
    <s v="GST/0179/20-21"/>
    <n v="28"/>
    <n v="38007.300000000003"/>
    <m/>
    <n v="5321.02"/>
    <n v="5321.02"/>
    <n v="0"/>
    <s v="33AABCZ2035Q1Z3"/>
    <s v="082020"/>
    <x v="7"/>
    <b v="1"/>
    <m/>
  </r>
  <r>
    <s v="B2B"/>
    <s v="33AAACL1857B1Z1"/>
    <n v="415.36"/>
    <s v="R"/>
    <s v="33"/>
    <d v="2020-08-08T00:00:00"/>
    <s v="N"/>
    <s v="GST/0189/20-21"/>
    <n v="18"/>
    <n v="352"/>
    <m/>
    <n v="31.68"/>
    <n v="31.68"/>
    <n v="0"/>
    <s v="33AABCZ2035Q1Z3"/>
    <s v="082020"/>
    <x v="7"/>
    <b v="1"/>
    <m/>
  </r>
  <r>
    <s v="B2B"/>
    <s v="33AAACL1857B1Z1"/>
    <n v="116363.52"/>
    <s v="R"/>
    <s v="33"/>
    <d v="2020-08-17T00:00:00"/>
    <s v="N"/>
    <s v="GST/0214/20-21"/>
    <n v="28"/>
    <n v="90909"/>
    <m/>
    <n v="12727.26"/>
    <n v="12727.26"/>
    <n v="0"/>
    <s v="33AABCZ2035Q1Z3"/>
    <s v="082020"/>
    <x v="7"/>
    <b v="1"/>
    <m/>
  </r>
  <r>
    <s v="B2B"/>
    <s v="33AAACL1857B1Z1"/>
    <n v="20971.32"/>
    <s v="R"/>
    <s v="33"/>
    <d v="2020-08-28T00:00:00"/>
    <s v="N"/>
    <s v="GST/0267/20-21"/>
    <n v="28"/>
    <n v="16383.84"/>
    <m/>
    <n v="2293.7399999999998"/>
    <n v="2293.7399999999998"/>
    <n v="0"/>
    <s v="33AABCZ2035Q1Z3"/>
    <s v="082020"/>
    <x v="7"/>
    <b v="1"/>
    <m/>
  </r>
  <r>
    <s v="B2B"/>
    <s v="33AAACL1857B1Z1"/>
    <n v="2655"/>
    <s v="R"/>
    <s v="33"/>
    <d v="2020-08-20T00:00:00"/>
    <s v="N"/>
    <s v="GST/0232/20-21"/>
    <n v="18"/>
    <n v="2250"/>
    <m/>
    <n v="202.5"/>
    <n v="202.5"/>
    <n v="0"/>
    <s v="33AABCZ2035Q1Z3"/>
    <s v="082020"/>
    <x v="7"/>
    <b v="1"/>
    <m/>
  </r>
  <r>
    <s v="B2B"/>
    <s v="33AAACL1857B1Z1"/>
    <n v="6903"/>
    <s v="R"/>
    <s v="33"/>
    <d v="2020-08-19T00:00:00"/>
    <s v="N"/>
    <s v="GST/0229/20-21"/>
    <n v="18"/>
    <n v="5850"/>
    <m/>
    <n v="526.5"/>
    <n v="526.5"/>
    <n v="0"/>
    <s v="33AABCZ2035Q1Z3"/>
    <s v="082020"/>
    <x v="7"/>
    <b v="1"/>
    <m/>
  </r>
  <r>
    <s v="B2B"/>
    <s v="33AAACL1857B1Z1"/>
    <n v="138934.92000000001"/>
    <s v="R"/>
    <s v="33"/>
    <d v="2020-08-14T00:00:00"/>
    <s v="N"/>
    <s v="GST/0209/20-21"/>
    <n v="28"/>
    <n v="108542.9"/>
    <m/>
    <n v="15196.01"/>
    <n v="15196.01"/>
    <n v="0"/>
    <s v="33AABCZ2035Q1Z3"/>
    <s v="082020"/>
    <x v="7"/>
    <b v="1"/>
    <m/>
  </r>
  <r>
    <s v="B2B"/>
    <s v="33AAACL1857B1Z1"/>
    <n v="311.52"/>
    <s v="R"/>
    <s v="33"/>
    <d v="2020-08-24T00:00:00"/>
    <s v="N"/>
    <s v="GST/0247/20-21"/>
    <n v="18"/>
    <n v="264"/>
    <m/>
    <n v="23.76"/>
    <n v="23.76"/>
    <n v="0"/>
    <s v="33AABCZ2035Q1Z3"/>
    <s v="082020"/>
    <x v="7"/>
    <b v="1"/>
    <m/>
  </r>
  <r>
    <s v="B2B"/>
    <s v="33AAACL1857B1Z1"/>
    <n v="48649.34"/>
    <s v="R"/>
    <s v="33"/>
    <d v="2020-08-06T00:00:00"/>
    <s v="N"/>
    <s v="GST/0182/20-21"/>
    <n v="28"/>
    <n v="38007.300000000003"/>
    <m/>
    <n v="5321.02"/>
    <n v="5321.02"/>
    <n v="0"/>
    <s v="33AABCZ2035Q1Z3"/>
    <s v="082020"/>
    <x v="7"/>
    <b v="1"/>
    <m/>
  </r>
  <r>
    <s v="B2B"/>
    <s v="33AAACL1857B1Z1"/>
    <n v="55662.46"/>
    <s v="R"/>
    <s v="33"/>
    <d v="2020-08-19T00:00:00"/>
    <s v="N"/>
    <s v="GST/0227/20-21"/>
    <n v="28"/>
    <n v="43486.3"/>
    <m/>
    <n v="6088.08"/>
    <n v="6088.08"/>
    <n v="0"/>
    <s v="33AABCZ2035Q1Z3"/>
    <s v="082020"/>
    <x v="7"/>
    <b v="1"/>
    <m/>
  </r>
  <r>
    <s v="B2B"/>
    <s v="33AAACL1857B1Z1"/>
    <n v="48649.34"/>
    <s v="R"/>
    <s v="33"/>
    <d v="2020-08-11T00:00:00"/>
    <s v="N"/>
    <s v="GST/0197/20-21"/>
    <n v="28"/>
    <n v="38007.300000000003"/>
    <m/>
    <n v="5321.02"/>
    <n v="5321.02"/>
    <n v="0"/>
    <s v="33AABCZ2035Q1Z3"/>
    <s v="082020"/>
    <x v="7"/>
    <b v="1"/>
    <m/>
  </r>
  <r>
    <s v="B2B"/>
    <s v="33AAACL1857B1Z1"/>
    <n v="38129.660000000003"/>
    <s v="R"/>
    <s v="33"/>
    <d v="2020-08-25T00:00:00"/>
    <s v="N"/>
    <s v="GST/0252/20-21"/>
    <n v="28"/>
    <n v="29788.799999999999"/>
    <m/>
    <n v="4170.43"/>
    <n v="4170.43"/>
    <n v="0"/>
    <s v="33AABCZ2035Q1Z3"/>
    <s v="082020"/>
    <x v="7"/>
    <b v="1"/>
    <m/>
  </r>
  <r>
    <s v="B2B"/>
    <s v="33AAACL1857B1Z1"/>
    <n v="464.64"/>
    <s v="R"/>
    <s v="33"/>
    <d v="2020-08-04T00:00:00"/>
    <s v="N"/>
    <s v="GST/0177/20-21"/>
    <n v="28"/>
    <n v="363"/>
    <m/>
    <n v="50.82"/>
    <n v="50.82"/>
    <n v="0"/>
    <s v="33AABCZ2035Q1Z3"/>
    <s v="082020"/>
    <x v="7"/>
    <b v="1"/>
    <m/>
  </r>
  <r>
    <s v="B2B"/>
    <s v="33AAACL1857B1Z1"/>
    <n v="76259.320000000007"/>
    <s v="R"/>
    <s v="33"/>
    <d v="2020-08-12T00:00:00"/>
    <s v="N"/>
    <s v="GST/0200/20-21"/>
    <n v="28"/>
    <n v="59577.599999999999"/>
    <m/>
    <n v="8340.86"/>
    <n v="8340.86"/>
    <n v="0"/>
    <s v="33AABCZ2035Q1Z3"/>
    <s v="082020"/>
    <x v="7"/>
    <b v="1"/>
    <m/>
  </r>
  <r>
    <s v="B2B"/>
    <s v="33AAACL1857B1Z1"/>
    <n v="5664"/>
    <s v="R"/>
    <s v="33"/>
    <d v="2020-08-18T00:00:00"/>
    <s v="N"/>
    <s v="GST/0220/20-21"/>
    <n v="18"/>
    <n v="4800"/>
    <m/>
    <n v="432"/>
    <n v="432"/>
    <n v="0"/>
    <s v="33AABCZ2035Q1Z3"/>
    <s v="082020"/>
    <x v="7"/>
    <b v="1"/>
    <m/>
  </r>
  <r>
    <s v="B2B"/>
    <s v="33AAACL1857B1Z1"/>
    <n v="11800"/>
    <s v="R"/>
    <s v="33"/>
    <d v="2020-08-17T00:00:00"/>
    <s v="N"/>
    <s v="GST/0215/20-21"/>
    <n v="18"/>
    <n v="10000"/>
    <m/>
    <n v="900"/>
    <n v="900"/>
    <n v="0"/>
    <s v="33AABCZ2035Q1Z3"/>
    <s v="082020"/>
    <x v="7"/>
    <b v="1"/>
    <m/>
  </r>
  <r>
    <s v="B2B"/>
    <s v="33AAACL1857B1Z1"/>
    <n v="13983"/>
    <s v="R"/>
    <s v="33"/>
    <d v="2020-08-25T00:00:00"/>
    <s v="N"/>
    <s v="GST/0255/20-21"/>
    <n v="18"/>
    <n v="11850"/>
    <m/>
    <n v="1066.5"/>
    <n v="1066.5"/>
    <n v="0"/>
    <s v="33AABCZ2035Q1Z3"/>
    <s v="082020"/>
    <x v="7"/>
    <b v="1"/>
    <m/>
  </r>
  <r>
    <s v="B2B"/>
    <s v="33AAACL1857B1Z1"/>
    <n v="243.2"/>
    <s v="R"/>
    <s v="33"/>
    <d v="2020-08-31T00:00:00"/>
    <s v="N"/>
    <s v="GST/0275/20-21"/>
    <n v="28"/>
    <n v="190"/>
    <m/>
    <n v="26.6"/>
    <n v="26.6"/>
    <n v="0"/>
    <s v="33AABCZ2035Q1Z3"/>
    <s v="082020"/>
    <x v="7"/>
    <b v="1"/>
    <m/>
  </r>
  <r>
    <s v="B2B"/>
    <s v="33AAACL1857B1Z1"/>
    <n v="56640"/>
    <s v="R"/>
    <s v="33"/>
    <d v="2020-08-07T00:00:00"/>
    <s v="N"/>
    <s v="GST/0185/20-21"/>
    <n v="18"/>
    <n v="48000"/>
    <m/>
    <n v="4320"/>
    <n v="4320"/>
    <n v="0"/>
    <s v="33AABCZ2035Q1Z3"/>
    <s v="082020"/>
    <x v="7"/>
    <b v="1"/>
    <m/>
  </r>
  <r>
    <s v="B2B"/>
    <s v="33AAACL1857B1Z1"/>
    <n v="2124"/>
    <s v="R"/>
    <s v="33"/>
    <d v="2020-08-17T00:00:00"/>
    <s v="N"/>
    <s v="GST/0218/20-21"/>
    <n v="18"/>
    <n v="1800"/>
    <m/>
    <n v="162"/>
    <n v="162"/>
    <n v="0"/>
    <s v="33AABCZ2035Q1Z3"/>
    <s v="082020"/>
    <x v="7"/>
    <b v="1"/>
    <m/>
  </r>
  <r>
    <s v="B2B"/>
    <s v="33AAACL1857B1Z1"/>
    <n v="7434"/>
    <s v="R"/>
    <s v="33"/>
    <d v="2020-08-22T00:00:00"/>
    <s v="N"/>
    <s v="GST/0240/20-21"/>
    <n v="18"/>
    <n v="6300"/>
    <m/>
    <n v="567"/>
    <n v="567"/>
    <n v="0"/>
    <s v="33AABCZ2035Q1Z3"/>
    <s v="082020"/>
    <x v="7"/>
    <b v="1"/>
    <m/>
  </r>
  <r>
    <s v="B2B"/>
    <s v="33AAACL1857B1Z1"/>
    <n v="7013.12"/>
    <s v="R"/>
    <s v="33"/>
    <d v="2020-08-26T00:00:00"/>
    <s v="N"/>
    <s v="GST/0260/20-21"/>
    <n v="28"/>
    <n v="5479"/>
    <m/>
    <n v="767.06"/>
    <n v="767.06"/>
    <n v="0"/>
    <s v="33AABCZ2035Q1Z3"/>
    <s v="082020"/>
    <x v="7"/>
    <b v="1"/>
    <m/>
  </r>
  <r>
    <s v="B2B"/>
    <s v="33AAACL1857B1Z1"/>
    <n v="9251.2000000000007"/>
    <s v="R"/>
    <s v="33"/>
    <d v="2020-08-26T00:00:00"/>
    <s v="N"/>
    <s v="GST/0258/20-21"/>
    <n v="18"/>
    <n v="7840"/>
    <m/>
    <n v="705.6"/>
    <n v="705.6"/>
    <n v="0"/>
    <s v="33AABCZ2035Q1Z3"/>
    <s v="082020"/>
    <x v="7"/>
    <b v="1"/>
    <m/>
  </r>
  <r>
    <s v="B2B"/>
    <s v="33AAACL1857B1Z1"/>
    <n v="177"/>
    <s v="R"/>
    <s v="33"/>
    <d v="2020-08-01T00:00:00"/>
    <s v="N"/>
    <s v="GST/0170/20-21"/>
    <n v="18"/>
    <n v="150"/>
    <m/>
    <n v="13.5"/>
    <n v="13.5"/>
    <n v="0"/>
    <s v="33AABCZ2035Q1Z3"/>
    <s v="082020"/>
    <x v="7"/>
    <b v="1"/>
    <m/>
  </r>
  <r>
    <s v="B2B"/>
    <s v="33AAACL1857B1Z1"/>
    <n v="4130"/>
    <s v="R"/>
    <s v="33"/>
    <d v="2020-08-03T00:00:00"/>
    <s v="N"/>
    <s v="GST/0171/20-21"/>
    <n v="18"/>
    <n v="3500"/>
    <m/>
    <n v="315"/>
    <n v="315"/>
    <n v="0"/>
    <s v="33AABCZ2035Q1Z3"/>
    <s v="082020"/>
    <x v="7"/>
    <b v="1"/>
    <m/>
  </r>
  <r>
    <s v="B2B"/>
    <s v="33AAACL1857B1Z1"/>
    <n v="1798.4"/>
    <s v="R"/>
    <s v="33"/>
    <d v="2020-08-05T00:00:00"/>
    <s v="N"/>
    <s v="GST/0181/20-21"/>
    <n v="28"/>
    <n v="1405"/>
    <m/>
    <n v="196.7"/>
    <n v="196.7"/>
    <n v="0"/>
    <s v="33AABCZ2035Q1Z3"/>
    <s v="082020"/>
    <x v="7"/>
    <b v="1"/>
    <m/>
  </r>
  <r>
    <s v="B2B"/>
    <s v="33AAACL1857B1Z1"/>
    <n v="2124"/>
    <s v="R"/>
    <s v="33"/>
    <d v="2020-08-20T00:00:00"/>
    <s v="N"/>
    <s v="GST/0233/20-21"/>
    <n v="18"/>
    <n v="1800"/>
    <m/>
    <n v="162"/>
    <n v="162"/>
    <n v="0"/>
    <s v="33AABCZ2035Q1Z3"/>
    <s v="082020"/>
    <x v="7"/>
    <b v="1"/>
    <m/>
  </r>
  <r>
    <s v="B2B"/>
    <s v="33AAACL1857B1Z1"/>
    <n v="8850"/>
    <s v="R"/>
    <s v="33"/>
    <d v="2020-08-10T00:00:00"/>
    <s v="N"/>
    <s v="GST/0191/20-21"/>
    <n v="18"/>
    <n v="7500"/>
    <m/>
    <n v="675"/>
    <n v="675"/>
    <n v="0"/>
    <s v="33AABCZ2035Q1Z3"/>
    <s v="082020"/>
    <x v="7"/>
    <b v="1"/>
    <m/>
  </r>
  <r>
    <s v="B2B"/>
    <s v="33AAACL1857B1Z1"/>
    <n v="2360"/>
    <s v="R"/>
    <s v="33"/>
    <d v="2020-08-01T00:00:00"/>
    <s v="N"/>
    <s v="GST/0168/20-21"/>
    <n v="18"/>
    <n v="2000"/>
    <m/>
    <n v="180"/>
    <n v="180"/>
    <n v="0"/>
    <s v="33AABCZ2035Q1Z3"/>
    <s v="082020"/>
    <x v="7"/>
    <b v="1"/>
    <m/>
  </r>
  <r>
    <s v="B2B"/>
    <s v="33AAACL1857B1Z1"/>
    <n v="41636.22"/>
    <s v="R"/>
    <s v="33"/>
    <d v="2020-08-08T00:00:00"/>
    <s v="N"/>
    <s v="GST/0188/20-21"/>
    <n v="28"/>
    <n v="32528.3"/>
    <m/>
    <n v="4553.96"/>
    <n v="4553.96"/>
    <n v="0"/>
    <s v="33AABCZ2035Q1Z3"/>
    <s v="082020"/>
    <x v="7"/>
    <b v="1"/>
    <m/>
  </r>
  <r>
    <s v="B2B"/>
    <s v="33AAACL1857B1Z1"/>
    <n v="4720"/>
    <s v="R"/>
    <s v="33"/>
    <d v="2020-08-22T00:00:00"/>
    <s v="N"/>
    <s v="GST/0243/20-21"/>
    <n v="18"/>
    <n v="4000"/>
    <m/>
    <n v="360"/>
    <n v="360"/>
    <n v="0"/>
    <s v="33AABCZ2035Q1Z3"/>
    <s v="082020"/>
    <x v="7"/>
    <b v="1"/>
    <m/>
  </r>
  <r>
    <s v="B2B"/>
    <s v="33AAACL1857B1Z1"/>
    <n v="27730"/>
    <s v="R"/>
    <s v="33"/>
    <d v="2020-08-21T00:00:00"/>
    <s v="N"/>
    <s v="GST/0236/20-21"/>
    <n v="18"/>
    <n v="23500"/>
    <m/>
    <n v="2115"/>
    <n v="2115"/>
    <n v="0"/>
    <s v="33AABCZ2035Q1Z3"/>
    <s v="082020"/>
    <x v="7"/>
    <b v="1"/>
    <m/>
  </r>
  <r>
    <s v="B2B"/>
    <s v="33AAACL1857B1Z1"/>
    <n v="15517"/>
    <s v="R"/>
    <s v="33"/>
    <d v="2020-08-24T00:00:00"/>
    <s v="N"/>
    <s v="GST/0246/20-21"/>
    <n v="18"/>
    <n v="13150"/>
    <m/>
    <n v="1183.5"/>
    <n v="1183.5"/>
    <n v="0"/>
    <s v="33AABCZ2035Q1Z3"/>
    <s v="082020"/>
    <x v="7"/>
    <b v="1"/>
    <m/>
  </r>
  <r>
    <s v="B2B"/>
    <s v="33AAACL1857B1Z1"/>
    <n v="2360"/>
    <s v="R"/>
    <s v="33"/>
    <d v="2020-08-28T00:00:00"/>
    <s v="N"/>
    <s v="GST/0266/20-21"/>
    <n v="18"/>
    <n v="2000"/>
    <m/>
    <n v="180"/>
    <n v="180"/>
    <n v="0"/>
    <s v="33AABCZ2035Q1Z3"/>
    <s v="082020"/>
    <x v="7"/>
    <b v="1"/>
    <m/>
  </r>
  <r>
    <s v="B2B"/>
    <s v="33AAACL1857B1Z1"/>
    <n v="177"/>
    <s v="R"/>
    <s v="33"/>
    <d v="2020-08-31T00:00:00"/>
    <s v="N"/>
    <s v="GST/0276/20-21"/>
    <n v="18"/>
    <n v="150"/>
    <m/>
    <n v="13.5"/>
    <n v="13.5"/>
    <n v="0"/>
    <s v="33AABCZ2035Q1Z3"/>
    <s v="082020"/>
    <x v="7"/>
    <b v="1"/>
    <m/>
  </r>
  <r>
    <s v="B2B"/>
    <s v="33AAACL1857B1Z1"/>
    <n v="25.96"/>
    <s v="R"/>
    <s v="33"/>
    <d v="2020-08-17T00:00:00"/>
    <s v="N"/>
    <s v="GST/0216/20-21"/>
    <n v="18"/>
    <n v="22"/>
    <m/>
    <n v="1.98"/>
    <n v="1.98"/>
    <n v="0"/>
    <s v="33AABCZ2035Q1Z3"/>
    <s v="082020"/>
    <x v="7"/>
    <b v="1"/>
    <m/>
  </r>
  <r>
    <s v="B2B"/>
    <s v="33AAACL1857B1Z1"/>
    <n v="90285.56"/>
    <s v="R"/>
    <s v="33"/>
    <d v="2020-08-04T00:00:00"/>
    <s v="N"/>
    <s v="GST/0174/20-21"/>
    <n v="28"/>
    <n v="70535.600000000006"/>
    <m/>
    <n v="9874.98"/>
    <n v="9874.98"/>
    <n v="0"/>
    <s v="33AABCZ2035Q1Z3"/>
    <s v="082020"/>
    <x v="7"/>
    <b v="1"/>
    <m/>
  </r>
  <r>
    <s v="B2B"/>
    <s v="33AAACL1857B1Z1"/>
    <n v="25.96"/>
    <s v="R"/>
    <s v="33"/>
    <d v="2020-08-06T00:00:00"/>
    <s v="N"/>
    <s v="GST/0184/20-21"/>
    <n v="18"/>
    <n v="22"/>
    <m/>
    <n v="1.98"/>
    <n v="1.98"/>
    <n v="0"/>
    <s v="33AABCZ2035Q1Z3"/>
    <s v="082020"/>
    <x v="7"/>
    <b v="1"/>
    <m/>
  </r>
  <r>
    <s v="B2B"/>
    <s v="33AAACL1857B1Z1"/>
    <n v="8260"/>
    <s v="R"/>
    <s v="33"/>
    <d v="2020-08-13T00:00:00"/>
    <s v="N"/>
    <s v="GST/0207/20-21"/>
    <n v="18"/>
    <n v="7000"/>
    <m/>
    <n v="630"/>
    <n v="630"/>
    <n v="0"/>
    <s v="33AABCZ2035Q1Z3"/>
    <s v="082020"/>
    <x v="7"/>
    <b v="1"/>
    <m/>
  </r>
  <r>
    <s v="B2B"/>
    <s v="33AAACL1857B1Z1"/>
    <n v="1730.56"/>
    <s v="R"/>
    <s v="33"/>
    <d v="2020-08-17T00:00:00"/>
    <s v="N"/>
    <s v="GST/0217/20-21"/>
    <n v="28"/>
    <n v="1352"/>
    <m/>
    <n v="189.28"/>
    <n v="189.28"/>
    <n v="0"/>
    <s v="33AABCZ2035Q1Z3"/>
    <s v="082020"/>
    <x v="7"/>
    <b v="1"/>
    <m/>
  </r>
  <r>
    <s v="B2B"/>
    <s v="33AAACL1857B1Z1"/>
    <n v="2360"/>
    <s v="R"/>
    <s v="33"/>
    <d v="2020-08-26T00:00:00"/>
    <s v="N"/>
    <s v="GST/0259/20-21"/>
    <n v="18"/>
    <n v="2000"/>
    <m/>
    <n v="180"/>
    <n v="180"/>
    <n v="0"/>
    <s v="33AABCZ2035Q1Z3"/>
    <s v="082020"/>
    <x v="7"/>
    <b v="1"/>
    <m/>
  </r>
  <r>
    <s v="B2B"/>
    <s v="33AAACL1857B1Z1"/>
    <n v="2360"/>
    <s v="R"/>
    <s v="33"/>
    <d v="2020-08-29T00:00:00"/>
    <s v="N"/>
    <s v="GST/0269/20-21"/>
    <n v="18"/>
    <n v="2000"/>
    <m/>
    <n v="180"/>
    <n v="180"/>
    <n v="0"/>
    <s v="33AABCZ2035Q1Z3"/>
    <s v="082020"/>
    <x v="7"/>
    <b v="1"/>
    <m/>
  </r>
  <r>
    <s v="B2B"/>
    <s v="33AAACL1857B1Z1"/>
    <n v="5310"/>
    <s v="R"/>
    <s v="33"/>
    <d v="2020-08-08T00:00:00"/>
    <s v="N"/>
    <s v="GST/0187/20-21"/>
    <n v="18"/>
    <n v="4500"/>
    <m/>
    <n v="405"/>
    <n v="405"/>
    <n v="0"/>
    <s v="33AABCZ2035Q1Z3"/>
    <s v="082020"/>
    <x v="7"/>
    <b v="1"/>
    <m/>
  </r>
  <r>
    <s v="B2B"/>
    <s v="33AAACL1857B1Z1"/>
    <n v="76259.320000000007"/>
    <s v="R"/>
    <s v="33"/>
    <d v="2020-08-22T00:00:00"/>
    <s v="N"/>
    <s v="GST/0242/20-21"/>
    <n v="28"/>
    <n v="59577.599999999999"/>
    <m/>
    <n v="8340.86"/>
    <n v="8340.86"/>
    <n v="0"/>
    <s v="33AABCZ2035Q1Z3"/>
    <s v="082020"/>
    <x v="7"/>
    <b v="1"/>
    <m/>
  </r>
  <r>
    <s v="B2B"/>
    <s v="33AAACL1857B1Z1"/>
    <n v="100805.24"/>
    <s v="R"/>
    <s v="33"/>
    <d v="2020-08-18T00:00:00"/>
    <s v="N"/>
    <s v="GST/0219/20-21"/>
    <n v="28"/>
    <n v="78754.100000000006"/>
    <m/>
    <n v="11025.57"/>
    <n v="11025.57"/>
    <n v="0"/>
    <s v="33AABCZ2035Q1Z3"/>
    <s v="082020"/>
    <x v="7"/>
    <b v="1"/>
    <m/>
  </r>
  <r>
    <s v="B2B"/>
    <s v="33AAACL1857B1Z1"/>
    <n v="708"/>
    <s v="R"/>
    <s v="33"/>
    <d v="2020-08-29T00:00:00"/>
    <s v="N"/>
    <s v="GST/0270/20-21"/>
    <n v="18"/>
    <n v="600"/>
    <m/>
    <n v="54"/>
    <n v="54"/>
    <n v="0"/>
    <s v="33AABCZ2035Q1Z3"/>
    <s v="082020"/>
    <x v="7"/>
    <b v="1"/>
    <m/>
  </r>
  <r>
    <s v="B2B"/>
    <s v="33AAACL1857B1Z1"/>
    <n v="76259.320000000007"/>
    <s v="R"/>
    <s v="33"/>
    <d v="2020-08-25T00:00:00"/>
    <s v="N"/>
    <s v="GST/0257/20-21"/>
    <n v="28"/>
    <n v="59577.599999999999"/>
    <m/>
    <n v="8340.86"/>
    <n v="8340.86"/>
    <n v="0"/>
    <s v="33AABCZ2035Q1Z3"/>
    <s v="082020"/>
    <x v="7"/>
    <b v="1"/>
    <m/>
  </r>
  <r>
    <s v="B2B"/>
    <s v="33AAACL1857B1Z1"/>
    <n v="45142.78"/>
    <s v="R"/>
    <s v="33"/>
    <d v="2020-08-10T00:00:00"/>
    <s v="N"/>
    <s v="GST/0192/20-21"/>
    <n v="28"/>
    <n v="35267.800000000003"/>
    <m/>
    <n v="4937.49"/>
    <n v="4937.49"/>
    <n v="0"/>
    <s v="33AABCZ2035Q1Z3"/>
    <s v="082020"/>
    <x v="7"/>
    <b v="1"/>
    <m/>
  </r>
  <r>
    <s v="B2B"/>
    <s v="33AAACL1857B1Z1"/>
    <n v="107818.36"/>
    <s v="R"/>
    <s v="33"/>
    <d v="2020-08-12T00:00:00"/>
    <s v="N"/>
    <s v="GST/0202/20-21"/>
    <n v="28"/>
    <n v="84233.1"/>
    <m/>
    <n v="11792.63"/>
    <n v="11792.63"/>
    <n v="0"/>
    <s v="33AABCZ2035Q1Z3"/>
    <s v="082020"/>
    <x v="7"/>
    <b v="1"/>
    <m/>
  </r>
  <r>
    <s v="B2B"/>
    <s v="33AAACL1857B1Z1"/>
    <n v="93792.12"/>
    <s v="R"/>
    <s v="33"/>
    <d v="2020-08-21T00:00:00"/>
    <s v="N"/>
    <s v="GST/0237/20-21"/>
    <n v="28"/>
    <n v="73275.100000000006"/>
    <m/>
    <n v="10258.51"/>
    <n v="10258.51"/>
    <n v="0"/>
    <s v="33AABCZ2035Q1Z3"/>
    <s v="082020"/>
    <x v="7"/>
    <b v="1"/>
    <m/>
  </r>
  <r>
    <s v="B2B"/>
    <s v="33AAACL1857B1Z1"/>
    <n v="177"/>
    <s v="R"/>
    <s v="33"/>
    <d v="2020-08-03T00:00:00"/>
    <s v="N"/>
    <s v="GST/0172/20-21"/>
    <n v="18"/>
    <n v="150"/>
    <m/>
    <n v="13.5"/>
    <n v="13.5"/>
    <n v="0"/>
    <s v="33AABCZ2035Q1Z3"/>
    <s v="082020"/>
    <x v="7"/>
    <b v="1"/>
    <m/>
  </r>
  <r>
    <s v="B2B"/>
    <s v="33AAACL1857B1Z1"/>
    <n v="778.8"/>
    <s v="R"/>
    <s v="33"/>
    <d v="2020-08-14T00:00:00"/>
    <s v="N"/>
    <s v="GST/0210/20-21"/>
    <n v="18"/>
    <n v="660"/>
    <m/>
    <n v="59.4"/>
    <n v="59.4"/>
    <n v="0"/>
    <s v="33AABCZ2035Q1Z3"/>
    <s v="082020"/>
    <x v="7"/>
    <b v="1"/>
    <m/>
  </r>
  <r>
    <s v="B2B"/>
    <s v="33AAACL1857B1Z1"/>
    <n v="7670"/>
    <s v="R"/>
    <s v="33"/>
    <d v="2020-08-06T00:00:00"/>
    <s v="N"/>
    <s v="GST/0183/20-21"/>
    <n v="18"/>
    <n v="6500"/>
    <m/>
    <n v="585"/>
    <n v="585"/>
    <n v="0"/>
    <s v="33AABCZ2035Q1Z3"/>
    <s v="082020"/>
    <x v="7"/>
    <b v="1"/>
    <m/>
  </r>
  <r>
    <s v="B2B"/>
    <s v="33AAACL1857B1Z1"/>
    <n v="11033"/>
    <s v="R"/>
    <s v="33"/>
    <d v="2020-08-31T00:00:00"/>
    <s v="N"/>
    <s v="GST/0273/20-21"/>
    <n v="18"/>
    <n v="9350"/>
    <m/>
    <n v="841.5"/>
    <n v="841.5"/>
    <n v="0"/>
    <s v="33AABCZ2035Q1Z3"/>
    <s v="082020"/>
    <x v="7"/>
    <b v="1"/>
    <m/>
  </r>
  <r>
    <s v="B2B"/>
    <s v="33AAACL1857B1Z1"/>
    <n v="159974.28"/>
    <s v="R"/>
    <s v="33"/>
    <d v="2020-08-24T00:00:00"/>
    <s v="N"/>
    <s v="GST/0245/20-21"/>
    <n v="28"/>
    <n v="124979.9"/>
    <m/>
    <n v="17497.189999999999"/>
    <n v="17497.189999999999"/>
    <n v="0"/>
    <s v="33AABCZ2035Q1Z3"/>
    <s v="082020"/>
    <x v="7"/>
    <b v="1"/>
    <m/>
  </r>
  <r>
    <s v="B2B"/>
    <s v="33AAACL1857B1Z1"/>
    <n v="24171.46"/>
    <s v="R"/>
    <s v="33"/>
    <d v="2020-08-27T00:00:00"/>
    <s v="N"/>
    <s v="GST/0265/20-21"/>
    <n v="28"/>
    <n v="18883.96"/>
    <m/>
    <n v="2643.75"/>
    <n v="2643.75"/>
    <n v="0"/>
    <s v="33AABCZ2035Q1Z3"/>
    <s v="082020"/>
    <x v="7"/>
    <b v="1"/>
    <m/>
  </r>
  <r>
    <s v="B2B"/>
    <s v="33AAACL1857B1Z1"/>
    <n v="177"/>
    <s v="R"/>
    <s v="33"/>
    <d v="2020-08-11T00:00:00"/>
    <s v="N"/>
    <s v="GST/0195/20-21"/>
    <n v="18"/>
    <n v="150"/>
    <m/>
    <n v="13.5"/>
    <n v="13.5"/>
    <n v="0"/>
    <s v="33AABCZ2035Q1Z3"/>
    <s v="082020"/>
    <x v="7"/>
    <b v="1"/>
    <m/>
  </r>
  <r>
    <s v="B2B"/>
    <s v="33AAACL1857B1Z1"/>
    <n v="6490"/>
    <s v="R"/>
    <s v="33"/>
    <d v="2020-08-11T00:00:00"/>
    <s v="N"/>
    <s v="GST/0198/20-21"/>
    <n v="18"/>
    <n v="5500"/>
    <m/>
    <n v="495"/>
    <n v="495"/>
    <n v="0"/>
    <s v="33AABCZ2035Q1Z3"/>
    <s v="082020"/>
    <x v="7"/>
    <b v="1"/>
    <m/>
  </r>
  <r>
    <s v="B2B"/>
    <s v="33AAACL1857B1Z1"/>
    <n v="5664"/>
    <s v="R"/>
    <s v="33"/>
    <d v="2020-08-14T00:00:00"/>
    <s v="N"/>
    <s v="GST/0208/20-21"/>
    <n v="18"/>
    <n v="4800"/>
    <m/>
    <n v="432"/>
    <n v="432"/>
    <n v="0"/>
    <s v="33AABCZ2035Q1Z3"/>
    <s v="082020"/>
    <x v="7"/>
    <b v="1"/>
    <m/>
  </r>
  <r>
    <s v="B2B"/>
    <s v="33AAACL1857B1Z1"/>
    <n v="105013.12"/>
    <s v="R"/>
    <s v="33"/>
    <d v="2020-08-25T00:00:00"/>
    <s v="N"/>
    <s v="GST/0253/20-21"/>
    <n v="28"/>
    <n v="82041.5"/>
    <m/>
    <n v="11485.81"/>
    <n v="11485.81"/>
    <n v="0"/>
    <s v="33AABCZ2035Q1Z3"/>
    <s v="082020"/>
    <x v="7"/>
    <b v="1"/>
    <m/>
  </r>
  <r>
    <s v="B2B"/>
    <s v="33AAACL1857B1Z1"/>
    <n v="354"/>
    <s v="R"/>
    <s v="33"/>
    <d v="2020-08-25T00:00:00"/>
    <s v="N"/>
    <s v="GST/0250/20-21"/>
    <n v="18"/>
    <n v="300"/>
    <m/>
    <n v="27"/>
    <n v="27"/>
    <n v="0"/>
    <s v="33AABCZ2035Q1Z3"/>
    <s v="082020"/>
    <x v="7"/>
    <b v="1"/>
    <m/>
  </r>
  <r>
    <s v="B2B"/>
    <s v="33AAACL1857B1Z1"/>
    <n v="4720"/>
    <s v="R"/>
    <s v="33"/>
    <d v="2020-08-04T00:00:00"/>
    <s v="N"/>
    <s v="GST/0175/20-21"/>
    <n v="18"/>
    <n v="4000"/>
    <m/>
    <n v="360"/>
    <n v="360"/>
    <n v="0"/>
    <s v="33AABCZ2035Q1Z3"/>
    <s v="082020"/>
    <x v="7"/>
    <b v="1"/>
    <m/>
  </r>
  <r>
    <s v="B2B"/>
    <s v="33AAACL1857B1Z1"/>
    <n v="389.4"/>
    <s v="R"/>
    <s v="33"/>
    <d v="2020-08-05T00:00:00"/>
    <s v="N"/>
    <s v="GST/0180/20-21"/>
    <n v="18"/>
    <n v="330"/>
    <m/>
    <n v="29.7"/>
    <n v="29.7"/>
    <n v="0"/>
    <s v="33AABCZ2035Q1Z3"/>
    <s v="082020"/>
    <x v="7"/>
    <b v="1"/>
    <m/>
  </r>
  <r>
    <s v="B2B"/>
    <s v="33AAACL1857B1Z1"/>
    <n v="30019.200000000001"/>
    <s v="R"/>
    <s v="33"/>
    <d v="2020-08-19T00:00:00"/>
    <s v="N"/>
    <s v="GST/0228/20-21"/>
    <n v="18"/>
    <n v="25440"/>
    <m/>
    <n v="2289.6"/>
    <n v="2289.6"/>
    <n v="0"/>
    <s v="33AABCZ2035Q1Z3"/>
    <s v="082020"/>
    <x v="7"/>
    <b v="1"/>
    <m/>
  </r>
  <r>
    <s v="B2B"/>
    <s v="33AAACL3763E1ZU"/>
    <n v="34880"/>
    <s v="R"/>
    <s v="33"/>
    <d v="2020-08-10T00:00:00"/>
    <s v="N"/>
    <s v="GST/0193/20-21"/>
    <n v="28"/>
    <n v="27250"/>
    <m/>
    <n v="3815"/>
    <n v="3815"/>
    <n v="0"/>
    <s v="33AABCZ2035Q1Z3"/>
    <s v="082020"/>
    <x v="7"/>
    <b v="1"/>
    <m/>
  </r>
  <r>
    <s v="B2B"/>
    <s v="33AAACL3763E1ZU"/>
    <n v="27904"/>
    <s v="R"/>
    <s v="33"/>
    <d v="2020-08-04T00:00:00"/>
    <s v="N"/>
    <s v="GST/0176/20-21"/>
    <n v="28"/>
    <n v="21800"/>
    <m/>
    <n v="3052"/>
    <n v="3052"/>
    <n v="0"/>
    <s v="33AABCZ2035Q1Z3"/>
    <s v="082020"/>
    <x v="7"/>
    <b v="1"/>
    <m/>
  </r>
  <r>
    <s v="B2B"/>
    <s v="33AAACW7285L1ZV"/>
    <n v="56141"/>
    <s v="R"/>
    <s v="33"/>
    <d v="2020-07-15T00:00:00"/>
    <s v="N"/>
    <s v="GSTU2/20-21/0005"/>
    <n v="28"/>
    <n v="43860"/>
    <m/>
    <n v="6140.4"/>
    <n v="6140.4"/>
    <n v="0"/>
    <s v="33AABCZ2035Q1Z3"/>
    <s v="082020"/>
    <x v="6"/>
    <b v="0"/>
    <m/>
  </r>
  <r>
    <s v="B2B"/>
    <s v="33AAACW7285L1ZV"/>
    <n v="110080"/>
    <s v="R"/>
    <s v="33"/>
    <d v="2020-08-28T00:00:00"/>
    <s v="N"/>
    <s v="GSTU2/20-21/0027"/>
    <n v="28"/>
    <n v="86000"/>
    <m/>
    <n v="12040"/>
    <n v="12040"/>
    <n v="0"/>
    <s v="33AABCZ2035Q1Z3"/>
    <s v="082020"/>
    <x v="7"/>
    <b v="1"/>
    <m/>
  </r>
  <r>
    <s v="B2B"/>
    <s v="33AAACW7285L1ZV"/>
    <n v="61094"/>
    <s v="R"/>
    <s v="33"/>
    <d v="2020-07-16T00:00:00"/>
    <s v="N"/>
    <s v="GSTU2/20-21/0006"/>
    <n v="28"/>
    <n v="47730"/>
    <m/>
    <n v="6682.2"/>
    <n v="6682.2"/>
    <n v="0"/>
    <s v="33AABCZ2035Q1Z3"/>
    <s v="082020"/>
    <x v="6"/>
    <b v="0"/>
    <m/>
  </r>
  <r>
    <s v="B2B"/>
    <s v="33AAACW7285L1ZV"/>
    <n v="95770"/>
    <s v="R"/>
    <s v="33"/>
    <d v="2020-06-25T00:00:00"/>
    <s v="N"/>
    <s v="GSTU2/20-21/0003"/>
    <n v="28"/>
    <n v="74820"/>
    <m/>
    <n v="10474.799999999999"/>
    <n v="10474.799999999999"/>
    <n v="0"/>
    <s v="33AABCZ2035Q1Z3"/>
    <s v="082020"/>
    <x v="5"/>
    <b v="0"/>
    <m/>
  </r>
  <r>
    <s v="B2B"/>
    <s v="33AAACW7285L1ZV"/>
    <n v="21466"/>
    <s v="R"/>
    <s v="33"/>
    <d v="2020-08-26T00:00:00"/>
    <s v="N"/>
    <s v="GSTU2/20-21/0025"/>
    <n v="28"/>
    <n v="16770"/>
    <m/>
    <n v="2347.8000000000002"/>
    <n v="2347.8000000000002"/>
    <n v="0"/>
    <s v="33AABCZ2035Q1Z3"/>
    <s v="082020"/>
    <x v="7"/>
    <b v="1"/>
    <m/>
  </r>
  <r>
    <s v="B2B"/>
    <s v="33AAACW7285L1ZV"/>
    <n v="87514"/>
    <s v="R"/>
    <s v="33"/>
    <d v="2020-07-06T00:00:00"/>
    <s v="N"/>
    <s v="GSTU2/20-21/0004"/>
    <n v="28"/>
    <n v="68370"/>
    <m/>
    <n v="9571.7999999999993"/>
    <n v="9571.7999999999993"/>
    <n v="0"/>
    <s v="33AABCZ2035Q1Z3"/>
    <s v="082020"/>
    <x v="6"/>
    <b v="0"/>
    <m/>
  </r>
  <r>
    <s v="B2B"/>
    <s v="33AAACW7285L1ZV"/>
    <n v="33024"/>
    <s v="R"/>
    <s v="33"/>
    <d v="2020-08-27T00:00:00"/>
    <s v="N"/>
    <s v="GSTU2/20-21/0026"/>
    <n v="28"/>
    <n v="25800"/>
    <m/>
    <n v="3612"/>
    <n v="3612"/>
    <n v="0"/>
    <s v="33AABCZ2035Q1Z3"/>
    <s v="082020"/>
    <x v="7"/>
    <b v="1"/>
    <m/>
  </r>
  <r>
    <s v="B2B"/>
    <s v="33AAACW7285L1ZV"/>
    <n v="42931"/>
    <s v="R"/>
    <s v="33"/>
    <d v="2020-07-31T00:00:00"/>
    <s v="N"/>
    <s v="GSTU2/20-21/0009"/>
    <n v="28"/>
    <n v="33540"/>
    <m/>
    <n v="4695.6000000000004"/>
    <n v="4695.6000000000004"/>
    <n v="0"/>
    <s v="33AABCZ2035Q1Z3"/>
    <s v="082020"/>
    <x v="6"/>
    <b v="0"/>
    <m/>
  </r>
  <r>
    <s v="B2B"/>
    <s v="33AAACW7285L1ZV"/>
    <n v="71002"/>
    <s v="R"/>
    <s v="33"/>
    <d v="2020-07-27T00:00:00"/>
    <s v="N"/>
    <s v="GSTU2/20-21/0007"/>
    <n v="28"/>
    <n v="55470"/>
    <m/>
    <n v="7765.8"/>
    <n v="7765.8"/>
    <n v="0"/>
    <s v="33AABCZ2035Q1Z3"/>
    <s v="082020"/>
    <x v="6"/>
    <b v="0"/>
    <m/>
  </r>
  <r>
    <s v="B2B"/>
    <s v="33AAACW7285L1ZV"/>
    <n v="51187"/>
    <s v="R"/>
    <s v="33"/>
    <d v="2020-08-29T00:00:00"/>
    <s v="N"/>
    <s v="GSTU2/20-21/0029"/>
    <n v="28"/>
    <n v="39990"/>
    <m/>
    <n v="5598.6"/>
    <n v="5598.6"/>
    <n v="0"/>
    <s v="33AABCZ2035Q1Z3"/>
    <s v="082020"/>
    <x v="7"/>
    <b v="1"/>
    <m/>
  </r>
  <r>
    <s v="B2B"/>
    <s v="33AAACW7285L1ZV"/>
    <n v="36326"/>
    <s v="R"/>
    <s v="33"/>
    <d v="2020-07-29T00:00:00"/>
    <s v="N"/>
    <s v="GSTU2/20-21/0008"/>
    <n v="28"/>
    <n v="28380"/>
    <m/>
    <n v="3973.2"/>
    <n v="3973.2"/>
    <n v="0"/>
    <s v="33AABCZ2035Q1Z3"/>
    <s v="082020"/>
    <x v="6"/>
    <b v="0"/>
    <m/>
  </r>
  <r>
    <s v="B2B"/>
    <s v="33AAACW7285L1ZV"/>
    <n v="55040"/>
    <s v="R"/>
    <s v="33"/>
    <d v="2020-08-31T00:00:00"/>
    <s v="N"/>
    <s v="GSTU2/20-21/0030"/>
    <n v="28"/>
    <n v="43000"/>
    <m/>
    <n v="6020"/>
    <n v="6020"/>
    <n v="0"/>
    <s v="33AABCZ2035Q1Z3"/>
    <s v="082020"/>
    <x v="7"/>
    <b v="1"/>
    <m/>
  </r>
  <r>
    <s v="B2B"/>
    <s v="33AAACW7285L1ZV"/>
    <n v="47885"/>
    <s v="R"/>
    <s v="33"/>
    <d v="2020-08-12T00:00:00"/>
    <s v="N"/>
    <s v="GSTU2/20-21/0012"/>
    <n v="28"/>
    <n v="37410"/>
    <m/>
    <n v="5237.3999999999996"/>
    <n v="5237.3999999999996"/>
    <n v="0"/>
    <s v="33AABCZ2035Q1Z3"/>
    <s v="082020"/>
    <x v="7"/>
    <b v="1"/>
    <m/>
  </r>
  <r>
    <s v="B2B"/>
    <s v="33AAACW7285L1ZV"/>
    <n v="56581"/>
    <s v="R"/>
    <s v="33"/>
    <d v="2020-08-12T00:00:00"/>
    <s v="N"/>
    <s v="GSTU2/20-21/0013"/>
    <n v="28"/>
    <n v="44204"/>
    <m/>
    <n v="6188.56"/>
    <n v="6188.56"/>
    <n v="0"/>
    <s v="33AABCZ2035Q1Z3"/>
    <s v="082020"/>
    <x v="7"/>
    <b v="1"/>
    <m/>
  </r>
  <r>
    <s v="B2B"/>
    <s v="33AAACW7285L1ZV"/>
    <n v="41830"/>
    <s v="R"/>
    <s v="33"/>
    <d v="2020-08-07T00:00:00"/>
    <s v="N"/>
    <s v="GSTU2/20-21/0010"/>
    <n v="28"/>
    <n v="32680"/>
    <m/>
    <n v="4575.2"/>
    <n v="4575.2"/>
    <n v="0"/>
    <s v="33AABCZ2035Q1Z3"/>
    <s v="082020"/>
    <x v="7"/>
    <b v="1"/>
    <m/>
  </r>
  <r>
    <s v="B2B"/>
    <s v="33AAACW7285L1ZV"/>
    <n v="56141"/>
    <s v="R"/>
    <s v="33"/>
    <d v="2020-08-11T00:00:00"/>
    <s v="N"/>
    <s v="GSTU2/20-21/0011"/>
    <n v="28"/>
    <n v="43860"/>
    <m/>
    <n v="6140.4"/>
    <n v="6140.4"/>
    <n v="0"/>
    <s v="33AABCZ2035Q1Z3"/>
    <s v="082020"/>
    <x v="7"/>
    <b v="1"/>
    <m/>
  </r>
  <r>
    <s v="B2B"/>
    <s v="33AAACW7285L1ZV"/>
    <n v="28070"/>
    <s v="R"/>
    <s v="33"/>
    <d v="2020-08-18T00:00:00"/>
    <s v="N"/>
    <s v="GSTU2/20-21/0016"/>
    <n v="28"/>
    <n v="21930"/>
    <m/>
    <n v="3070.2"/>
    <n v="3070.2"/>
    <n v="0"/>
    <s v="33AABCZ2035Q1Z3"/>
    <s v="082020"/>
    <x v="7"/>
    <b v="1"/>
    <m/>
  </r>
  <r>
    <s v="B2B"/>
    <s v="33AAACW7285L1ZV"/>
    <n v="22016"/>
    <s v="R"/>
    <s v="33"/>
    <d v="2020-08-19T00:00:00"/>
    <s v="N"/>
    <s v="GSTU2/20-21/0017"/>
    <n v="28"/>
    <n v="17200"/>
    <m/>
    <n v="2408"/>
    <n v="2408"/>
    <n v="0"/>
    <s v="33AABCZ2035Q1Z3"/>
    <s v="082020"/>
    <x v="7"/>
    <b v="1"/>
    <m/>
  </r>
  <r>
    <s v="B2B"/>
    <s v="33AAACW7285L1ZV"/>
    <n v="66048"/>
    <s v="R"/>
    <s v="33"/>
    <d v="2020-08-14T00:00:00"/>
    <s v="N"/>
    <s v="GSTU2/20-21/0014"/>
    <n v="28"/>
    <n v="51600"/>
    <m/>
    <n v="7224"/>
    <n v="7224"/>
    <n v="0"/>
    <s v="33AABCZ2035Q1Z3"/>
    <s v="082020"/>
    <x v="7"/>
    <b v="1"/>
    <m/>
  </r>
  <r>
    <s v="B2B"/>
    <s v="33AAACW7285L1ZV"/>
    <n v="64397"/>
    <s v="R"/>
    <s v="33"/>
    <d v="2020-08-17T00:00:00"/>
    <s v="N"/>
    <s v="GSTU2/20-21/0015"/>
    <n v="28"/>
    <n v="50310"/>
    <m/>
    <n v="7043.4"/>
    <n v="7043.4"/>
    <n v="0"/>
    <s v="33AABCZ2035Q1Z3"/>
    <s v="082020"/>
    <x v="7"/>
    <b v="1"/>
    <m/>
  </r>
  <r>
    <s v="B2B"/>
    <s v="33AAACW7285L1ZV"/>
    <n v="16512"/>
    <s v="R"/>
    <s v="33"/>
    <d v="2020-08-19T00:00:00"/>
    <s v="N"/>
    <s v="GSTU2/20-21/0018"/>
    <n v="28"/>
    <n v="12900"/>
    <m/>
    <n v="1806"/>
    <n v="1806"/>
    <n v="0"/>
    <s v="33AABCZ2035Q1Z3"/>
    <s v="082020"/>
    <x v="7"/>
    <b v="1"/>
    <m/>
  </r>
  <r>
    <s v="B2B"/>
    <s v="33AAACW7285L1ZV"/>
    <n v="56140.800000000003"/>
    <s v="R"/>
    <s v="33"/>
    <d v="2020-08-20T00:00:00"/>
    <s v="N"/>
    <s v="GSTU2/20-21/0019"/>
    <n v="28"/>
    <n v="43860"/>
    <m/>
    <n v="6140.4"/>
    <n v="6140.4"/>
    <n v="0"/>
    <s v="33AABCZ2035Q1Z3"/>
    <s v="082020"/>
    <x v="7"/>
    <b v="1"/>
    <m/>
  </r>
  <r>
    <s v="B2B"/>
    <s v="33AAACW7285L1ZV"/>
    <n v="56141"/>
    <s v="R"/>
    <s v="33"/>
    <d v="2020-08-21T00:00:00"/>
    <s v="N"/>
    <s v="GSTU2/20-21/0020"/>
    <n v="28"/>
    <n v="43860"/>
    <m/>
    <n v="6140.4"/>
    <n v="6140.4"/>
    <n v="0"/>
    <s v="33AABCZ2035Q1Z3"/>
    <s v="082020"/>
    <x v="7"/>
    <b v="1"/>
    <m/>
  </r>
  <r>
    <s v="B2B"/>
    <s v="33AAACW7285L1ZV"/>
    <n v="59443"/>
    <s v="R"/>
    <s v="33"/>
    <d v="2020-08-25T00:00:00"/>
    <s v="N"/>
    <s v="GSTU2/20-21/0023"/>
    <n v="28"/>
    <n v="46440"/>
    <m/>
    <n v="6501.6"/>
    <n v="6501.6"/>
    <n v="0"/>
    <s v="33AABCZ2035Q1Z3"/>
    <s v="082020"/>
    <x v="7"/>
    <b v="1"/>
    <m/>
  </r>
  <r>
    <s v="B2B"/>
    <s v="33AAACW7285L1ZV"/>
    <n v="33024"/>
    <s v="R"/>
    <s v="33"/>
    <d v="2020-06-18T00:00:00"/>
    <s v="N"/>
    <s v="GSTU2/20-21/0002"/>
    <n v="28"/>
    <n v="25800"/>
    <m/>
    <n v="3612"/>
    <n v="3612"/>
    <n v="0"/>
    <s v="33AABCZ2035Q1Z3"/>
    <s v="082020"/>
    <x v="5"/>
    <b v="0"/>
    <m/>
  </r>
  <r>
    <s v="B2B"/>
    <s v="33AAACW7285L1ZV"/>
    <n v="44032"/>
    <s v="R"/>
    <s v="33"/>
    <d v="2020-08-26T00:00:00"/>
    <s v="N"/>
    <s v="GSTU2/20-21/0024"/>
    <n v="28"/>
    <n v="34400"/>
    <m/>
    <n v="4816"/>
    <n v="4816"/>
    <n v="0"/>
    <s v="33AABCZ2035Q1Z3"/>
    <s v="082020"/>
    <x v="7"/>
    <b v="1"/>
    <m/>
  </r>
  <r>
    <s v="B2B"/>
    <s v="33AAACW7285L1ZV"/>
    <n v="56141"/>
    <s v="R"/>
    <s v="33"/>
    <d v="2020-08-22T00:00:00"/>
    <s v="N"/>
    <s v="GSTU2/20-21/0021"/>
    <n v="28"/>
    <n v="43860"/>
    <m/>
    <n v="6140.4"/>
    <n v="6140.4"/>
    <n v="0"/>
    <s v="33AABCZ2035Q1Z3"/>
    <s v="082020"/>
    <x v="7"/>
    <b v="1"/>
    <m/>
  </r>
  <r>
    <s v="B2B"/>
    <s v="33AAACW7285L1ZV"/>
    <n v="51187"/>
    <s v="R"/>
    <s v="33"/>
    <d v="2020-08-24T00:00:00"/>
    <s v="N"/>
    <s v="GSTU2/20-21/0022"/>
    <n v="28"/>
    <n v="39990"/>
    <m/>
    <n v="5598.6"/>
    <n v="5598.6"/>
    <n v="0"/>
    <s v="33AABCZ2035Q1Z3"/>
    <s v="082020"/>
    <x v="7"/>
    <b v="1"/>
    <m/>
  </r>
  <r>
    <s v="B2B"/>
    <s v="33AAACY4007A1Z2"/>
    <n v="461.82"/>
    <s v="R"/>
    <s v="33"/>
    <d v="2020-08-14T00:00:00"/>
    <s v="N"/>
    <s v="GST/0211/20-21"/>
    <n v="28"/>
    <n v="360.8"/>
    <m/>
    <n v="50.51"/>
    <n v="50.51"/>
    <n v="0"/>
    <s v="33AABCZ2035Q1Z3"/>
    <s v="082020"/>
    <x v="7"/>
    <b v="1"/>
    <m/>
  </r>
  <r>
    <s v="B2B"/>
    <s v="33AAACY4007A1Z2"/>
    <n v="10905.6"/>
    <s v="R"/>
    <s v="33"/>
    <d v="2020-08-13T00:00:00"/>
    <s v="N"/>
    <s v="GST/0205/20-21"/>
    <n v="28"/>
    <n v="8520"/>
    <m/>
    <n v="1192.8"/>
    <n v="1192.8"/>
    <n v="0"/>
    <s v="33AABCZ2035Q1Z3"/>
    <s v="082020"/>
    <x v="7"/>
    <b v="1"/>
    <m/>
  </r>
  <r>
    <s v="B2B"/>
    <s v="33AAACY4007A1Z2"/>
    <n v="3849.98"/>
    <s v="R"/>
    <s v="33"/>
    <d v="2020-08-01T00:00:00"/>
    <s v="N"/>
    <s v="GST/0167/20-21"/>
    <n v="28"/>
    <n v="3007.8"/>
    <m/>
    <n v="421.09"/>
    <n v="421.09"/>
    <n v="0"/>
    <s v="33AABCZ2035Q1Z3"/>
    <s v="082020"/>
    <x v="7"/>
    <b v="1"/>
    <m/>
  </r>
  <r>
    <s v="B2B"/>
    <s v="33AAACY4007A1Z2"/>
    <n v="6157.9"/>
    <s v="R"/>
    <s v="33"/>
    <d v="2020-08-13T00:00:00"/>
    <s v="N"/>
    <s v="GST/0206/20-21"/>
    <n v="28"/>
    <n v="4810.8599999999997"/>
    <m/>
    <n v="673.52"/>
    <n v="673.52"/>
    <n v="0"/>
    <s v="33AABCZ2035Q1Z3"/>
    <s v="082020"/>
    <x v="7"/>
    <b v="1"/>
    <m/>
  </r>
  <r>
    <s v="B2B"/>
    <s v="33AAACY4007A1Z2"/>
    <n v="3479.04"/>
    <s v="R"/>
    <s v="33"/>
    <d v="2020-08-14T00:00:00"/>
    <s v="N"/>
    <s v="GST/0212/20-21"/>
    <n v="28"/>
    <n v="2718"/>
    <m/>
    <n v="380.52"/>
    <n v="380.52"/>
    <n v="0"/>
    <s v="33AABCZ2035Q1Z3"/>
    <s v="082020"/>
    <x v="7"/>
    <b v="1"/>
    <m/>
  </r>
  <r>
    <s v="B2B"/>
    <s v="33AAACY4007A1Z2"/>
    <n v="4717.5600000000004"/>
    <s v="R"/>
    <s v="33"/>
    <d v="2020-08-13T00:00:00"/>
    <s v="N"/>
    <s v="GST/0204/20-21"/>
    <n v="28"/>
    <n v="3685.6"/>
    <m/>
    <n v="515.98"/>
    <n v="515.98"/>
    <n v="0"/>
    <s v="33AABCZ2035Q1Z3"/>
    <s v="082020"/>
    <x v="7"/>
    <b v="1"/>
    <m/>
  </r>
  <r>
    <s v="B2B"/>
    <s v="33AAKCS1901R1Z2"/>
    <n v="47228.160000000003"/>
    <s v="R"/>
    <s v="33"/>
    <d v="2020-08-11T00:00:00"/>
    <s v="N"/>
    <s v="GST/0196/20-21"/>
    <n v="28"/>
    <n v="36897"/>
    <m/>
    <n v="5165.58"/>
    <n v="5165.58"/>
    <n v="0"/>
    <s v="33AABCZ2035Q1Z3"/>
    <s v="082020"/>
    <x v="7"/>
    <b v="1"/>
    <m/>
  </r>
  <r>
    <s v="B2B"/>
    <s v="27AAACL3763E1ZN"/>
    <n v="58826.34"/>
    <s v="R"/>
    <s v="27"/>
    <d v="2020-09-09T00:00:00"/>
    <s v="N"/>
    <s v="GST/0309/20-21"/>
    <n v="28"/>
    <n v="45958.080000000002"/>
    <n v="12868.26"/>
    <m/>
    <m/>
    <n v="0"/>
    <s v="33AABCZ2035Q1Z3"/>
    <s v="092020"/>
    <x v="8"/>
    <b v="1"/>
    <m/>
  </r>
  <r>
    <s v="B2B"/>
    <s v="27AAACL3763E1ZN"/>
    <n v="44269.82"/>
    <s v="R"/>
    <s v="27"/>
    <d v="2020-09-10T00:00:00"/>
    <s v="N"/>
    <s v="GST/0318/20-21"/>
    <n v="28"/>
    <n v="34585.800000000003"/>
    <n v="9684.02"/>
    <m/>
    <m/>
    <n v="0"/>
    <s v="33AABCZ2035Q1Z3"/>
    <s v="092020"/>
    <x v="8"/>
    <b v="1"/>
    <m/>
  </r>
  <r>
    <s v="B2B"/>
    <s v="27AAACL3763E1ZN"/>
    <n v="33765.120000000003"/>
    <s v="R"/>
    <s v="27"/>
    <d v="2020-09-14T00:00:00"/>
    <s v="N"/>
    <s v="GST/0337/20-21"/>
    <n v="28"/>
    <n v="26379"/>
    <n v="7386.12"/>
    <m/>
    <m/>
    <n v="0"/>
    <s v="33AABCZ2035Q1Z3"/>
    <s v="092020"/>
    <x v="8"/>
    <b v="1"/>
    <m/>
  </r>
  <r>
    <s v="B2B"/>
    <s v="27AAACL3763E1ZN"/>
    <n v="58826.34"/>
    <s v="R"/>
    <s v="27"/>
    <d v="2020-09-24T00:00:00"/>
    <s v="N"/>
    <s v="GST/0402/20-21"/>
    <n v="28"/>
    <n v="45958.080000000002"/>
    <n v="12868.26"/>
    <m/>
    <m/>
    <n v="0"/>
    <s v="33AABCZ2035Q1Z3"/>
    <s v="092020"/>
    <x v="8"/>
    <b v="1"/>
    <m/>
  </r>
  <r>
    <s v="B2B"/>
    <s v="27AAACL3763E1ZN"/>
    <n v="48471.71"/>
    <s v="R"/>
    <s v="27"/>
    <d v="2020-09-07T00:00:00"/>
    <s v="N"/>
    <s v="GST/0302/20-21"/>
    <n v="28"/>
    <n v="37868.519999999997"/>
    <n v="10603.19"/>
    <m/>
    <m/>
    <n v="0"/>
    <s v="33AABCZ2035Q1Z3"/>
    <s v="092020"/>
    <x v="8"/>
    <b v="1"/>
    <m/>
  </r>
  <r>
    <s v="B2B"/>
    <s v="27AAACL3763E1ZN"/>
    <n v="8403.76"/>
    <s v="R"/>
    <s v="27"/>
    <d v="2020-09-25T00:00:00"/>
    <s v="N"/>
    <s v="GST/0411/20-21"/>
    <n v="28"/>
    <n v="6565.44"/>
    <n v="1838.32"/>
    <m/>
    <m/>
    <n v="0"/>
    <s v="33AABCZ2035Q1Z3"/>
    <s v="092020"/>
    <x v="8"/>
    <b v="1"/>
    <m/>
  </r>
  <r>
    <s v="B2B"/>
    <s v="27AAACL3763E1ZN"/>
    <n v="42018.82"/>
    <s v="R"/>
    <s v="27"/>
    <d v="2020-09-29T00:00:00"/>
    <s v="N"/>
    <s v="GST/0436/20-21"/>
    <n v="28"/>
    <n v="32827.199999999997"/>
    <n v="9191.6200000000008"/>
    <m/>
    <m/>
    <n v="0"/>
    <s v="33AABCZ2035Q1Z3"/>
    <s v="092020"/>
    <x v="8"/>
    <b v="1"/>
    <m/>
  </r>
  <r>
    <s v="B2B"/>
    <s v="27AAACL3763E1ZN"/>
    <n v="45020.160000000003"/>
    <s v="R"/>
    <s v="27"/>
    <d v="2020-09-19T00:00:00"/>
    <s v="N"/>
    <s v="GST/0365/20-21"/>
    <n v="28"/>
    <n v="35172"/>
    <n v="9848.16"/>
    <m/>
    <m/>
    <n v="0"/>
    <s v="33AABCZ2035Q1Z3"/>
    <s v="092020"/>
    <x v="8"/>
    <b v="1"/>
    <m/>
  </r>
  <r>
    <s v="B2B"/>
    <s v="27AAACL3763E1ZN"/>
    <n v="13401.6"/>
    <s v="R"/>
    <s v="27"/>
    <d v="2020-09-03T00:00:00"/>
    <s v="N"/>
    <s v="GST/0286/20-21"/>
    <n v="28"/>
    <n v="10470"/>
    <n v="2931.6"/>
    <m/>
    <m/>
    <n v="0"/>
    <s v="33AABCZ2035Q1Z3"/>
    <s v="092020"/>
    <x v="8"/>
    <b v="1"/>
    <m/>
  </r>
  <r>
    <s v="B2B"/>
    <s v="27AAACL3763E1ZN"/>
    <n v="29413.17"/>
    <s v="R"/>
    <s v="27"/>
    <d v="2020-09-23T00:00:00"/>
    <s v="N"/>
    <s v="GST/0392/20-21"/>
    <n v="28"/>
    <n v="22979.040000000001"/>
    <n v="6434.13"/>
    <m/>
    <m/>
    <n v="0"/>
    <s v="33AABCZ2035Q1Z3"/>
    <s v="092020"/>
    <x v="8"/>
    <b v="1"/>
    <m/>
  </r>
  <r>
    <s v="B2B"/>
    <s v="27AAACL3763E1ZN"/>
    <n v="63028.22"/>
    <s v="R"/>
    <s v="27"/>
    <d v="2020-09-02T00:00:00"/>
    <s v="N"/>
    <s v="GST/0283/20-21"/>
    <n v="28"/>
    <n v="49240.800000000003"/>
    <n v="13787.42"/>
    <m/>
    <m/>
    <n v="0"/>
    <s v="33AABCZ2035Q1Z3"/>
    <s v="092020"/>
    <x v="8"/>
    <b v="1"/>
    <m/>
  </r>
  <r>
    <s v="B2B"/>
    <s v="27AAACL3763E1ZN"/>
    <n v="75633.87"/>
    <s v="R"/>
    <s v="27"/>
    <d v="2020-09-30T00:00:00"/>
    <s v="N"/>
    <s v="GST/0443/20-21"/>
    <n v="28"/>
    <n v="59088.959999999999"/>
    <n v="16544.91"/>
    <m/>
    <m/>
    <n v="0"/>
    <s v="33AABCZ2035Q1Z3"/>
    <s v="092020"/>
    <x v="8"/>
    <b v="1"/>
    <m/>
  </r>
  <r>
    <s v="B2B"/>
    <s v="27AAACL3763E1ZN"/>
    <n v="40818.28"/>
    <s v="R"/>
    <s v="27"/>
    <d v="2020-09-21T00:00:00"/>
    <s v="N"/>
    <s v="GST/0372/20-21"/>
    <n v="28"/>
    <n v="31889.279999999999"/>
    <n v="8929"/>
    <m/>
    <m/>
    <n v="0"/>
    <s v="33AABCZ2035Q1Z3"/>
    <s v="092020"/>
    <x v="8"/>
    <b v="1"/>
    <m/>
  </r>
  <r>
    <s v="B2B"/>
    <s v="27AAACL3763E1ZN"/>
    <n v="46220.7"/>
    <s v="R"/>
    <s v="27"/>
    <d v="2020-09-27T00:00:00"/>
    <s v="N"/>
    <s v="GST/0426/20-21"/>
    <n v="28"/>
    <n v="36109.919999999998"/>
    <n v="10110.780000000001"/>
    <m/>
    <m/>
    <n v="0"/>
    <s v="33AABCZ2035Q1Z3"/>
    <s v="092020"/>
    <x v="8"/>
    <b v="1"/>
    <m/>
  </r>
  <r>
    <s v="B2B"/>
    <s v="27AAACL3763E1ZN"/>
    <n v="58826.34"/>
    <s v="R"/>
    <s v="27"/>
    <d v="2020-09-08T00:00:00"/>
    <s v="N"/>
    <s v="GST/0307/20-21"/>
    <n v="28"/>
    <n v="45958.080000000002"/>
    <n v="12868.26"/>
    <m/>
    <m/>
    <n v="0"/>
    <s v="33AABCZ2035Q1Z3"/>
    <s v="092020"/>
    <x v="8"/>
    <b v="1"/>
    <m/>
  </r>
  <r>
    <s v="B2B"/>
    <s v="27AAACL3763E1ZN"/>
    <n v="63028.22"/>
    <s v="R"/>
    <s v="27"/>
    <d v="2020-09-05T00:00:00"/>
    <s v="N"/>
    <s v="GST/0298/20-21"/>
    <n v="28"/>
    <n v="49240.800000000003"/>
    <n v="13787.42"/>
    <m/>
    <m/>
    <n v="0"/>
    <s v="33AABCZ2035Q1Z3"/>
    <s v="092020"/>
    <x v="8"/>
    <b v="1"/>
    <m/>
  </r>
  <r>
    <s v="B2B"/>
    <s v="33AAACA9038P1ZE"/>
    <n v="40445.68"/>
    <s v="R"/>
    <s v="33"/>
    <d v="2020-09-22T00:00:00"/>
    <s v="N"/>
    <s v="GST/0379/20-21"/>
    <n v="18"/>
    <n v="34276"/>
    <m/>
    <n v="3084.84"/>
    <n v="3084.84"/>
    <n v="0"/>
    <s v="33AABCZ2035Q1Z3"/>
    <s v="092020"/>
    <x v="8"/>
    <b v="1"/>
    <m/>
  </r>
  <r>
    <s v="B2B"/>
    <s v="33AAACA9038P1ZE"/>
    <n v="7642.1"/>
    <s v="R"/>
    <s v="33"/>
    <d v="2020-09-18T00:00:00"/>
    <s v="N"/>
    <s v="GST/0360/20-21"/>
    <n v="18"/>
    <n v="6476.36"/>
    <m/>
    <n v="582.87"/>
    <n v="582.87"/>
    <n v="0"/>
    <s v="33AABCZ2035Q1Z3"/>
    <s v="092020"/>
    <x v="8"/>
    <b v="1"/>
    <m/>
  </r>
  <r>
    <s v="B2B"/>
    <s v="33AAACA9038P1ZE"/>
    <n v="22555.26"/>
    <s v="R"/>
    <s v="33"/>
    <d v="2020-09-23T00:00:00"/>
    <s v="N"/>
    <s v="GST/0388/20-21"/>
    <n v="18"/>
    <n v="19114.62"/>
    <m/>
    <n v="1720.32"/>
    <n v="1720.32"/>
    <n v="0"/>
    <s v="33AABCZ2035Q1Z3"/>
    <s v="092020"/>
    <x v="8"/>
    <b v="1"/>
    <m/>
  </r>
  <r>
    <s v="B2B"/>
    <s v="33AAACA9038P1ZE"/>
    <n v="13024.86"/>
    <s v="R"/>
    <s v="33"/>
    <d v="2020-09-24T00:00:00"/>
    <s v="N"/>
    <s v="GST/0406/20-21"/>
    <n v="18"/>
    <n v="11038.02"/>
    <m/>
    <n v="993.42"/>
    <n v="993.42"/>
    <n v="0"/>
    <s v="33AABCZ2035Q1Z3"/>
    <s v="092020"/>
    <x v="8"/>
    <b v="1"/>
    <m/>
  </r>
  <r>
    <s v="B2B"/>
    <s v="33AAACA9038P1ZE"/>
    <n v="7344.08"/>
    <s v="R"/>
    <s v="33"/>
    <d v="2020-09-18T00:00:00"/>
    <s v="N"/>
    <s v="GST/0359/20-21"/>
    <n v="18"/>
    <n v="6223.8"/>
    <m/>
    <n v="560.14"/>
    <n v="560.14"/>
    <n v="0"/>
    <s v="33AABCZ2035Q1Z3"/>
    <s v="092020"/>
    <x v="8"/>
    <b v="1"/>
    <m/>
  </r>
  <r>
    <s v="B2B"/>
    <s v="33AAACA9038P1ZE"/>
    <n v="15883.98"/>
    <s v="R"/>
    <s v="33"/>
    <d v="2020-09-25T00:00:00"/>
    <s v="N"/>
    <s v="GST/0408/20-21"/>
    <n v="18"/>
    <n v="13461"/>
    <m/>
    <n v="1211.49"/>
    <n v="1211.49"/>
    <n v="0"/>
    <s v="33AABCZ2035Q1Z3"/>
    <s v="092020"/>
    <x v="8"/>
    <b v="1"/>
    <m/>
  </r>
  <r>
    <s v="B2B"/>
    <s v="33AAACA9038P1ZE"/>
    <n v="49663.92"/>
    <s v="R"/>
    <s v="33"/>
    <d v="2020-09-25T00:00:00"/>
    <s v="N"/>
    <s v="GST/0410/20-21"/>
    <n v="18"/>
    <n v="42088.06"/>
    <m/>
    <n v="3787.93"/>
    <n v="3787.93"/>
    <n v="0"/>
    <s v="33AABCZ2035Q1Z3"/>
    <s v="092020"/>
    <x v="8"/>
    <b v="1"/>
    <m/>
  </r>
  <r>
    <s v="B2B"/>
    <s v="33AAACA9038P1ZE"/>
    <n v="17207.650000000001"/>
    <s v="R"/>
    <s v="33"/>
    <d v="2020-09-25T00:00:00"/>
    <s v="N"/>
    <s v="GST/0409/20-21"/>
    <n v="18"/>
    <n v="14582.75"/>
    <m/>
    <n v="1312.45"/>
    <n v="1312.45"/>
    <n v="0"/>
    <s v="33AABCZ2035Q1Z3"/>
    <s v="092020"/>
    <x v="8"/>
    <b v="1"/>
    <m/>
  </r>
  <r>
    <s v="B2B"/>
    <s v="33AAACA9038P1ZE"/>
    <n v="7724.28"/>
    <s v="R"/>
    <s v="33"/>
    <d v="2020-09-24T00:00:00"/>
    <s v="N"/>
    <s v="GST/0407/20-21"/>
    <n v="18"/>
    <n v="6546"/>
    <m/>
    <n v="589.14"/>
    <n v="589.14"/>
    <n v="0"/>
    <s v="33AABCZ2035Q1Z3"/>
    <s v="092020"/>
    <x v="8"/>
    <b v="1"/>
    <m/>
  </r>
  <r>
    <s v="B2B"/>
    <s v="33AAACL1857B1Z1"/>
    <n v="62675.58"/>
    <s v="R"/>
    <s v="33"/>
    <d v="2020-09-21T00:00:00"/>
    <s v="N"/>
    <s v="GST/0376/20-21"/>
    <n v="28"/>
    <n v="48965.3"/>
    <m/>
    <n v="6855.14"/>
    <n v="6855.14"/>
    <n v="0"/>
    <s v="33AABCZ2035Q1Z3"/>
    <s v="092020"/>
    <x v="8"/>
    <b v="1"/>
    <m/>
  </r>
  <r>
    <s v="B2B"/>
    <s v="33AAACL1857B1Z1"/>
    <n v="14592"/>
    <s v="R"/>
    <s v="33"/>
    <d v="2020-09-07T00:00:00"/>
    <s v="N"/>
    <s v="GST/0303/20-21"/>
    <n v="28"/>
    <n v="11400"/>
    <m/>
    <n v="1596"/>
    <n v="1596"/>
    <n v="0"/>
    <s v="33AABCZ2035Q1Z3"/>
    <s v="092020"/>
    <x v="8"/>
    <b v="1"/>
    <m/>
  </r>
  <r>
    <s v="B2B"/>
    <s v="33AAACL1857B1Z1"/>
    <n v="18585.599999999999"/>
    <s v="R"/>
    <s v="33"/>
    <d v="2020-09-26T00:00:00"/>
    <s v="N"/>
    <s v="GST/0421/20-21"/>
    <n v="28"/>
    <n v="14520"/>
    <m/>
    <n v="2032.8"/>
    <n v="2032.8"/>
    <n v="0"/>
    <s v="33AABCZ2035Q1Z3"/>
    <s v="092020"/>
    <x v="8"/>
    <b v="1"/>
    <m/>
  </r>
  <r>
    <s v="B2B"/>
    <s v="33AAACL1857B1Z1"/>
    <n v="8850"/>
    <s v="R"/>
    <s v="33"/>
    <d v="2020-09-28T00:00:00"/>
    <s v="N"/>
    <s v="GST/0431/20-21"/>
    <n v="18"/>
    <n v="7500"/>
    <m/>
    <n v="675"/>
    <n v="675"/>
    <n v="0"/>
    <s v="33AABCZ2035Q1Z3"/>
    <s v="092020"/>
    <x v="8"/>
    <b v="1"/>
    <m/>
  </r>
  <r>
    <s v="B2B"/>
    <s v="33AAACL1857B1Z1"/>
    <n v="14868"/>
    <s v="R"/>
    <s v="33"/>
    <d v="2020-09-19T00:00:00"/>
    <s v="N"/>
    <s v="GST/0366/20-21"/>
    <n v="18"/>
    <n v="12600"/>
    <m/>
    <n v="1134"/>
    <n v="1134"/>
    <n v="0"/>
    <s v="33AABCZ2035Q1Z3"/>
    <s v="092020"/>
    <x v="8"/>
    <b v="1"/>
    <m/>
  </r>
  <r>
    <s v="B2B"/>
    <s v="33AAACL1857B1Z1"/>
    <n v="6182.4"/>
    <s v="R"/>
    <s v="33"/>
    <d v="2020-09-22T00:00:00"/>
    <s v="N"/>
    <s v="GST/0386/20-21"/>
    <n v="28"/>
    <n v="4830"/>
    <m/>
    <n v="676.2"/>
    <n v="676.2"/>
    <n v="0"/>
    <s v="33AABCZ2035Q1Z3"/>
    <s v="092020"/>
    <x v="8"/>
    <b v="1"/>
    <m/>
  </r>
  <r>
    <s v="B2B"/>
    <s v="33AAACL1857B1Z1"/>
    <n v="21240"/>
    <s v="R"/>
    <s v="33"/>
    <d v="2020-09-18T00:00:00"/>
    <s v="N"/>
    <s v="GST/0356/20-21"/>
    <n v="18"/>
    <n v="18000"/>
    <m/>
    <n v="1620"/>
    <n v="1620"/>
    <n v="0"/>
    <s v="33AABCZ2035Q1Z3"/>
    <s v="092020"/>
    <x v="8"/>
    <b v="1"/>
    <m/>
  </r>
  <r>
    <s v="B2B"/>
    <s v="33AAACL1857B1Z1"/>
    <n v="114389"/>
    <s v="R"/>
    <s v="33"/>
    <d v="2020-09-16T00:00:00"/>
    <s v="N"/>
    <s v="GST/0346/20-21"/>
    <n v="28"/>
    <n v="89366.399999999994"/>
    <m/>
    <n v="12511.3"/>
    <n v="12511.3"/>
    <n v="0"/>
    <s v="33AABCZ2035Q1Z3"/>
    <s v="092020"/>
    <x v="8"/>
    <b v="1"/>
    <m/>
  </r>
  <r>
    <s v="B2B"/>
    <s v="33AAACL1857B1Z1"/>
    <n v="138934.92000000001"/>
    <s v="R"/>
    <s v="33"/>
    <d v="2020-09-24T00:00:00"/>
    <s v="N"/>
    <s v="GST/0401/20-21"/>
    <n v="28"/>
    <n v="108542.9"/>
    <m/>
    <n v="15196.01"/>
    <n v="15196.01"/>
    <n v="0"/>
    <s v="33AABCZ2035Q1Z3"/>
    <s v="092020"/>
    <x v="8"/>
    <b v="1"/>
    <m/>
  </r>
  <r>
    <s v="B2B"/>
    <s v="33AAACL1857B1Z1"/>
    <n v="76259.320000000007"/>
    <s v="R"/>
    <s v="33"/>
    <d v="2020-09-12T00:00:00"/>
    <s v="N"/>
    <s v="GST/0326/20-21"/>
    <n v="28"/>
    <n v="59577.599999999999"/>
    <m/>
    <n v="8340.86"/>
    <n v="8340.86"/>
    <n v="0"/>
    <s v="33AABCZ2035Q1Z3"/>
    <s v="092020"/>
    <x v="8"/>
    <b v="1"/>
    <m/>
  </r>
  <r>
    <s v="B2B"/>
    <s v="33AAACL1857B1Z1"/>
    <n v="774.4"/>
    <s v="R"/>
    <s v="33"/>
    <d v="2020-09-14T00:00:00"/>
    <s v="N"/>
    <s v="GST/0336/20-21"/>
    <n v="28"/>
    <n v="605"/>
    <m/>
    <n v="84.7"/>
    <n v="84.7"/>
    <n v="0"/>
    <s v="33AABCZ2035Q1Z3"/>
    <s v="092020"/>
    <x v="8"/>
    <b v="1"/>
    <m/>
  </r>
  <r>
    <s v="B2B"/>
    <s v="33AAACL1857B1Z1"/>
    <n v="3974.4"/>
    <s v="R"/>
    <s v="33"/>
    <d v="2020-09-19T00:00:00"/>
    <s v="N"/>
    <s v="GST/0369/20-21"/>
    <n v="28"/>
    <n v="3105"/>
    <m/>
    <n v="434.7"/>
    <n v="434.7"/>
    <n v="0"/>
    <s v="33AABCZ2035Q1Z3"/>
    <s v="092020"/>
    <x v="8"/>
    <b v="1"/>
    <m/>
  </r>
  <r>
    <s v="B2B"/>
    <s v="33AAACL1857B1Z1"/>
    <n v="4720"/>
    <s v="R"/>
    <s v="33"/>
    <d v="2020-09-23T00:00:00"/>
    <s v="N"/>
    <s v="GST/0389/20-21"/>
    <n v="18"/>
    <n v="4000"/>
    <m/>
    <n v="360"/>
    <n v="360"/>
    <n v="0"/>
    <s v="33AABCZ2035Q1Z3"/>
    <s v="092020"/>
    <x v="8"/>
    <b v="1"/>
    <m/>
  </r>
  <r>
    <s v="B2B"/>
    <s v="33AAACL1857B1Z1"/>
    <n v="3540"/>
    <s v="R"/>
    <s v="33"/>
    <d v="2020-09-26T00:00:00"/>
    <s v="N"/>
    <s v="GST/0424/20-21"/>
    <n v="18"/>
    <n v="3000"/>
    <m/>
    <n v="270"/>
    <n v="270"/>
    <n v="0"/>
    <s v="33AABCZ2035Q1Z3"/>
    <s v="092020"/>
    <x v="8"/>
    <b v="1"/>
    <m/>
  </r>
  <r>
    <s v="B2B"/>
    <s v="33AAACL1857B1Z1"/>
    <n v="5310"/>
    <s v="R"/>
    <s v="33"/>
    <d v="2020-09-30T00:00:00"/>
    <s v="N"/>
    <s v="GST/0444/20-21"/>
    <n v="18"/>
    <n v="4500"/>
    <m/>
    <n v="405"/>
    <n v="405"/>
    <n v="0"/>
    <s v="33AABCZ2035Q1Z3"/>
    <s v="092020"/>
    <x v="8"/>
    <b v="1"/>
    <m/>
  </r>
  <r>
    <s v="B2B"/>
    <s v="33AAACL1857B1Z1"/>
    <n v="6903"/>
    <s v="R"/>
    <s v="33"/>
    <d v="2020-09-24T00:00:00"/>
    <s v="N"/>
    <s v="GST/0399/20-21"/>
    <n v="18"/>
    <n v="5850"/>
    <m/>
    <n v="526.5"/>
    <n v="526.5"/>
    <n v="0"/>
    <s v="33AABCZ2035Q1Z3"/>
    <s v="092020"/>
    <x v="8"/>
    <b v="1"/>
    <m/>
  </r>
  <r>
    <s v="B2B"/>
    <s v="33AAACL1857B1Z1"/>
    <n v="4838"/>
    <s v="R"/>
    <s v="33"/>
    <d v="2020-09-25T00:00:00"/>
    <s v="N"/>
    <s v="GST/0414/20-21"/>
    <n v="18"/>
    <n v="4100"/>
    <m/>
    <n v="369"/>
    <n v="369"/>
    <n v="0"/>
    <s v="33AABCZ2035Q1Z3"/>
    <s v="092020"/>
    <x v="8"/>
    <b v="1"/>
    <m/>
  </r>
  <r>
    <s v="B2B"/>
    <s v="33AAACL1857B1Z1"/>
    <n v="26329.599999999999"/>
    <s v="R"/>
    <s v="33"/>
    <d v="2020-09-30T00:00:00"/>
    <s v="N"/>
    <s v="GST/0447/20-21"/>
    <n v="28"/>
    <n v="20570"/>
    <m/>
    <n v="2879.8"/>
    <n v="2879.8"/>
    <n v="0"/>
    <s v="33AABCZ2035Q1Z3"/>
    <s v="092020"/>
    <x v="8"/>
    <b v="1"/>
    <m/>
  </r>
  <r>
    <s v="B2B"/>
    <s v="33AAACL1857B1Z1"/>
    <n v="15488"/>
    <s v="R"/>
    <s v="33"/>
    <d v="2020-09-29T00:00:00"/>
    <s v="N"/>
    <s v="GST/0437/20-21"/>
    <n v="28"/>
    <n v="12100"/>
    <m/>
    <n v="1694"/>
    <n v="1694"/>
    <n v="0"/>
    <s v="33AABCZ2035Q1Z3"/>
    <s v="092020"/>
    <x v="8"/>
    <b v="1"/>
    <m/>
  </r>
  <r>
    <s v="B2B"/>
    <s v="33AAACL1857B1Z1"/>
    <n v="9292.7999999999993"/>
    <s v="R"/>
    <s v="33"/>
    <d v="2020-09-20T00:00:00"/>
    <s v="N"/>
    <s v="GST/0370/20-21"/>
    <n v="28"/>
    <n v="7260"/>
    <m/>
    <n v="1016.4"/>
    <n v="1016.4"/>
    <n v="0"/>
    <s v="33AABCZ2035Q1Z3"/>
    <s v="092020"/>
    <x v="8"/>
    <b v="1"/>
    <m/>
  </r>
  <r>
    <s v="B2B"/>
    <s v="33AAACL1857B1Z1"/>
    <n v="389.4"/>
    <s v="R"/>
    <s v="33"/>
    <d v="2020-09-01T00:00:00"/>
    <s v="N"/>
    <s v="GST/0280/20-21"/>
    <n v="18"/>
    <n v="330"/>
    <m/>
    <n v="29.7"/>
    <n v="29.7"/>
    <n v="0"/>
    <s v="33AABCZ2035Q1Z3"/>
    <s v="092020"/>
    <x v="8"/>
    <b v="1"/>
    <m/>
  </r>
  <r>
    <s v="B2B"/>
    <s v="33AAACL1857B1Z1"/>
    <n v="778.8"/>
    <s v="R"/>
    <s v="33"/>
    <d v="2020-09-05T00:00:00"/>
    <s v="N"/>
    <s v="GST/0295/20-21"/>
    <n v="18"/>
    <n v="660"/>
    <m/>
    <n v="59.4"/>
    <n v="59.4"/>
    <n v="0"/>
    <s v="33AABCZ2035Q1Z3"/>
    <s v="092020"/>
    <x v="8"/>
    <b v="1"/>
    <m/>
  </r>
  <r>
    <s v="B2B"/>
    <s v="33AAACL1857B1Z1"/>
    <n v="138605.82"/>
    <s v="R"/>
    <s v="33"/>
    <d v="2020-09-17T00:00:00"/>
    <s v="N"/>
    <s v="GST/0350/20-21"/>
    <n v="28"/>
    <n v="108285.8"/>
    <m/>
    <n v="15160.01"/>
    <n v="15160.01"/>
    <n v="0"/>
    <s v="33AABCZ2035Q1Z3"/>
    <s v="092020"/>
    <x v="8"/>
    <b v="1"/>
    <m/>
  </r>
  <r>
    <s v="B2B"/>
    <s v="33AAACL1857B1Z1"/>
    <n v="11502.08"/>
    <s v="R"/>
    <s v="33"/>
    <d v="2020-09-23T00:00:00"/>
    <s v="N"/>
    <s v="GST/0390/20-21"/>
    <n v="28"/>
    <n v="8986"/>
    <m/>
    <n v="1258.04"/>
    <n v="1258.04"/>
    <n v="0"/>
    <s v="33AABCZ2035Q1Z3"/>
    <s v="092020"/>
    <x v="8"/>
    <b v="1"/>
    <m/>
  </r>
  <r>
    <s v="B2B"/>
    <s v="33AAACL1857B1Z1"/>
    <n v="14026.24"/>
    <s v="R"/>
    <s v="33"/>
    <d v="2020-09-13T00:00:00"/>
    <s v="N"/>
    <s v="GST/0330/20-21"/>
    <n v="28"/>
    <n v="10958"/>
    <m/>
    <n v="1534.12"/>
    <n v="1534.12"/>
    <n v="0"/>
    <s v="33AABCZ2035Q1Z3"/>
    <s v="092020"/>
    <x v="8"/>
    <b v="1"/>
    <m/>
  </r>
  <r>
    <s v="B2B"/>
    <s v="33AAACL1857B1Z1"/>
    <n v="18585.599999999999"/>
    <s v="R"/>
    <s v="33"/>
    <d v="2020-09-28T00:00:00"/>
    <s v="N"/>
    <s v="GST/0429/20-21"/>
    <n v="28"/>
    <n v="14520"/>
    <m/>
    <n v="2032.8"/>
    <n v="2032.8"/>
    <n v="0"/>
    <s v="33AABCZ2035Q1Z3"/>
    <s v="092020"/>
    <x v="8"/>
    <b v="1"/>
    <m/>
  </r>
  <r>
    <s v="B2B"/>
    <s v="33AAACL1857B1Z1"/>
    <n v="3540"/>
    <s v="R"/>
    <s v="33"/>
    <d v="2020-09-15T00:00:00"/>
    <s v="N"/>
    <s v="GST/0339/20-21"/>
    <n v="18"/>
    <n v="3000"/>
    <m/>
    <n v="270"/>
    <n v="270"/>
    <n v="0"/>
    <s v="33AABCZ2035Q1Z3"/>
    <s v="092020"/>
    <x v="8"/>
    <b v="1"/>
    <m/>
  </r>
  <r>
    <s v="B2B"/>
    <s v="33AAACL1857B1Z1"/>
    <n v="4720"/>
    <s v="R"/>
    <s v="33"/>
    <d v="2020-09-04T00:00:00"/>
    <s v="N"/>
    <s v="GST/0292/20-21"/>
    <n v="18"/>
    <n v="4000"/>
    <m/>
    <n v="360"/>
    <n v="360"/>
    <n v="0"/>
    <s v="33AABCZ2035Q1Z3"/>
    <s v="092020"/>
    <x v="8"/>
    <b v="1"/>
    <m/>
  </r>
  <r>
    <s v="B2B"/>
    <s v="33AAACL1857B1Z1"/>
    <n v="11151.36"/>
    <s v="R"/>
    <s v="33"/>
    <d v="2020-09-21T00:00:00"/>
    <s v="N"/>
    <s v="GST/0373/20-21"/>
    <n v="28"/>
    <n v="8712"/>
    <m/>
    <n v="1219.68"/>
    <n v="1219.68"/>
    <n v="0"/>
    <s v="33AABCZ2035Q1Z3"/>
    <s v="092020"/>
    <x v="8"/>
    <b v="1"/>
    <m/>
  </r>
  <r>
    <s v="B2B"/>
    <s v="33AAACL1857B1Z1"/>
    <n v="619.52"/>
    <s v="R"/>
    <s v="33"/>
    <d v="2020-09-10T00:00:00"/>
    <s v="N"/>
    <s v="GST/0310/20-21"/>
    <n v="28"/>
    <n v="484"/>
    <m/>
    <n v="67.760000000000005"/>
    <n v="67.760000000000005"/>
    <n v="0"/>
    <s v="33AABCZ2035Q1Z3"/>
    <s v="092020"/>
    <x v="8"/>
    <b v="1"/>
    <m/>
  </r>
  <r>
    <s v="B2B"/>
    <s v="33AAACL1857B1Z1"/>
    <n v="7080"/>
    <s v="R"/>
    <s v="33"/>
    <d v="2020-09-14T00:00:00"/>
    <s v="N"/>
    <s v="GST/0333/20-21"/>
    <n v="18"/>
    <n v="6000"/>
    <m/>
    <n v="540"/>
    <n v="540"/>
    <n v="0"/>
    <s v="33AABCZ2035Q1Z3"/>
    <s v="092020"/>
    <x v="8"/>
    <b v="1"/>
    <m/>
  </r>
  <r>
    <s v="B2B"/>
    <s v="33AAACL1857B1Z1"/>
    <n v="45142.78"/>
    <s v="R"/>
    <s v="33"/>
    <d v="2020-09-01T00:00:00"/>
    <s v="N"/>
    <s v="GST/0278/20-21"/>
    <n v="28"/>
    <n v="35267.800000000003"/>
    <m/>
    <n v="4937.49"/>
    <n v="4937.49"/>
    <n v="0"/>
    <s v="33AABCZ2035Q1Z3"/>
    <s v="092020"/>
    <x v="8"/>
    <b v="1"/>
    <m/>
  </r>
  <r>
    <s v="B2B"/>
    <s v="33AAACL1857B1Z1"/>
    <n v="3634.4"/>
    <s v="R"/>
    <s v="33"/>
    <d v="2020-09-17T00:00:00"/>
    <s v="N"/>
    <s v="GST/0353/20-21"/>
    <n v="18"/>
    <n v="3080"/>
    <m/>
    <n v="277.2"/>
    <n v="277.2"/>
    <n v="0"/>
    <s v="33AABCZ2035Q1Z3"/>
    <s v="092020"/>
    <x v="8"/>
    <b v="1"/>
    <m/>
  </r>
  <r>
    <s v="B2B"/>
    <s v="33AAACL1857B1Z1"/>
    <n v="14026.24"/>
    <s v="R"/>
    <s v="33"/>
    <d v="2020-09-09T00:00:00"/>
    <s v="N"/>
    <s v="GST/0308/20-21"/>
    <n v="28"/>
    <n v="10958"/>
    <m/>
    <n v="1534.12"/>
    <n v="1534.12"/>
    <n v="0"/>
    <s v="33AABCZ2035Q1Z3"/>
    <s v="092020"/>
    <x v="8"/>
    <b v="1"/>
    <m/>
  </r>
  <r>
    <s v="B2B"/>
    <s v="33AAACL1857B1Z1"/>
    <n v="2814.3"/>
    <s v="R"/>
    <s v="33"/>
    <d v="2020-09-10T00:00:00"/>
    <s v="N"/>
    <s v="GST/0313/20-21"/>
    <n v="18"/>
    <n v="2385"/>
    <m/>
    <n v="214.65"/>
    <n v="214.65"/>
    <n v="0"/>
    <s v="33AABCZ2035Q1Z3"/>
    <s v="092020"/>
    <x v="8"/>
    <b v="1"/>
    <m/>
  </r>
  <r>
    <s v="B2B"/>
    <s v="33AAACL1857B1Z1"/>
    <n v="9292.7999999999993"/>
    <s v="R"/>
    <s v="33"/>
    <d v="2020-09-23T00:00:00"/>
    <s v="N"/>
    <s v="GST/0393/20-21"/>
    <n v="28"/>
    <n v="7260"/>
    <m/>
    <n v="1016.4"/>
    <n v="1016.4"/>
    <n v="0"/>
    <s v="33AABCZ2035Q1Z3"/>
    <s v="092020"/>
    <x v="8"/>
    <b v="1"/>
    <m/>
  </r>
  <r>
    <s v="B2B"/>
    <s v="33AAACL1857B1Z1"/>
    <n v="28320"/>
    <s v="R"/>
    <s v="33"/>
    <d v="2020-09-12T00:00:00"/>
    <s v="N"/>
    <s v="GST/0328/20-21"/>
    <n v="18"/>
    <n v="24000"/>
    <m/>
    <n v="2160"/>
    <n v="2160"/>
    <n v="0"/>
    <s v="33AABCZ2035Q1Z3"/>
    <s v="092020"/>
    <x v="8"/>
    <b v="1"/>
    <m/>
  </r>
  <r>
    <s v="B2B"/>
    <s v="33AAACL1857B1Z1"/>
    <n v="23296"/>
    <s v="R"/>
    <s v="33"/>
    <d v="2020-09-30T00:00:00"/>
    <s v="N"/>
    <s v="GST/0446/20-21"/>
    <n v="28"/>
    <n v="18200"/>
    <m/>
    <n v="2548"/>
    <n v="2548"/>
    <n v="0"/>
    <s v="33AABCZ2035Q1Z3"/>
    <s v="092020"/>
    <x v="8"/>
    <b v="1"/>
    <m/>
  </r>
  <r>
    <s v="B2B"/>
    <s v="33AAACL1857B1Z1"/>
    <n v="2124"/>
    <s v="R"/>
    <s v="33"/>
    <d v="2020-09-22T00:00:00"/>
    <s v="N"/>
    <s v="GST/0381/20-21"/>
    <n v="18"/>
    <n v="1800"/>
    <m/>
    <n v="162"/>
    <n v="162"/>
    <n v="0"/>
    <s v="33AABCZ2035Q1Z3"/>
    <s v="092020"/>
    <x v="8"/>
    <b v="1"/>
    <m/>
  </r>
  <r>
    <s v="B2B"/>
    <s v="33AAACL1857B1Z1"/>
    <n v="6372"/>
    <s v="R"/>
    <s v="33"/>
    <d v="2020-09-08T00:00:00"/>
    <s v="N"/>
    <s v="GST/0305/20-21"/>
    <n v="18"/>
    <n v="5400"/>
    <m/>
    <n v="486"/>
    <n v="486"/>
    <n v="0"/>
    <s v="33AABCZ2035Q1Z3"/>
    <s v="092020"/>
    <x v="8"/>
    <b v="1"/>
    <m/>
  </r>
  <r>
    <s v="B2B"/>
    <s v="33AAACL1857B1Z1"/>
    <n v="10067.200000000001"/>
    <s v="R"/>
    <s v="33"/>
    <d v="2020-09-17T00:00:00"/>
    <s v="N"/>
    <s v="GST/0351/20-21"/>
    <n v="28"/>
    <n v="7865"/>
    <m/>
    <n v="1101.0999999999999"/>
    <n v="1101.0999999999999"/>
    <n v="0"/>
    <s v="33AABCZ2035Q1Z3"/>
    <s v="092020"/>
    <x v="8"/>
    <b v="1"/>
    <m/>
  </r>
  <r>
    <s v="B2B"/>
    <s v="33AAACL1857B1Z1"/>
    <n v="37099.199999999997"/>
    <s v="R"/>
    <s v="33"/>
    <d v="2020-09-23T00:00:00"/>
    <s v="N"/>
    <s v="GST/0391/20-21"/>
    <n v="18"/>
    <n v="31440"/>
    <m/>
    <n v="2829.6"/>
    <n v="2829.6"/>
    <n v="0"/>
    <s v="33AABCZ2035Q1Z3"/>
    <s v="092020"/>
    <x v="8"/>
    <b v="1"/>
    <m/>
  </r>
  <r>
    <s v="B2B"/>
    <s v="33AAACL1857B1Z1"/>
    <n v="45142.78"/>
    <s v="R"/>
    <s v="33"/>
    <d v="2020-09-07T00:00:00"/>
    <s v="N"/>
    <s v="GST/0301/20-21"/>
    <n v="28"/>
    <n v="35267.800000000003"/>
    <m/>
    <n v="4937.49"/>
    <n v="4937.49"/>
    <n v="0"/>
    <s v="33AABCZ2035Q1Z3"/>
    <s v="092020"/>
    <x v="8"/>
    <b v="1"/>
    <m/>
  </r>
  <r>
    <s v="B2B"/>
    <s v="33AAACL1857B1Z1"/>
    <n v="409.6"/>
    <s v="R"/>
    <s v="33"/>
    <d v="2020-09-10T00:00:00"/>
    <s v="N"/>
    <s v="GST/0311/20-21"/>
    <n v="28"/>
    <n v="320"/>
    <m/>
    <n v="44.8"/>
    <n v="44.8"/>
    <n v="0"/>
    <s v="33AABCZ2035Q1Z3"/>
    <s v="092020"/>
    <x v="8"/>
    <b v="1"/>
    <m/>
  </r>
  <r>
    <s v="B2B"/>
    <s v="33AAACL1857B1Z1"/>
    <n v="38129.660000000003"/>
    <s v="R"/>
    <s v="33"/>
    <d v="2020-09-15T00:00:00"/>
    <s v="N"/>
    <s v="GST/0341/20-21"/>
    <n v="28"/>
    <n v="29788.799999999999"/>
    <m/>
    <n v="4170.43"/>
    <n v="4170.43"/>
    <n v="0"/>
    <s v="33AABCZ2035Q1Z3"/>
    <s v="092020"/>
    <x v="8"/>
    <b v="1"/>
    <m/>
  </r>
  <r>
    <s v="B2B"/>
    <s v="33AAACL1857B1Z1"/>
    <n v="11092"/>
    <s v="R"/>
    <s v="33"/>
    <d v="2020-09-07T00:00:00"/>
    <s v="N"/>
    <s v="GST/0299/20-21"/>
    <n v="18"/>
    <n v="9400"/>
    <m/>
    <n v="846"/>
    <n v="846"/>
    <n v="0"/>
    <s v="33AABCZ2035Q1Z3"/>
    <s v="092020"/>
    <x v="8"/>
    <b v="1"/>
    <m/>
  </r>
  <r>
    <s v="B2B"/>
    <s v="33AAACL1857B1Z1"/>
    <n v="10384"/>
    <s v="R"/>
    <s v="33"/>
    <d v="2020-09-12T00:00:00"/>
    <s v="N"/>
    <s v="GST/0324/20-21"/>
    <n v="18"/>
    <n v="8800"/>
    <m/>
    <n v="792"/>
    <n v="792"/>
    <n v="0"/>
    <s v="33AABCZ2035Q1Z3"/>
    <s v="092020"/>
    <x v="8"/>
    <b v="1"/>
    <m/>
  </r>
  <r>
    <s v="B2B"/>
    <s v="33AAACL1857B1Z1"/>
    <n v="75135.759999999995"/>
    <s v="R"/>
    <s v="33"/>
    <d v="2020-09-14T00:00:00"/>
    <s v="N"/>
    <s v="GST/0334/20-21"/>
    <n v="28"/>
    <n v="58699.82"/>
    <m/>
    <n v="8217.9699999999993"/>
    <n v="8217.9699999999993"/>
    <n v="0"/>
    <s v="33AABCZ2035Q1Z3"/>
    <s v="092020"/>
    <x v="8"/>
    <b v="1"/>
    <m/>
  </r>
  <r>
    <s v="B2B"/>
    <s v="33AAACL1857B1Z1"/>
    <n v="10996.48"/>
    <s v="R"/>
    <s v="33"/>
    <d v="2020-09-18T00:00:00"/>
    <s v="N"/>
    <s v="GST/0364/20-21"/>
    <n v="28"/>
    <n v="8591"/>
    <m/>
    <n v="1202.74"/>
    <n v="1202.74"/>
    <n v="0"/>
    <s v="33AABCZ2035Q1Z3"/>
    <s v="092020"/>
    <x v="8"/>
    <b v="1"/>
    <m/>
  </r>
  <r>
    <s v="B2B"/>
    <s v="33AAACL1857B1Z1"/>
    <n v="9086"/>
    <s v="R"/>
    <s v="33"/>
    <d v="2020-09-21T00:00:00"/>
    <s v="N"/>
    <s v="GST/0374/20-21"/>
    <n v="18"/>
    <n v="7700"/>
    <m/>
    <n v="693"/>
    <n v="693"/>
    <n v="0"/>
    <s v="33AABCZ2035Q1Z3"/>
    <s v="092020"/>
    <x v="8"/>
    <b v="1"/>
    <m/>
  </r>
  <r>
    <s v="B2B"/>
    <s v="33AAACL1857B1Z1"/>
    <n v="15251.86"/>
    <s v="R"/>
    <s v="33"/>
    <d v="2020-09-22T00:00:00"/>
    <s v="N"/>
    <s v="GST/0387/20-21"/>
    <n v="28"/>
    <n v="11915.52"/>
    <m/>
    <n v="1668.17"/>
    <n v="1668.17"/>
    <n v="0"/>
    <s v="33AABCZ2035Q1Z3"/>
    <s v="092020"/>
    <x v="8"/>
    <b v="1"/>
    <m/>
  </r>
  <r>
    <s v="B2B"/>
    <s v="33AAACL1857B1Z1"/>
    <n v="28036.799999999999"/>
    <s v="R"/>
    <s v="33"/>
    <d v="2020-09-28T00:00:00"/>
    <s v="N"/>
    <s v="GST/0432/20-21"/>
    <n v="18"/>
    <n v="23760"/>
    <m/>
    <n v="2138.4"/>
    <n v="2138.4"/>
    <n v="0"/>
    <s v="33AABCZ2035Q1Z3"/>
    <s v="092020"/>
    <x v="8"/>
    <b v="1"/>
    <m/>
  </r>
  <r>
    <s v="B2B"/>
    <s v="33AAACL1857B1Z1"/>
    <n v="3506.56"/>
    <s v="R"/>
    <s v="33"/>
    <d v="2020-09-25T00:00:00"/>
    <s v="N"/>
    <s v="GST/0417/20-21"/>
    <n v="28"/>
    <n v="2739.5"/>
    <m/>
    <n v="383.53"/>
    <n v="383.53"/>
    <n v="0"/>
    <s v="33AABCZ2035Q1Z3"/>
    <s v="092020"/>
    <x v="8"/>
    <b v="1"/>
    <m/>
  </r>
  <r>
    <s v="B2B"/>
    <s v="33AAACL1857B1Z1"/>
    <n v="15576"/>
    <s v="R"/>
    <s v="33"/>
    <d v="2020-09-26T00:00:00"/>
    <s v="N"/>
    <s v="GST/0422/20-21"/>
    <n v="18"/>
    <n v="13200"/>
    <m/>
    <n v="1188"/>
    <n v="1188"/>
    <n v="0"/>
    <s v="33AABCZ2035Q1Z3"/>
    <s v="092020"/>
    <x v="8"/>
    <b v="1"/>
    <m/>
  </r>
  <r>
    <s v="B2B"/>
    <s v="33AAACL1857B1Z1"/>
    <n v="38129.660000000003"/>
    <s v="R"/>
    <s v="33"/>
    <d v="2020-09-16T00:00:00"/>
    <s v="N"/>
    <s v="GST/0347/20-21"/>
    <n v="28"/>
    <n v="29788.799999999999"/>
    <m/>
    <n v="4170.43"/>
    <n v="4170.43"/>
    <n v="0"/>
    <s v="33AABCZ2035Q1Z3"/>
    <s v="092020"/>
    <x v="8"/>
    <b v="1"/>
    <m/>
  </r>
  <r>
    <s v="B2B"/>
    <s v="33AAACL1857B1Z1"/>
    <n v="17414.400000000001"/>
    <s v="R"/>
    <s v="33"/>
    <d v="2020-09-13T00:00:00"/>
    <s v="N"/>
    <s v="GST/0329/20-21"/>
    <n v="28"/>
    <n v="13605"/>
    <m/>
    <n v="1904.7"/>
    <n v="1904.7"/>
    <n v="0"/>
    <s v="33AABCZ2035Q1Z3"/>
    <s v="092020"/>
    <x v="8"/>
    <b v="1"/>
    <m/>
  </r>
  <r>
    <s v="B2B"/>
    <s v="33AAACL1857B1Z1"/>
    <n v="69688.7"/>
    <s v="R"/>
    <s v="33"/>
    <d v="2020-09-22T00:00:00"/>
    <s v="N"/>
    <s v="GST/0380/20-21"/>
    <n v="28"/>
    <n v="54444.3"/>
    <m/>
    <n v="7622.2"/>
    <n v="7622.2"/>
    <n v="0"/>
    <s v="33AABCZ2035Q1Z3"/>
    <s v="092020"/>
    <x v="8"/>
    <b v="1"/>
    <m/>
  </r>
  <r>
    <s v="B2B"/>
    <s v="33AAACL1857B1Z1"/>
    <n v="77575.679999999993"/>
    <s v="R"/>
    <s v="33"/>
    <d v="2020-09-10T00:00:00"/>
    <s v="N"/>
    <s v="GST/0312/20-21"/>
    <n v="28"/>
    <n v="60606"/>
    <m/>
    <n v="8484.84"/>
    <n v="8484.84"/>
    <n v="0"/>
    <s v="33AABCZ2035Q1Z3"/>
    <s v="092020"/>
    <x v="8"/>
    <b v="1"/>
    <m/>
  </r>
  <r>
    <s v="B2B"/>
    <s v="33AAACL1857B1Z1"/>
    <n v="52155.9"/>
    <s v="R"/>
    <s v="33"/>
    <d v="2020-09-15T00:00:00"/>
    <s v="N"/>
    <s v="GST/0340/20-21"/>
    <n v="28"/>
    <n v="40746.800000000003"/>
    <m/>
    <n v="5704.55"/>
    <n v="5704.55"/>
    <n v="0"/>
    <s v="33AABCZ2035Q1Z3"/>
    <s v="092020"/>
    <x v="8"/>
    <b v="1"/>
    <m/>
  </r>
  <r>
    <s v="B2B"/>
    <s v="33AAACL1857B1Z1"/>
    <n v="7080"/>
    <s v="R"/>
    <s v="33"/>
    <d v="2020-09-17T00:00:00"/>
    <s v="N"/>
    <s v="GST/0352/20-21"/>
    <n v="18"/>
    <n v="6000"/>
    <m/>
    <n v="540"/>
    <n v="540"/>
    <n v="0"/>
    <s v="33AABCZ2035Q1Z3"/>
    <s v="092020"/>
    <x v="8"/>
    <b v="1"/>
    <m/>
  </r>
  <r>
    <s v="B2B"/>
    <s v="33AAACL1857B1Z1"/>
    <n v="4425"/>
    <s v="R"/>
    <s v="33"/>
    <d v="2020-09-30T00:00:00"/>
    <s v="N"/>
    <s v="GST/0445/20-21"/>
    <n v="18"/>
    <n v="3750"/>
    <m/>
    <n v="337.5"/>
    <n v="337.5"/>
    <n v="0"/>
    <s v="33AABCZ2035Q1Z3"/>
    <s v="092020"/>
    <x v="8"/>
    <b v="1"/>
    <m/>
  </r>
  <r>
    <s v="B2B"/>
    <s v="33AAACL1857B1Z1"/>
    <n v="778.8"/>
    <s v="R"/>
    <s v="33"/>
    <d v="2020-09-02T00:00:00"/>
    <s v="N"/>
    <s v="GST/0282/20-21"/>
    <n v="18"/>
    <n v="660"/>
    <m/>
    <n v="59.4"/>
    <n v="59.4"/>
    <n v="0"/>
    <s v="33AABCZ2035Q1Z3"/>
    <s v="092020"/>
    <x v="8"/>
    <b v="1"/>
    <m/>
  </r>
  <r>
    <s v="B2B"/>
    <s v="33AAACL1857B1Z1"/>
    <n v="10598.4"/>
    <s v="R"/>
    <s v="33"/>
    <d v="2020-09-24T00:00:00"/>
    <s v="N"/>
    <s v="GST/0404/20-21"/>
    <n v="28"/>
    <n v="8280"/>
    <m/>
    <n v="1159.2"/>
    <n v="1159.2"/>
    <n v="0"/>
    <s v="33AABCZ2035Q1Z3"/>
    <s v="092020"/>
    <x v="8"/>
    <b v="1"/>
    <m/>
  </r>
  <r>
    <s v="B2B"/>
    <s v="33AAACL1857B1Z1"/>
    <n v="7080"/>
    <s v="R"/>
    <s v="33"/>
    <d v="2020-09-21T00:00:00"/>
    <s v="N"/>
    <s v="GST/0375/20-21"/>
    <n v="18"/>
    <n v="6000"/>
    <m/>
    <n v="540"/>
    <n v="540"/>
    <n v="0"/>
    <s v="33AABCZ2035Q1Z3"/>
    <s v="092020"/>
    <x v="8"/>
    <b v="1"/>
    <m/>
  </r>
  <r>
    <s v="B2B"/>
    <s v="33AAACL1857B1Z1"/>
    <n v="2655"/>
    <s v="R"/>
    <s v="33"/>
    <d v="2020-09-29T00:00:00"/>
    <s v="N"/>
    <s v="GST/0439/20-21"/>
    <n v="18"/>
    <n v="2250"/>
    <m/>
    <n v="202.5"/>
    <n v="202.5"/>
    <n v="0"/>
    <s v="33AABCZ2035Q1Z3"/>
    <s v="092020"/>
    <x v="8"/>
    <b v="1"/>
    <m/>
  </r>
  <r>
    <s v="B2B"/>
    <s v="33AAACL1857B1Z1"/>
    <n v="90285.56"/>
    <s v="R"/>
    <s v="33"/>
    <d v="2020-09-04T00:00:00"/>
    <s v="N"/>
    <s v="GST/0293/20-21"/>
    <n v="28"/>
    <n v="70535.600000000006"/>
    <m/>
    <n v="9874.98"/>
    <n v="9874.98"/>
    <n v="0"/>
    <s v="33AABCZ2035Q1Z3"/>
    <s v="092020"/>
    <x v="8"/>
    <b v="1"/>
    <m/>
  </r>
  <r>
    <s v="B2B"/>
    <s v="33AAACL1857B1Z1"/>
    <n v="3506.56"/>
    <s v="R"/>
    <s v="33"/>
    <d v="2020-09-14T00:00:00"/>
    <s v="N"/>
    <s v="GST/0335/20-21"/>
    <n v="28"/>
    <n v="2739.5"/>
    <m/>
    <n v="383.53"/>
    <n v="383.53"/>
    <n v="0"/>
    <s v="33AABCZ2035Q1Z3"/>
    <s v="092020"/>
    <x v="8"/>
    <b v="1"/>
    <m/>
  </r>
  <r>
    <s v="B2B"/>
    <s v="33AAACL1857B1Z1"/>
    <n v="45142.78"/>
    <s v="R"/>
    <s v="33"/>
    <d v="2020-09-08T00:00:00"/>
    <s v="N"/>
    <s v="GST/0306/20-21"/>
    <n v="28"/>
    <n v="35267.800000000003"/>
    <m/>
    <n v="4937.49"/>
    <n v="4937.49"/>
    <n v="0"/>
    <s v="33AABCZ2035Q1Z3"/>
    <s v="092020"/>
    <x v="8"/>
    <b v="1"/>
    <m/>
  </r>
  <r>
    <s v="B2B"/>
    <s v="33AAACL1857B1Z1"/>
    <n v="18172"/>
    <s v="R"/>
    <s v="33"/>
    <d v="2020-09-07T00:00:00"/>
    <s v="N"/>
    <s v="GST/0300/20-21"/>
    <n v="18"/>
    <n v="15400"/>
    <m/>
    <n v="1386"/>
    <n v="1386"/>
    <n v="0"/>
    <s v="33AABCZ2035Q1Z3"/>
    <s v="092020"/>
    <x v="8"/>
    <b v="1"/>
    <m/>
  </r>
  <r>
    <s v="B2B"/>
    <s v="33AAACL1857B1Z1"/>
    <n v="2360"/>
    <s v="R"/>
    <s v="33"/>
    <d v="2020-09-03T00:00:00"/>
    <s v="N"/>
    <s v="GST/0288/20-21"/>
    <n v="18"/>
    <n v="2000"/>
    <m/>
    <n v="180"/>
    <n v="180"/>
    <n v="0"/>
    <s v="33AABCZ2035Q1Z3"/>
    <s v="092020"/>
    <x v="8"/>
    <b v="1"/>
    <m/>
  </r>
  <r>
    <s v="B2B"/>
    <s v="33AAACL1857B1Z1"/>
    <n v="6988.8"/>
    <s v="R"/>
    <s v="33"/>
    <d v="2020-09-25T00:00:00"/>
    <s v="N"/>
    <s v="GST/0416/20-21"/>
    <n v="28"/>
    <n v="5460"/>
    <m/>
    <n v="764.4"/>
    <n v="764.4"/>
    <n v="0"/>
    <s v="33AABCZ2035Q1Z3"/>
    <s v="092020"/>
    <x v="8"/>
    <b v="1"/>
    <m/>
  </r>
  <r>
    <s v="B2B"/>
    <s v="33AAACL1857B1Z1"/>
    <n v="90285.56"/>
    <s v="R"/>
    <s v="33"/>
    <d v="2020-09-18T00:00:00"/>
    <s v="N"/>
    <s v="GST/0358/20-21"/>
    <n v="28"/>
    <n v="70535.600000000006"/>
    <m/>
    <n v="9874.98"/>
    <n v="9874.98"/>
    <n v="0"/>
    <s v="33AABCZ2035Q1Z3"/>
    <s v="092020"/>
    <x v="8"/>
    <b v="1"/>
    <m/>
  </r>
  <r>
    <s v="B2B"/>
    <s v="33AAACL1857B1Z1"/>
    <n v="16307.2"/>
    <s v="R"/>
    <s v="33"/>
    <d v="2020-09-28T00:00:00"/>
    <s v="N"/>
    <s v="GST/0433/20-21"/>
    <n v="28"/>
    <n v="12740"/>
    <m/>
    <n v="1783.6"/>
    <n v="1783.6"/>
    <n v="0"/>
    <s v="33AABCZ2035Q1Z3"/>
    <s v="092020"/>
    <x v="8"/>
    <b v="1"/>
    <m/>
  </r>
  <r>
    <s v="B2B"/>
    <s v="33AAACL1857B1Z1"/>
    <n v="3540"/>
    <s v="R"/>
    <s v="33"/>
    <d v="2020-09-11T00:00:00"/>
    <s v="N"/>
    <s v="GST/0323/20-21"/>
    <n v="18"/>
    <n v="3000"/>
    <m/>
    <n v="270"/>
    <n v="270"/>
    <n v="0"/>
    <s v="33AABCZ2035Q1Z3"/>
    <s v="092020"/>
    <x v="8"/>
    <b v="1"/>
    <m/>
  </r>
  <r>
    <s v="B2B"/>
    <s v="33AAACL1857B1Z1"/>
    <n v="13977.6"/>
    <s v="R"/>
    <s v="33"/>
    <d v="2020-09-18T00:00:00"/>
    <s v="N"/>
    <s v="GST/0363/20-21"/>
    <n v="28"/>
    <n v="10920"/>
    <m/>
    <n v="1528.8"/>
    <n v="1528.8"/>
    <n v="0"/>
    <s v="33AABCZ2035Q1Z3"/>
    <s v="092020"/>
    <x v="8"/>
    <b v="1"/>
    <m/>
  </r>
  <r>
    <s v="B2B"/>
    <s v="33AAACL1857B1Z1"/>
    <n v="12460.8"/>
    <s v="R"/>
    <s v="33"/>
    <d v="2020-09-29T00:00:00"/>
    <s v="N"/>
    <s v="GST/0438/20-21"/>
    <n v="18"/>
    <n v="10560"/>
    <m/>
    <n v="950.4"/>
    <n v="950.4"/>
    <n v="0"/>
    <s v="33AABCZ2035Q1Z3"/>
    <s v="092020"/>
    <x v="8"/>
    <b v="1"/>
    <m/>
  </r>
  <r>
    <s v="B2B"/>
    <s v="33AAACL1857B1Z1"/>
    <n v="10806.44"/>
    <s v="R"/>
    <s v="33"/>
    <d v="2020-09-02T00:00:00"/>
    <s v="N"/>
    <s v="GST/0281/20-21"/>
    <n v="18"/>
    <n v="9158"/>
    <m/>
    <n v="824.22"/>
    <n v="824.22"/>
    <n v="0"/>
    <s v="33AABCZ2035Q1Z3"/>
    <s v="092020"/>
    <x v="8"/>
    <b v="1"/>
    <m/>
  </r>
  <r>
    <s v="B2B"/>
    <s v="33AAACL1857B1Z1"/>
    <n v="2230.1999999999998"/>
    <s v="R"/>
    <s v="33"/>
    <d v="2020-09-04T00:00:00"/>
    <s v="N"/>
    <s v="GST/0291/20-21"/>
    <n v="18"/>
    <n v="1890"/>
    <m/>
    <n v="170.1"/>
    <n v="170.1"/>
    <n v="0"/>
    <s v="33AABCZ2035Q1Z3"/>
    <s v="092020"/>
    <x v="8"/>
    <b v="1"/>
    <m/>
  </r>
  <r>
    <s v="B2B"/>
    <s v="33AAACL1857B1Z1"/>
    <n v="5310"/>
    <s v="R"/>
    <s v="33"/>
    <d v="2020-09-24T00:00:00"/>
    <s v="N"/>
    <s v="GST/0405/20-21"/>
    <n v="18"/>
    <n v="4500"/>
    <m/>
    <n v="405"/>
    <n v="405"/>
    <n v="0"/>
    <s v="33AABCZ2035Q1Z3"/>
    <s v="092020"/>
    <x v="8"/>
    <b v="1"/>
    <m/>
  </r>
  <r>
    <s v="B2B"/>
    <s v="33AAACL1857B1Z1"/>
    <n v="7080"/>
    <s v="R"/>
    <s v="33"/>
    <d v="2020-09-25T00:00:00"/>
    <s v="N"/>
    <s v="GST/0415/20-21"/>
    <n v="18"/>
    <n v="6000"/>
    <m/>
    <n v="540"/>
    <n v="540"/>
    <n v="0"/>
    <s v="33AABCZ2035Q1Z3"/>
    <s v="092020"/>
    <x v="8"/>
    <b v="1"/>
    <m/>
  </r>
  <r>
    <s v="B2B"/>
    <s v="33AAACL1857B1Z1"/>
    <n v="38129.660000000003"/>
    <s v="R"/>
    <s v="33"/>
    <d v="2020-09-18T00:00:00"/>
    <s v="N"/>
    <s v="GST/0362/20-21"/>
    <n v="28"/>
    <n v="29788.799999999999"/>
    <m/>
    <n v="4170.43"/>
    <n v="4170.43"/>
    <n v="0"/>
    <s v="33AABCZ2035Q1Z3"/>
    <s v="092020"/>
    <x v="8"/>
    <b v="1"/>
    <m/>
  </r>
  <r>
    <s v="B2B"/>
    <s v="33AAACL1857B1Z1"/>
    <n v="19470"/>
    <s v="R"/>
    <s v="33"/>
    <d v="2020-09-22T00:00:00"/>
    <s v="N"/>
    <s v="GST/0382/20-21"/>
    <n v="18"/>
    <n v="16500"/>
    <m/>
    <n v="1485"/>
    <n v="1485"/>
    <n v="0"/>
    <s v="33AABCZ2035Q1Z3"/>
    <s v="092020"/>
    <x v="8"/>
    <b v="1"/>
    <m/>
  </r>
  <r>
    <s v="B2B"/>
    <s v="33AAACL1857B1Z1"/>
    <n v="2000.1"/>
    <s v="R"/>
    <s v="33"/>
    <d v="2020-09-12T00:00:00"/>
    <s v="N"/>
    <s v="GST/0327/20-21"/>
    <n v="18"/>
    <n v="1695"/>
    <m/>
    <n v="152.55000000000001"/>
    <n v="152.55000000000001"/>
    <n v="0"/>
    <s v="33AABCZ2035Q1Z3"/>
    <s v="092020"/>
    <x v="8"/>
    <b v="1"/>
    <m/>
  </r>
  <r>
    <s v="B2B"/>
    <s v="33AAACL1857B1Z1"/>
    <n v="83601.539999999994"/>
    <s v="R"/>
    <s v="33"/>
    <d v="2020-09-11T00:00:00"/>
    <s v="N"/>
    <s v="GST/0322/20-21"/>
    <n v="28"/>
    <n v="65313.7"/>
    <m/>
    <n v="9143.92"/>
    <n v="9143.92"/>
    <n v="0"/>
    <s v="33AABCZ2035Q1Z3"/>
    <s v="092020"/>
    <x v="8"/>
    <b v="1"/>
    <m/>
  </r>
  <r>
    <s v="B2B"/>
    <s v="33AAACL1857B1Z1"/>
    <n v="20134.400000000001"/>
    <s v="R"/>
    <s v="33"/>
    <d v="2020-09-25T00:00:00"/>
    <s v="N"/>
    <s v="GST/0412/20-21"/>
    <n v="28"/>
    <n v="15730"/>
    <m/>
    <n v="2202.1999999999998"/>
    <n v="2202.1999999999998"/>
    <n v="0"/>
    <s v="33AABCZ2035Q1Z3"/>
    <s v="092020"/>
    <x v="8"/>
    <b v="1"/>
    <m/>
  </r>
  <r>
    <s v="B2B"/>
    <s v="33AAACL1857B1Z1"/>
    <n v="9440"/>
    <s v="R"/>
    <s v="33"/>
    <d v="2020-09-18T00:00:00"/>
    <s v="N"/>
    <s v="GST/0357/20-21"/>
    <n v="18"/>
    <n v="8000"/>
    <m/>
    <n v="720"/>
    <n v="720"/>
    <n v="0"/>
    <s v="33AABCZ2035Q1Z3"/>
    <s v="092020"/>
    <x v="8"/>
    <b v="1"/>
    <m/>
  </r>
  <r>
    <s v="B2B"/>
    <s v="33AAACL1857B1Z1"/>
    <n v="93792.12"/>
    <s v="R"/>
    <s v="33"/>
    <d v="2020-09-03T00:00:00"/>
    <s v="N"/>
    <s v="GST/0287/20-21"/>
    <n v="28"/>
    <n v="73275.100000000006"/>
    <m/>
    <n v="10258.51"/>
    <n v="10258.51"/>
    <n v="0"/>
    <s v="33AABCZ2035Q1Z3"/>
    <s v="092020"/>
    <x v="8"/>
    <b v="1"/>
    <m/>
  </r>
  <r>
    <s v="B2B"/>
    <s v="33AAACL1857B1Z1"/>
    <n v="72446.36"/>
    <s v="R"/>
    <s v="33"/>
    <d v="2020-09-15T00:00:00"/>
    <s v="N"/>
    <s v="GST/0342/20-21"/>
    <n v="28"/>
    <n v="56598.720000000001"/>
    <m/>
    <n v="7923.82"/>
    <n v="7923.82"/>
    <n v="0"/>
    <s v="33AABCZ2035Q1Z3"/>
    <s v="092020"/>
    <x v="8"/>
    <b v="1"/>
    <m/>
  </r>
  <r>
    <s v="B2B"/>
    <s v="33AAACL1857B1Z1"/>
    <n v="2596"/>
    <s v="R"/>
    <s v="33"/>
    <d v="2020-09-16T00:00:00"/>
    <s v="N"/>
    <s v="GST/0345/20-21"/>
    <n v="18"/>
    <n v="2200"/>
    <m/>
    <n v="198"/>
    <n v="198"/>
    <n v="0"/>
    <s v="33AABCZ2035Q1Z3"/>
    <s v="092020"/>
    <x v="8"/>
    <b v="1"/>
    <m/>
  </r>
  <r>
    <s v="B2B"/>
    <s v="33AAACL1857B1Z1"/>
    <n v="10841.6"/>
    <s v="R"/>
    <s v="33"/>
    <d v="2020-09-22T00:00:00"/>
    <s v="N"/>
    <s v="GST/0385/20-21"/>
    <n v="28"/>
    <n v="8470"/>
    <m/>
    <n v="1185.8"/>
    <n v="1185.8"/>
    <n v="0"/>
    <s v="33AABCZ2035Q1Z3"/>
    <s v="092020"/>
    <x v="8"/>
    <b v="1"/>
    <m/>
  </r>
  <r>
    <s v="B2B"/>
    <s v="33AAACL1857B1Z1"/>
    <n v="12460.8"/>
    <s v="R"/>
    <s v="33"/>
    <d v="2020-09-24T00:00:00"/>
    <s v="N"/>
    <s v="GST/0400/20-21"/>
    <n v="18"/>
    <n v="10560"/>
    <m/>
    <n v="950.4"/>
    <n v="950.4"/>
    <n v="0"/>
    <s v="33AABCZ2035Q1Z3"/>
    <s v="092020"/>
    <x v="8"/>
    <b v="1"/>
    <m/>
  </r>
  <r>
    <s v="B2B"/>
    <s v="33AAACL1857B1Z1"/>
    <n v="5824"/>
    <s v="R"/>
    <s v="33"/>
    <d v="2020-09-29T00:00:00"/>
    <s v="N"/>
    <s v="GST/0440/20-21"/>
    <n v="28"/>
    <n v="4550"/>
    <m/>
    <n v="637"/>
    <n v="637"/>
    <n v="0"/>
    <s v="33AABCZ2035Q1Z3"/>
    <s v="092020"/>
    <x v="8"/>
    <b v="1"/>
    <m/>
  </r>
  <r>
    <s v="B2B"/>
    <s v="33AAACL1857B1Z1"/>
    <n v="50051.96"/>
    <s v="R"/>
    <s v="33"/>
    <d v="2020-09-12T00:00:00"/>
    <s v="N"/>
    <s v="GST/0325/20-21"/>
    <n v="28"/>
    <n v="39103.1"/>
    <m/>
    <n v="5474.43"/>
    <n v="5474.43"/>
    <n v="0"/>
    <s v="33AABCZ2035Q1Z3"/>
    <s v="092020"/>
    <x v="8"/>
    <b v="1"/>
    <m/>
  </r>
  <r>
    <s v="B2B"/>
    <s v="33AAACL1857B1Z1"/>
    <n v="84917.88"/>
    <s v="R"/>
    <s v="33"/>
    <d v="2020-09-19T00:00:00"/>
    <s v="N"/>
    <s v="GST/0368/20-21"/>
    <n v="28"/>
    <n v="66342.100000000006"/>
    <m/>
    <n v="9287.89"/>
    <n v="9287.89"/>
    <n v="0"/>
    <s v="33AABCZ2035Q1Z3"/>
    <s v="092020"/>
    <x v="8"/>
    <b v="1"/>
    <m/>
  </r>
  <r>
    <s v="B2B"/>
    <s v="33AAACL1857B1Z1"/>
    <n v="18585.599999999999"/>
    <s v="R"/>
    <s v="33"/>
    <d v="2020-09-24T00:00:00"/>
    <s v="N"/>
    <s v="GST/0403/20-21"/>
    <n v="28"/>
    <n v="14520"/>
    <m/>
    <n v="2032.8"/>
    <n v="2032.8"/>
    <n v="0"/>
    <s v="33AABCZ2035Q1Z3"/>
    <s v="092020"/>
    <x v="8"/>
    <b v="1"/>
    <m/>
  </r>
  <r>
    <s v="B2B"/>
    <s v="33AAACL1857B1Z1"/>
    <n v="16048"/>
    <s v="R"/>
    <s v="33"/>
    <d v="2020-09-26T00:00:00"/>
    <s v="N"/>
    <s v="GST/0423/20-21"/>
    <n v="18"/>
    <n v="13600"/>
    <m/>
    <n v="1224"/>
    <n v="1224"/>
    <n v="0"/>
    <s v="33AABCZ2035Q1Z3"/>
    <s v="092020"/>
    <x v="8"/>
    <b v="1"/>
    <m/>
  </r>
  <r>
    <s v="B2B"/>
    <s v="33AAACL1857B1Z1"/>
    <n v="10067.200000000001"/>
    <s v="R"/>
    <s v="33"/>
    <d v="2020-09-16T00:00:00"/>
    <s v="N"/>
    <s v="GST/0348/20-21"/>
    <n v="28"/>
    <n v="7865"/>
    <m/>
    <n v="1101.0999999999999"/>
    <n v="1101.0999999999999"/>
    <n v="0"/>
    <s v="33AABCZ2035Q1Z3"/>
    <s v="092020"/>
    <x v="8"/>
    <b v="1"/>
    <m/>
  </r>
  <r>
    <s v="B2B"/>
    <s v="33AAACL1857B1Z1"/>
    <n v="9381"/>
    <s v="R"/>
    <s v="33"/>
    <d v="2020-09-15T00:00:00"/>
    <s v="N"/>
    <s v="GST/0338/20-21"/>
    <n v="18"/>
    <n v="7950"/>
    <m/>
    <n v="715.5"/>
    <n v="715.5"/>
    <n v="0"/>
    <s v="33AABCZ2035Q1Z3"/>
    <s v="092020"/>
    <x v="8"/>
    <b v="1"/>
    <m/>
  </r>
  <r>
    <s v="B2B"/>
    <s v="33AAACL1857B1Z1"/>
    <n v="9274.7999999999993"/>
    <s v="R"/>
    <s v="33"/>
    <d v="2020-09-18T00:00:00"/>
    <s v="N"/>
    <s v="GST/0361/20-21"/>
    <n v="18"/>
    <n v="7860"/>
    <m/>
    <n v="707.4"/>
    <n v="707.4"/>
    <n v="0"/>
    <s v="33AABCZ2035Q1Z3"/>
    <s v="092020"/>
    <x v="8"/>
    <b v="1"/>
    <m/>
  </r>
  <r>
    <s v="B2B"/>
    <s v="33AAACL1857B1Z1"/>
    <n v="6988.8"/>
    <s v="R"/>
    <s v="33"/>
    <d v="2020-09-20T00:00:00"/>
    <s v="N"/>
    <s v="GST/0371/20-21"/>
    <n v="28"/>
    <n v="5460"/>
    <m/>
    <n v="764.4"/>
    <n v="764.4"/>
    <n v="0"/>
    <s v="33AABCZ2035Q1Z3"/>
    <s v="092020"/>
    <x v="8"/>
    <b v="1"/>
    <m/>
  </r>
  <r>
    <s v="B2B"/>
    <s v="33AAACL1857B1Z1"/>
    <n v="2950"/>
    <s v="R"/>
    <s v="33"/>
    <d v="2020-09-05T00:00:00"/>
    <s v="N"/>
    <s v="GST/0296/20-21"/>
    <n v="18"/>
    <n v="2500"/>
    <m/>
    <n v="225"/>
    <n v="225"/>
    <n v="0"/>
    <s v="33AABCZ2035Q1Z3"/>
    <s v="092020"/>
    <x v="8"/>
    <b v="1"/>
    <m/>
  </r>
  <r>
    <s v="B2B"/>
    <s v="33AAACL1857B1Z1"/>
    <n v="100805.24"/>
    <s v="R"/>
    <s v="33"/>
    <d v="2020-09-11T00:00:00"/>
    <s v="N"/>
    <s v="GST/0321/20-21"/>
    <n v="28"/>
    <n v="78754.100000000006"/>
    <m/>
    <n v="11025.57"/>
    <n v="11025.57"/>
    <n v="0"/>
    <s v="33AABCZ2035Q1Z3"/>
    <s v="092020"/>
    <x v="8"/>
    <b v="1"/>
    <m/>
  </r>
  <r>
    <s v="B2B"/>
    <s v="33AAACL1857B1Z1"/>
    <n v="9558"/>
    <s v="R"/>
    <s v="33"/>
    <d v="2020-09-14T00:00:00"/>
    <s v="N"/>
    <s v="GST/0331/20-21"/>
    <n v="18"/>
    <n v="8100"/>
    <m/>
    <n v="729"/>
    <n v="729"/>
    <n v="0"/>
    <s v="33AABCZ2035Q1Z3"/>
    <s v="092020"/>
    <x v="8"/>
    <b v="1"/>
    <m/>
  </r>
  <r>
    <s v="B2B"/>
    <s v="33AAACL1857B1Z1"/>
    <n v="3717"/>
    <s v="R"/>
    <s v="33"/>
    <d v="2020-09-16T00:00:00"/>
    <s v="N"/>
    <s v="GST/0344/20-21"/>
    <n v="18"/>
    <n v="3150"/>
    <m/>
    <n v="283.5"/>
    <n v="283.5"/>
    <n v="0"/>
    <s v="33AABCZ2035Q1Z3"/>
    <s v="092020"/>
    <x v="8"/>
    <b v="1"/>
    <m/>
  </r>
  <r>
    <s v="B2B"/>
    <s v="33AAACL1857B1Z1"/>
    <n v="3115.2"/>
    <s v="R"/>
    <s v="33"/>
    <d v="2020-09-17T00:00:00"/>
    <s v="N"/>
    <s v="GST/0354/20-21"/>
    <n v="18"/>
    <n v="2640"/>
    <m/>
    <n v="237.6"/>
    <n v="237.6"/>
    <n v="0"/>
    <s v="33AABCZ2035Q1Z3"/>
    <s v="092020"/>
    <x v="8"/>
    <b v="1"/>
    <m/>
  </r>
  <r>
    <s v="B2B"/>
    <s v="33AAACL1857B1Z1"/>
    <n v="17877"/>
    <s v="R"/>
    <s v="33"/>
    <d v="2020-09-01T00:00:00"/>
    <s v="N"/>
    <s v="GST/0279/20-21"/>
    <n v="18"/>
    <n v="15150"/>
    <m/>
    <n v="1363.5"/>
    <n v="1363.5"/>
    <n v="0"/>
    <s v="33AABCZ2035Q1Z3"/>
    <s v="092020"/>
    <x v="8"/>
    <b v="1"/>
    <m/>
  </r>
  <r>
    <s v="B2B"/>
    <s v="33AAACL1857B1Z1"/>
    <n v="45755.6"/>
    <s v="R"/>
    <s v="33"/>
    <d v="2020-09-22T00:00:00"/>
    <s v="N"/>
    <s v="GST/0384/20-21"/>
    <n v="28"/>
    <n v="35746.559999999998"/>
    <m/>
    <n v="5004.5200000000004"/>
    <n v="5004.5200000000004"/>
    <n v="0"/>
    <s v="33AABCZ2035Q1Z3"/>
    <s v="092020"/>
    <x v="8"/>
    <b v="1"/>
    <m/>
  </r>
  <r>
    <s v="B2B"/>
    <s v="33AAACL1857B1Z1"/>
    <n v="354"/>
    <s v="R"/>
    <s v="33"/>
    <d v="2020-09-08T00:00:00"/>
    <s v="N"/>
    <s v="GST/0304/20-21"/>
    <n v="18"/>
    <n v="300"/>
    <m/>
    <n v="27"/>
    <n v="27"/>
    <n v="0"/>
    <s v="33AABCZ2035Q1Z3"/>
    <s v="092020"/>
    <x v="8"/>
    <b v="1"/>
    <m/>
  </r>
  <r>
    <s v="B2B"/>
    <s v="33AAACL1857B1Z1"/>
    <n v="38129.660000000003"/>
    <s v="R"/>
    <s v="33"/>
    <d v="2020-09-21T00:00:00"/>
    <s v="N"/>
    <s v="GST/0377/20-21"/>
    <n v="28"/>
    <n v="29788.799999999999"/>
    <m/>
    <n v="4170.43"/>
    <n v="4170.43"/>
    <n v="0"/>
    <s v="33AABCZ2035Q1Z3"/>
    <s v="092020"/>
    <x v="8"/>
    <b v="1"/>
    <m/>
  </r>
  <r>
    <s v="B2B"/>
    <s v="33AAACL1857B1Z1"/>
    <n v="9440"/>
    <s v="R"/>
    <s v="33"/>
    <d v="2020-09-19T00:00:00"/>
    <s v="N"/>
    <s v="GST/0367/20-21"/>
    <n v="18"/>
    <n v="8000"/>
    <m/>
    <n v="720"/>
    <n v="720"/>
    <n v="0"/>
    <s v="33AABCZ2035Q1Z3"/>
    <s v="092020"/>
    <x v="8"/>
    <b v="1"/>
    <m/>
  </r>
  <r>
    <s v="B2B"/>
    <s v="33AAACL1857B1Z1"/>
    <n v="41636.22"/>
    <s v="R"/>
    <s v="33"/>
    <d v="2020-09-05T00:00:00"/>
    <s v="N"/>
    <s v="GST/0297/20-21"/>
    <n v="28"/>
    <n v="32528.3"/>
    <m/>
    <n v="4553.96"/>
    <n v="4553.96"/>
    <n v="0"/>
    <s v="33AABCZ2035Q1Z3"/>
    <s v="092020"/>
    <x v="8"/>
    <b v="1"/>
    <m/>
  </r>
  <r>
    <s v="B2B"/>
    <s v="33AAACL1857B1Z1"/>
    <n v="37170"/>
    <s v="R"/>
    <s v="33"/>
    <d v="2020-09-14T00:00:00"/>
    <s v="N"/>
    <s v="GST/0332/20-21"/>
    <n v="18"/>
    <n v="31500"/>
    <m/>
    <n v="2835"/>
    <n v="2835"/>
    <n v="0"/>
    <s v="33AABCZ2035Q1Z3"/>
    <s v="092020"/>
    <x v="8"/>
    <b v="1"/>
    <m/>
  </r>
  <r>
    <s v="B2B"/>
    <s v="33AAACL1857B1Z1"/>
    <n v="10858.24"/>
    <s v="R"/>
    <s v="33"/>
    <d v="2020-09-16T00:00:00"/>
    <s v="N"/>
    <s v="GST/0349/20-21"/>
    <n v="28"/>
    <n v="8483"/>
    <m/>
    <n v="1187.6199999999999"/>
    <n v="1187.6199999999999"/>
    <n v="0"/>
    <s v="33AABCZ2035Q1Z3"/>
    <s v="092020"/>
    <x v="8"/>
    <b v="1"/>
    <m/>
  </r>
  <r>
    <s v="B2B"/>
    <s v="33AAACL1857B1Z1"/>
    <n v="10598.4"/>
    <s v="R"/>
    <s v="33"/>
    <d v="2020-09-17T00:00:00"/>
    <s v="N"/>
    <s v="GST/0355/20-21"/>
    <n v="28"/>
    <n v="8280"/>
    <m/>
    <n v="1159.2"/>
    <n v="1159.2"/>
    <n v="0"/>
    <s v="33AABCZ2035Q1Z3"/>
    <s v="092020"/>
    <x v="8"/>
    <b v="1"/>
    <m/>
  </r>
  <r>
    <s v="B2B"/>
    <s v="33AAACL1857B1Z1"/>
    <n v="6988.8"/>
    <s v="R"/>
    <s v="33"/>
    <d v="2020-09-26T00:00:00"/>
    <s v="N"/>
    <s v="GST/0425/20-21"/>
    <n v="28"/>
    <n v="5460"/>
    <m/>
    <n v="764.4"/>
    <n v="764.4"/>
    <n v="0"/>
    <s v="33AABCZ2035Q1Z3"/>
    <s v="092020"/>
    <x v="8"/>
    <b v="1"/>
    <m/>
  </r>
  <r>
    <s v="B2B"/>
    <s v="33AAACL1857B1Z1"/>
    <n v="1593"/>
    <s v="R"/>
    <s v="33"/>
    <d v="2020-09-28T00:00:00"/>
    <s v="N"/>
    <s v="GST/0430/20-21"/>
    <n v="18"/>
    <n v="1350"/>
    <m/>
    <n v="121.5"/>
    <n v="121.5"/>
    <n v="0"/>
    <s v="33AABCZ2035Q1Z3"/>
    <s v="092020"/>
    <x v="8"/>
    <b v="1"/>
    <m/>
  </r>
  <r>
    <s v="B2B"/>
    <s v="33AAACL1857B1Z1"/>
    <n v="7080"/>
    <s v="R"/>
    <s v="33"/>
    <d v="2020-09-11T00:00:00"/>
    <s v="N"/>
    <s v="GST/0320/20-21"/>
    <n v="18"/>
    <n v="6000"/>
    <m/>
    <n v="540"/>
    <n v="540"/>
    <n v="0"/>
    <s v="33AABCZ2035Q1Z3"/>
    <s v="092020"/>
    <x v="8"/>
    <b v="1"/>
    <m/>
  </r>
  <r>
    <s v="B2B"/>
    <s v="33AAACL1857B1Z1"/>
    <n v="6182.4"/>
    <s v="R"/>
    <s v="33"/>
    <d v="2020-09-21T00:00:00"/>
    <s v="N"/>
    <s v="GST/0378/20-21"/>
    <n v="28"/>
    <n v="4830"/>
    <m/>
    <n v="676.2"/>
    <n v="676.2"/>
    <n v="0"/>
    <s v="33AABCZ2035Q1Z3"/>
    <s v="092020"/>
    <x v="8"/>
    <b v="1"/>
    <m/>
  </r>
  <r>
    <s v="B2B"/>
    <s v="33AAACL1857B1Z1"/>
    <n v="4400.22"/>
    <s v="R"/>
    <s v="33"/>
    <d v="2020-09-25T00:00:00"/>
    <s v="N"/>
    <s v="GST/0413/20-21"/>
    <n v="18"/>
    <n v="3729"/>
    <m/>
    <n v="335.61"/>
    <n v="335.61"/>
    <n v="0"/>
    <s v="33AABCZ2035Q1Z3"/>
    <s v="092020"/>
    <x v="8"/>
    <b v="1"/>
    <m/>
  </r>
  <r>
    <s v="B2B"/>
    <s v="33AAACL1857B1Z1"/>
    <n v="1858.56"/>
    <s v="R"/>
    <s v="33"/>
    <d v="2020-09-15T00:00:00"/>
    <s v="N"/>
    <s v="GST/0343/20-21"/>
    <n v="28"/>
    <n v="1452"/>
    <m/>
    <n v="203.28"/>
    <n v="203.28"/>
    <n v="0"/>
    <s v="33AABCZ2035Q1Z3"/>
    <s v="092020"/>
    <x v="8"/>
    <b v="1"/>
    <m/>
  </r>
  <r>
    <s v="B2B"/>
    <s v="33AAACL1857B1Z1"/>
    <n v="6230.4"/>
    <s v="R"/>
    <s v="33"/>
    <d v="2020-09-22T00:00:00"/>
    <s v="N"/>
    <s v="GST/0383/20-21"/>
    <n v="18"/>
    <n v="5280"/>
    <m/>
    <n v="475.2"/>
    <n v="475.2"/>
    <n v="0"/>
    <s v="33AABCZ2035Q1Z3"/>
    <s v="092020"/>
    <x v="8"/>
    <b v="1"/>
    <m/>
  </r>
  <r>
    <s v="B2B"/>
    <s v="33AAACL3763E1ZU"/>
    <n v="20736"/>
    <s v="R"/>
    <s v="33"/>
    <d v="2020-09-03T00:00:00"/>
    <s v="N"/>
    <s v="GST/0285/20-21"/>
    <n v="28"/>
    <n v="16200"/>
    <m/>
    <n v="2268"/>
    <n v="2268"/>
    <n v="0"/>
    <s v="33AABCZ2035Q1Z3"/>
    <s v="092020"/>
    <x v="8"/>
    <b v="1"/>
    <m/>
  </r>
  <r>
    <s v="B2B"/>
    <s v="33AAACL3763E1ZU"/>
    <n v="19532.8"/>
    <s v="R"/>
    <s v="33"/>
    <d v="2020-09-05T00:00:00"/>
    <s v="N"/>
    <s v="GST/0294/20-21"/>
    <n v="28"/>
    <n v="15260"/>
    <m/>
    <n v="2136.4"/>
    <n v="2136.4"/>
    <n v="0"/>
    <s v="33AABCZ2035Q1Z3"/>
    <s v="092020"/>
    <x v="8"/>
    <b v="1"/>
    <m/>
  </r>
  <r>
    <s v="B2B"/>
    <s v="33AAACL3763E1ZU"/>
    <n v="8934.4"/>
    <s v="R"/>
    <s v="33"/>
    <d v="2020-09-03T00:00:00"/>
    <s v="N"/>
    <s v="GST/0284/20-21"/>
    <n v="28"/>
    <n v="6980"/>
    <m/>
    <n v="977.2"/>
    <n v="977.2"/>
    <n v="0"/>
    <s v="33AABCZ2035Q1Z3"/>
    <s v="092020"/>
    <x v="8"/>
    <b v="1"/>
    <m/>
  </r>
  <r>
    <s v="B2B"/>
    <s v="33AAACW7285L1ZV"/>
    <n v="56141"/>
    <s v="R"/>
    <s v="33"/>
    <d v="2020-09-16T00:00:00"/>
    <s v="N"/>
    <s v="GSTU2/20-21/0049"/>
    <n v="28"/>
    <n v="43860"/>
    <m/>
    <n v="6140.4"/>
    <n v="6140.4"/>
    <n v="0"/>
    <s v="33AABCZ2035Q1Z3"/>
    <s v="092020"/>
    <x v="8"/>
    <b v="1"/>
    <m/>
  </r>
  <r>
    <s v="B2B"/>
    <s v="33AAACW7285L1ZV"/>
    <n v="33024"/>
    <s v="R"/>
    <s v="33"/>
    <d v="2020-09-12T00:00:00"/>
    <s v="N"/>
    <s v="GSTU2/20-21/0047"/>
    <n v="28"/>
    <n v="25800"/>
    <m/>
    <n v="3612"/>
    <n v="3612"/>
    <n v="0"/>
    <s v="33AABCZ2035Q1Z3"/>
    <s v="092020"/>
    <x v="8"/>
    <b v="1"/>
    <m/>
  </r>
  <r>
    <s v="B2B"/>
    <s v="33AAACW7285L1ZV"/>
    <n v="37978"/>
    <s v="R"/>
    <s v="33"/>
    <d v="2020-09-28T00:00:00"/>
    <s v="N"/>
    <s v="GSTU2/20-21/0069"/>
    <n v="28"/>
    <n v="29670"/>
    <m/>
    <n v="4153.8"/>
    <n v="4153.8"/>
    <n v="0"/>
    <s v="33AABCZ2035Q1Z3"/>
    <s v="092020"/>
    <x v="8"/>
    <b v="1"/>
    <m/>
  </r>
  <r>
    <s v="B2B"/>
    <s v="33AAACW7285L1ZV"/>
    <n v="34124.800000000003"/>
    <s v="R"/>
    <s v="33"/>
    <d v="2020-09-16T00:00:00"/>
    <s v="N"/>
    <s v="GSTU2/20-21/0048"/>
    <n v="28"/>
    <n v="26660"/>
    <m/>
    <n v="3732.4"/>
    <n v="3732.4"/>
    <n v="0"/>
    <s v="33AABCZ2035Q1Z3"/>
    <s v="092020"/>
    <x v="8"/>
    <b v="1"/>
    <m/>
  </r>
  <r>
    <s v="B2B"/>
    <s v="33AAACW7285L1ZV"/>
    <n v="33024"/>
    <s v="R"/>
    <s v="33"/>
    <d v="2020-09-29T00:00:00"/>
    <s v="N"/>
    <s v="GSTU2/20-21/0070"/>
    <n v="28"/>
    <n v="25800"/>
    <m/>
    <n v="3612"/>
    <n v="3612"/>
    <n v="0"/>
    <s v="33AABCZ2035Q1Z3"/>
    <s v="092020"/>
    <x v="8"/>
    <b v="1"/>
    <m/>
  </r>
  <r>
    <s v="B2B"/>
    <s v="33AAACW7285L1ZV"/>
    <n v="44032"/>
    <s v="R"/>
    <s v="33"/>
    <d v="2020-09-29T00:00:00"/>
    <s v="N"/>
    <s v="GSTU2/20-21/0071"/>
    <n v="28"/>
    <n v="34400"/>
    <m/>
    <n v="4816"/>
    <n v="4816"/>
    <n v="0"/>
    <s v="33AABCZ2035Q1Z3"/>
    <s v="092020"/>
    <x v="8"/>
    <b v="1"/>
    <m/>
  </r>
  <r>
    <s v="B2B"/>
    <s v="33AAACW7285L1ZV"/>
    <n v="34125"/>
    <s v="R"/>
    <s v="33"/>
    <d v="2020-09-18T00:00:00"/>
    <s v="N"/>
    <s v="GSTU2/20-21/0052"/>
    <n v="28"/>
    <n v="26660"/>
    <m/>
    <n v="3732.4"/>
    <n v="3732.4"/>
    <n v="0"/>
    <s v="33AABCZ2035Q1Z3"/>
    <s v="092020"/>
    <x v="8"/>
    <b v="1"/>
    <m/>
  </r>
  <r>
    <s v="B2B"/>
    <s v="33AAACW7285L1ZV"/>
    <n v="55040"/>
    <s v="R"/>
    <s v="33"/>
    <d v="2020-09-01T00:00:00"/>
    <s v="N"/>
    <s v="GSTU2/20-21/0031"/>
    <n v="28"/>
    <n v="43000"/>
    <m/>
    <n v="6020"/>
    <n v="6020"/>
    <n v="0"/>
    <s v="33AABCZ2035Q1Z3"/>
    <s v="092020"/>
    <x v="8"/>
    <b v="1"/>
    <m/>
  </r>
  <r>
    <s v="B2B"/>
    <s v="33AAACW7285L1ZV"/>
    <n v="56141"/>
    <s v="R"/>
    <s v="33"/>
    <d v="2020-09-18T00:00:00"/>
    <s v="N"/>
    <s v="GSTU2/20-21/0053"/>
    <n v="28"/>
    <n v="43860"/>
    <m/>
    <n v="6140.4"/>
    <n v="6140.4"/>
    <n v="0"/>
    <s v="33AABCZ2035Q1Z3"/>
    <s v="092020"/>
    <x v="8"/>
    <b v="1"/>
    <m/>
  </r>
  <r>
    <s v="B2B"/>
    <s v="33AAACW7285L1ZV"/>
    <n v="34125"/>
    <s v="R"/>
    <s v="33"/>
    <d v="2020-09-17T00:00:00"/>
    <s v="N"/>
    <s v="GSTU2/20-21/0050"/>
    <n v="28"/>
    <n v="26660"/>
    <m/>
    <n v="3732.4"/>
    <n v="3732.4"/>
    <n v="0"/>
    <s v="33AABCZ2035Q1Z3"/>
    <s v="092020"/>
    <x v="8"/>
    <b v="1"/>
    <m/>
  </r>
  <r>
    <s v="B2B"/>
    <s v="33AAACW7285L1ZV"/>
    <n v="11558"/>
    <s v="R"/>
    <s v="33"/>
    <d v="2020-09-30T00:00:00"/>
    <s v="N"/>
    <s v="GSTU2/20-21/0072"/>
    <n v="28"/>
    <n v="9030"/>
    <m/>
    <n v="1264.2"/>
    <n v="1264.2"/>
    <n v="0"/>
    <s v="33AABCZ2035Q1Z3"/>
    <s v="092020"/>
    <x v="8"/>
    <b v="1"/>
    <m/>
  </r>
  <r>
    <s v="B2B"/>
    <s v="33AAACW7285L1ZV"/>
    <n v="56141"/>
    <s v="R"/>
    <s v="33"/>
    <d v="2020-09-17T00:00:00"/>
    <s v="N"/>
    <s v="GSTU2/20-21/0051"/>
    <n v="28"/>
    <n v="43860"/>
    <m/>
    <n v="6140.4"/>
    <n v="6140.4"/>
    <n v="0"/>
    <s v="33AABCZ2035Q1Z3"/>
    <s v="092020"/>
    <x v="8"/>
    <b v="1"/>
    <m/>
  </r>
  <r>
    <s v="B2B"/>
    <s v="33AAACW7285L1ZV"/>
    <n v="55040"/>
    <s v="R"/>
    <s v="33"/>
    <d v="2020-09-02T00:00:00"/>
    <s v="N"/>
    <s v="GSTU2/20-21/0034"/>
    <n v="28"/>
    <n v="43000"/>
    <m/>
    <n v="6020"/>
    <n v="6020"/>
    <n v="0"/>
    <s v="33AABCZ2035Q1Z3"/>
    <s v="092020"/>
    <x v="8"/>
    <b v="1"/>
    <m/>
  </r>
  <r>
    <s v="B2B"/>
    <s v="33AAACW7285L1ZV"/>
    <n v="22016"/>
    <s v="R"/>
    <s v="33"/>
    <d v="2020-09-21T00:00:00"/>
    <s v="N"/>
    <s v="GSTU2/20-21/0056"/>
    <n v="28"/>
    <n v="17200"/>
    <m/>
    <n v="2408"/>
    <n v="2408"/>
    <n v="0"/>
    <s v="33AABCZ2035Q1Z3"/>
    <s v="092020"/>
    <x v="8"/>
    <b v="1"/>
    <m/>
  </r>
  <r>
    <s v="B2B"/>
    <s v="33AAACW7285L1ZV"/>
    <n v="55040"/>
    <s v="R"/>
    <s v="33"/>
    <d v="2020-09-03T00:00:00"/>
    <s v="N"/>
    <s v="GSTU2/20-21/0035"/>
    <n v="28"/>
    <n v="43000"/>
    <m/>
    <n v="6020"/>
    <n v="6020"/>
    <n v="0"/>
    <s v="33AABCZ2035Q1Z3"/>
    <s v="092020"/>
    <x v="8"/>
    <b v="1"/>
    <m/>
  </r>
  <r>
    <s v="B2B"/>
    <s v="33AAACW7285L1ZV"/>
    <n v="49536"/>
    <s v="R"/>
    <s v="33"/>
    <d v="2020-09-21T00:00:00"/>
    <s v="N"/>
    <s v="GSTU2/20-21/0057"/>
    <n v="28"/>
    <n v="38700"/>
    <m/>
    <n v="5418"/>
    <n v="5418"/>
    <n v="0"/>
    <s v="33AABCZ2035Q1Z3"/>
    <s v="092020"/>
    <x v="8"/>
    <b v="1"/>
    <m/>
  </r>
  <r>
    <s v="B2B"/>
    <s v="33AAACW7285L1ZV"/>
    <n v="55040"/>
    <s v="R"/>
    <s v="33"/>
    <d v="2020-09-01T00:00:00"/>
    <s v="N"/>
    <s v="GSTU2/20-21/0032"/>
    <n v="28"/>
    <n v="43000"/>
    <m/>
    <n v="6020"/>
    <n v="6020"/>
    <n v="0"/>
    <s v="33AABCZ2035Q1Z3"/>
    <s v="092020"/>
    <x v="8"/>
    <b v="1"/>
    <m/>
  </r>
  <r>
    <s v="B2B"/>
    <s v="33AAACW7285L1ZV"/>
    <n v="38528"/>
    <s v="R"/>
    <s v="33"/>
    <d v="2020-09-19T00:00:00"/>
    <s v="N"/>
    <s v="GSTU2/20-21/0054"/>
    <n v="28"/>
    <n v="30100"/>
    <m/>
    <n v="4214"/>
    <n v="4214"/>
    <n v="0"/>
    <s v="33AABCZ2035Q1Z3"/>
    <s v="092020"/>
    <x v="8"/>
    <b v="1"/>
    <m/>
  </r>
  <r>
    <s v="B2B"/>
    <s v="33AAACW7285L1ZV"/>
    <n v="55040"/>
    <s v="R"/>
    <s v="33"/>
    <d v="2020-09-02T00:00:00"/>
    <s v="N"/>
    <s v="GSTU2/20-21/0033"/>
    <n v="28"/>
    <n v="43000"/>
    <m/>
    <n v="6020"/>
    <n v="6020"/>
    <n v="0"/>
    <s v="33AABCZ2035Q1Z3"/>
    <s v="092020"/>
    <x v="8"/>
    <b v="1"/>
    <m/>
  </r>
  <r>
    <s v="B2B"/>
    <s v="33AAACW7285L1ZV"/>
    <n v="60544"/>
    <s v="R"/>
    <s v="33"/>
    <d v="2020-09-19T00:00:00"/>
    <s v="N"/>
    <s v="GSTU2/20-21/0055"/>
    <n v="28"/>
    <n v="47300"/>
    <m/>
    <n v="6622"/>
    <n v="6622"/>
    <n v="0"/>
    <s v="33AABCZ2035Q1Z3"/>
    <s v="092020"/>
    <x v="8"/>
    <b v="1"/>
    <m/>
  </r>
  <r>
    <s v="B2B"/>
    <s v="33AAACW7285L1ZV"/>
    <n v="55040"/>
    <s v="R"/>
    <s v="33"/>
    <d v="2020-09-07T00:00:00"/>
    <s v="N"/>
    <s v="GSTU2/20-21/0038"/>
    <n v="28"/>
    <n v="43000"/>
    <m/>
    <n v="6020"/>
    <n v="6020"/>
    <n v="0"/>
    <s v="33AABCZ2035Q1Z3"/>
    <s v="092020"/>
    <x v="8"/>
    <b v="1"/>
    <m/>
  </r>
  <r>
    <s v="B2B"/>
    <s v="33AAACW7285L1ZV"/>
    <n v="33024"/>
    <s v="R"/>
    <s v="33"/>
    <d v="2020-09-07T00:00:00"/>
    <s v="N"/>
    <s v="GSTU2/20-21/0039"/>
    <n v="28"/>
    <n v="25800"/>
    <m/>
    <n v="3612"/>
    <n v="3612"/>
    <n v="0"/>
    <s v="33AABCZ2035Q1Z3"/>
    <s v="092020"/>
    <x v="8"/>
    <b v="1"/>
    <m/>
  </r>
  <r>
    <s v="B2B"/>
    <s v="33AAACW7285L1ZV"/>
    <n v="55040"/>
    <s v="R"/>
    <s v="33"/>
    <d v="2020-09-03T00:00:00"/>
    <s v="N"/>
    <s v="GSTU2/20-21/0036"/>
    <n v="28"/>
    <n v="43000"/>
    <m/>
    <n v="6020"/>
    <n v="6020"/>
    <n v="0"/>
    <s v="33AABCZ2035Q1Z3"/>
    <s v="092020"/>
    <x v="8"/>
    <b v="1"/>
    <m/>
  </r>
  <r>
    <s v="B2B"/>
    <s v="33AAACW7285L1ZV"/>
    <n v="33024"/>
    <s v="R"/>
    <s v="33"/>
    <d v="2020-09-22T00:00:00"/>
    <s v="N"/>
    <s v="GSTU2/20-21/0058"/>
    <n v="28"/>
    <n v="25800"/>
    <m/>
    <n v="3612"/>
    <n v="3612"/>
    <n v="0"/>
    <s v="33AABCZ2035Q1Z3"/>
    <s v="092020"/>
    <x v="8"/>
    <b v="1"/>
    <m/>
  </r>
  <r>
    <s v="B2B"/>
    <s v="33AAACW7285L1ZV"/>
    <n v="69350"/>
    <s v="R"/>
    <s v="33"/>
    <d v="2020-09-04T00:00:00"/>
    <s v="N"/>
    <s v="GSTU2/20-21/0037"/>
    <n v="28"/>
    <n v="54180"/>
    <m/>
    <n v="7585.2"/>
    <n v="7585.2"/>
    <n v="0"/>
    <s v="33AABCZ2035Q1Z3"/>
    <s v="092020"/>
    <x v="8"/>
    <b v="1"/>
    <m/>
  </r>
  <r>
    <s v="B2B"/>
    <s v="33AAACW7285L1ZV"/>
    <n v="24768"/>
    <s v="R"/>
    <s v="33"/>
    <d v="2020-09-22T00:00:00"/>
    <s v="N"/>
    <s v="GSTU2/20-21/0059"/>
    <n v="28"/>
    <n v="19350"/>
    <m/>
    <n v="2709"/>
    <n v="2709"/>
    <n v="0"/>
    <s v="33AABCZ2035Q1Z3"/>
    <s v="092020"/>
    <x v="8"/>
    <b v="1"/>
    <m/>
  </r>
  <r>
    <s v="B2B"/>
    <s v="33AAACW7285L1ZV"/>
    <n v="33024"/>
    <s v="R"/>
    <s v="33"/>
    <d v="2020-09-23T00:00:00"/>
    <s v="N"/>
    <s v="GSTU2/20-21/0060"/>
    <n v="28"/>
    <n v="25800"/>
    <m/>
    <n v="3612"/>
    <n v="3612"/>
    <n v="0"/>
    <s v="33AABCZ2035Q1Z3"/>
    <s v="092020"/>
    <x v="8"/>
    <b v="1"/>
    <m/>
  </r>
  <r>
    <s v="B2B"/>
    <s v="33AAACW7285L1ZV"/>
    <n v="13210"/>
    <s v="R"/>
    <s v="33"/>
    <d v="2020-09-09T00:00:00"/>
    <s v="N"/>
    <s v="GSTU2/20-21/0041"/>
    <n v="28"/>
    <n v="10320"/>
    <m/>
    <n v="1444.8"/>
    <n v="1444.8"/>
    <n v="0"/>
    <s v="33AABCZ2035Q1Z3"/>
    <s v="092020"/>
    <x v="8"/>
    <b v="1"/>
    <m/>
  </r>
  <r>
    <s v="B2B"/>
    <s v="33AAACW7285L1ZV"/>
    <n v="55040"/>
    <s v="R"/>
    <s v="33"/>
    <d v="2020-09-24T00:00:00"/>
    <s v="N"/>
    <s v="GSTU2/20-21/0063"/>
    <n v="28"/>
    <n v="43000"/>
    <m/>
    <n v="6020"/>
    <n v="6020"/>
    <n v="0"/>
    <s v="33AABCZ2035Q1Z3"/>
    <s v="092020"/>
    <x v="8"/>
    <b v="1"/>
    <m/>
  </r>
  <r>
    <s v="B2B"/>
    <s v="33AAACW7285L1ZV"/>
    <n v="74854"/>
    <s v="R"/>
    <s v="33"/>
    <d v="2020-09-09T00:00:00"/>
    <s v="N"/>
    <s v="GSTU2/20-21/0042"/>
    <n v="28"/>
    <n v="58480"/>
    <m/>
    <n v="8187.2"/>
    <n v="8187.2"/>
    <n v="0"/>
    <s v="33AABCZ2035Q1Z3"/>
    <s v="092020"/>
    <x v="8"/>
    <b v="1"/>
    <m/>
  </r>
  <r>
    <s v="B2B"/>
    <s v="33AAACW7285L1ZV"/>
    <n v="22016"/>
    <s v="R"/>
    <s v="33"/>
    <d v="2020-09-25T00:00:00"/>
    <s v="N"/>
    <s v="GSTU2/20-21/0064"/>
    <n v="28"/>
    <n v="17200"/>
    <m/>
    <n v="2408"/>
    <n v="2408"/>
    <n v="0"/>
    <s v="33AABCZ2035Q1Z3"/>
    <s v="092020"/>
    <x v="8"/>
    <b v="1"/>
    <m/>
  </r>
  <r>
    <s v="B2B"/>
    <s v="33AAACW7285L1ZV"/>
    <n v="55040"/>
    <s v="R"/>
    <s v="33"/>
    <d v="2020-09-23T00:00:00"/>
    <s v="N"/>
    <s v="GSTU2/20-21/0061"/>
    <n v="28"/>
    <n v="43000"/>
    <m/>
    <n v="6020"/>
    <n v="6020"/>
    <n v="0"/>
    <s v="33AABCZ2035Q1Z3"/>
    <s v="092020"/>
    <x v="8"/>
    <b v="1"/>
    <m/>
  </r>
  <r>
    <s v="B2B"/>
    <s v="33AAACW7285L1ZV"/>
    <n v="22016"/>
    <s v="R"/>
    <s v="33"/>
    <d v="2020-09-08T00:00:00"/>
    <s v="N"/>
    <s v="GSTU2/20-21/0040"/>
    <n v="28"/>
    <n v="17200"/>
    <m/>
    <n v="2408"/>
    <n v="2408"/>
    <n v="0"/>
    <s v="33AABCZ2035Q1Z3"/>
    <s v="092020"/>
    <x v="8"/>
    <b v="1"/>
    <m/>
  </r>
  <r>
    <s v="B2B"/>
    <s v="33AAACW7285L1ZV"/>
    <n v="41280"/>
    <s v="R"/>
    <s v="33"/>
    <d v="2020-09-24T00:00:00"/>
    <s v="N"/>
    <s v="GSTU2/20-21/0062"/>
    <n v="28"/>
    <n v="32250"/>
    <m/>
    <n v="4515"/>
    <n v="4515"/>
    <n v="0"/>
    <s v="33AABCZ2035Q1Z3"/>
    <s v="092020"/>
    <x v="8"/>
    <b v="1"/>
    <m/>
  </r>
  <r>
    <s v="B2B"/>
    <s v="33AAACW7285L1ZV"/>
    <n v="466100"/>
    <s v="R"/>
    <s v="33"/>
    <d v="2020-09-12T00:00:00"/>
    <s v="N"/>
    <s v="GSTU2/20-21/0045"/>
    <n v="18"/>
    <n v="395000"/>
    <m/>
    <n v="35550"/>
    <n v="35550"/>
    <n v="0"/>
    <s v="33AABCZ2035Q1Z3"/>
    <s v="092020"/>
    <x v="8"/>
    <b v="1"/>
    <m/>
  </r>
  <r>
    <s v="B2B"/>
    <s v="33AAACW7285L1ZV"/>
    <n v="55040"/>
    <s v="R"/>
    <s v="33"/>
    <d v="2020-09-26T00:00:00"/>
    <s v="N"/>
    <s v="GSTU2/20-21/0067"/>
    <n v="28"/>
    <n v="43000"/>
    <m/>
    <n v="6020"/>
    <n v="6020"/>
    <n v="0"/>
    <s v="33AABCZ2035Q1Z3"/>
    <s v="092020"/>
    <x v="8"/>
    <b v="1"/>
    <m/>
  </r>
  <r>
    <s v="B2B"/>
    <s v="33AAACW7285L1ZV"/>
    <n v="71001.600000000006"/>
    <s v="R"/>
    <s v="33"/>
    <d v="2020-09-12T00:00:00"/>
    <s v="N"/>
    <s v="GSTU2/20-21/0046"/>
    <n v="28"/>
    <n v="55470"/>
    <m/>
    <n v="7765.8"/>
    <n v="7765.8"/>
    <n v="0"/>
    <s v="33AABCZ2035Q1Z3"/>
    <s v="092020"/>
    <x v="8"/>
    <b v="1"/>
    <m/>
  </r>
  <r>
    <s v="B2B"/>
    <s v="33AAACW7285L1ZV"/>
    <n v="33024"/>
    <s v="R"/>
    <s v="33"/>
    <d v="2020-09-28T00:00:00"/>
    <s v="N"/>
    <s v="GSTU2/20-21/0068"/>
    <n v="28"/>
    <n v="25800"/>
    <m/>
    <n v="3612"/>
    <n v="3612"/>
    <n v="0"/>
    <s v="33AABCZ2035Q1Z3"/>
    <s v="092020"/>
    <x v="8"/>
    <b v="1"/>
    <m/>
  </r>
  <r>
    <s v="B2B"/>
    <s v="33AAACW7285L1ZV"/>
    <n v="36326"/>
    <s v="R"/>
    <s v="33"/>
    <d v="2020-09-10T00:00:00"/>
    <s v="N"/>
    <s v="GSTU2/20-21/0043"/>
    <n v="28"/>
    <n v="28380"/>
    <m/>
    <n v="3973.2"/>
    <n v="3973.2"/>
    <n v="0"/>
    <s v="33AABCZ2035Q1Z3"/>
    <s v="092020"/>
    <x v="8"/>
    <b v="1"/>
    <m/>
  </r>
  <r>
    <s v="B2B"/>
    <s v="33AAACW7285L1ZV"/>
    <n v="16512"/>
    <s v="R"/>
    <s v="33"/>
    <d v="2020-09-25T00:00:00"/>
    <s v="N"/>
    <s v="GSTU2/20-21/0065"/>
    <n v="28"/>
    <n v="12900"/>
    <m/>
    <n v="1806"/>
    <n v="1806"/>
    <n v="0"/>
    <s v="33AABCZ2035Q1Z3"/>
    <s v="092020"/>
    <x v="8"/>
    <b v="1"/>
    <m/>
  </r>
  <r>
    <s v="B2B"/>
    <s v="33AAACW7285L1ZV"/>
    <n v="57242"/>
    <s v="R"/>
    <s v="33"/>
    <d v="2020-09-11T00:00:00"/>
    <s v="N"/>
    <s v="GSTU2/20-21/0044"/>
    <n v="28"/>
    <n v="44720"/>
    <m/>
    <n v="6260.8"/>
    <n v="6260.8"/>
    <n v="0"/>
    <s v="33AABCZ2035Q1Z3"/>
    <s v="092020"/>
    <x v="8"/>
    <b v="1"/>
    <m/>
  </r>
  <r>
    <s v="B2B"/>
    <s v="33AAACW7285L1ZV"/>
    <n v="33024"/>
    <s v="R"/>
    <s v="33"/>
    <d v="2020-09-26T00:00:00"/>
    <s v="N"/>
    <s v="GSTU2/20-21/0066"/>
    <n v="28"/>
    <n v="25800"/>
    <m/>
    <n v="3612"/>
    <n v="3612"/>
    <n v="0"/>
    <s v="33AABCZ2035Q1Z3"/>
    <s v="092020"/>
    <x v="8"/>
    <b v="1"/>
    <m/>
  </r>
  <r>
    <s v="B2B"/>
    <s v="33AAACY4007A1Z2"/>
    <n v="20070.22"/>
    <s v="R"/>
    <s v="33"/>
    <d v="2020-09-24T00:00:00"/>
    <s v="N"/>
    <s v="GST/0395/20-21"/>
    <n v="28"/>
    <n v="15679.86"/>
    <m/>
    <n v="2195.1799999999998"/>
    <n v="2195.1799999999998"/>
    <n v="0"/>
    <s v="33AABCZ2035Q1Z3"/>
    <s v="092020"/>
    <x v="8"/>
    <b v="1"/>
    <m/>
  </r>
  <r>
    <s v="B2B"/>
    <s v="33AAACY4007A1Z2"/>
    <n v="333.84"/>
    <s v="R"/>
    <s v="33"/>
    <d v="2020-09-24T00:00:00"/>
    <s v="N"/>
    <s v="GST/0396/20-21"/>
    <n v="28"/>
    <n v="260.82"/>
    <m/>
    <n v="36.51"/>
    <n v="36.51"/>
    <n v="0"/>
    <s v="33AABCZ2035Q1Z3"/>
    <s v="092020"/>
    <x v="8"/>
    <b v="1"/>
    <m/>
  </r>
  <r>
    <s v="B2B"/>
    <s v="33AAACY4007A1Z2"/>
    <n v="12737.44"/>
    <s v="R"/>
    <s v="33"/>
    <d v="2020-09-11T00:00:00"/>
    <s v="N"/>
    <s v="GST/0319/20-21"/>
    <n v="28"/>
    <n v="9951.1200000000008"/>
    <m/>
    <n v="1393.16"/>
    <n v="1393.16"/>
    <n v="0"/>
    <s v="33AABCZ2035Q1Z3"/>
    <s v="092020"/>
    <x v="8"/>
    <b v="1"/>
    <m/>
  </r>
  <r>
    <s v="B2B"/>
    <s v="33AAACY4007A1Z2"/>
    <n v="15450.57"/>
    <s v="R"/>
    <s v="33"/>
    <d v="2020-09-30T00:00:00"/>
    <s v="N"/>
    <s v="GST/0441/20-21"/>
    <n v="28"/>
    <n v="12070.75"/>
    <m/>
    <n v="1689.91"/>
    <n v="1689.91"/>
    <n v="0"/>
    <s v="33AABCZ2035Q1Z3"/>
    <s v="092020"/>
    <x v="8"/>
    <b v="1"/>
    <m/>
  </r>
  <r>
    <s v="B2B"/>
    <s v="33AAACY4007A1Z2"/>
    <n v="839.94"/>
    <s v="R"/>
    <s v="33"/>
    <d v="2020-09-24T00:00:00"/>
    <s v="N"/>
    <s v="GST/0394/20-21"/>
    <n v="28"/>
    <n v="656.2"/>
    <m/>
    <n v="91.87"/>
    <n v="91.87"/>
    <n v="0"/>
    <s v="33AABCZ2035Q1Z3"/>
    <s v="092020"/>
    <x v="8"/>
    <b v="1"/>
    <m/>
  </r>
  <r>
    <s v="B2B"/>
    <s v="33AAACY4007A1Z2"/>
    <n v="3967.05"/>
    <s v="R"/>
    <s v="33"/>
    <d v="2020-09-25T00:00:00"/>
    <s v="N"/>
    <s v="GST/0418/20-21"/>
    <n v="28"/>
    <n v="3099.25"/>
    <m/>
    <n v="433.9"/>
    <n v="433.9"/>
    <n v="0"/>
    <s v="33AABCZ2035Q1Z3"/>
    <s v="092020"/>
    <x v="8"/>
    <b v="1"/>
    <m/>
  </r>
  <r>
    <s v="B2B"/>
    <s v="33AAACY4007A1Z2"/>
    <n v="582.91999999999996"/>
    <s v="R"/>
    <s v="33"/>
    <d v="2020-09-28T00:00:00"/>
    <s v="N"/>
    <s v="GST/0428/20-21"/>
    <n v="28"/>
    <n v="455.4"/>
    <m/>
    <n v="63.76"/>
    <n v="63.76"/>
    <n v="0"/>
    <s v="33AABCZ2035Q1Z3"/>
    <s v="092020"/>
    <x v="8"/>
    <b v="1"/>
    <m/>
  </r>
  <r>
    <s v="B2B"/>
    <s v="33AAACY4007A1Z2"/>
    <n v="1088.6400000000001"/>
    <s v="R"/>
    <s v="33"/>
    <d v="2020-09-29T00:00:00"/>
    <s v="N"/>
    <s v="GST/0435/20-21"/>
    <n v="28"/>
    <n v="850.5"/>
    <m/>
    <n v="119.07"/>
    <n v="119.07"/>
    <n v="0"/>
    <s v="33AABCZ2035Q1Z3"/>
    <s v="092020"/>
    <x v="8"/>
    <b v="1"/>
    <m/>
  </r>
  <r>
    <s v="B2B"/>
    <s v="33AAACY4007A1Z2"/>
    <n v="435.46"/>
    <s v="R"/>
    <s v="33"/>
    <d v="2020-09-26T00:00:00"/>
    <s v="N"/>
    <s v="GST/0419/20-21"/>
    <n v="28"/>
    <n v="340.2"/>
    <m/>
    <n v="47.63"/>
    <n v="47.63"/>
    <n v="0"/>
    <s v="33AABCZ2035Q1Z3"/>
    <s v="092020"/>
    <x v="8"/>
    <b v="1"/>
    <m/>
  </r>
  <r>
    <s v="B2B"/>
    <s v="33AAACY4007A1Z2"/>
    <n v="6441.6"/>
    <s v="R"/>
    <s v="33"/>
    <d v="2020-09-29T00:00:00"/>
    <s v="N"/>
    <s v="GST/0434/20-21"/>
    <n v="28"/>
    <n v="5032.5"/>
    <m/>
    <n v="704.55"/>
    <n v="704.55"/>
    <n v="0"/>
    <s v="33AABCZ2035Q1Z3"/>
    <s v="092020"/>
    <x v="8"/>
    <b v="1"/>
    <m/>
  </r>
  <r>
    <s v="B2B"/>
    <s v="33AAACY4007A1Z2"/>
    <n v="700.42"/>
    <s v="R"/>
    <s v="33"/>
    <d v="2020-09-10T00:00:00"/>
    <s v="N"/>
    <s v="GST/0315/20-21"/>
    <n v="28"/>
    <n v="547.20000000000005"/>
    <m/>
    <n v="76.61"/>
    <n v="76.61"/>
    <n v="0"/>
    <s v="33AABCZ2035Q1Z3"/>
    <s v="092020"/>
    <x v="8"/>
    <b v="1"/>
    <m/>
  </r>
  <r>
    <s v="B2B"/>
    <s v="33AAACY4007A1Z2"/>
    <n v="692.74"/>
    <s v="R"/>
    <s v="33"/>
    <d v="2020-09-10T00:00:00"/>
    <s v="N"/>
    <s v="GST/0316/20-21"/>
    <n v="28"/>
    <n v="541.20000000000005"/>
    <m/>
    <n v="75.77"/>
    <n v="75.77"/>
    <n v="0"/>
    <s v="33AABCZ2035Q1Z3"/>
    <s v="092020"/>
    <x v="8"/>
    <b v="1"/>
    <m/>
  </r>
  <r>
    <s v="B2B"/>
    <s v="33AAACY4007A1Z2"/>
    <n v="1872.9"/>
    <s v="R"/>
    <s v="33"/>
    <d v="2020-09-24T00:00:00"/>
    <s v="N"/>
    <s v="GST/0398/20-21"/>
    <n v="28"/>
    <n v="1463.2"/>
    <m/>
    <n v="204.85"/>
    <n v="204.85"/>
    <n v="0"/>
    <s v="33AABCZ2035Q1Z3"/>
    <s v="092020"/>
    <x v="8"/>
    <b v="1"/>
    <m/>
  </r>
  <r>
    <s v="B2B"/>
    <s v="33AAACY4007A1Z2"/>
    <n v="2612.7399999999998"/>
    <s v="R"/>
    <s v="33"/>
    <d v="2020-09-10T00:00:00"/>
    <s v="N"/>
    <s v="GST/0317/20-21"/>
    <n v="28"/>
    <n v="2041.2"/>
    <m/>
    <n v="285.77"/>
    <n v="285.77"/>
    <n v="0"/>
    <s v="33AABCZ2035Q1Z3"/>
    <s v="092020"/>
    <x v="8"/>
    <b v="1"/>
    <m/>
  </r>
  <r>
    <s v="B2B"/>
    <s v="33AAACY4007A1Z2"/>
    <n v="3022.16"/>
    <s v="R"/>
    <s v="33"/>
    <d v="2020-09-30T00:00:00"/>
    <s v="N"/>
    <s v="GST/0442/20-21"/>
    <n v="28"/>
    <n v="2361.06"/>
    <m/>
    <n v="330.55"/>
    <n v="330.55"/>
    <n v="0"/>
    <s v="33AABCZ2035Q1Z3"/>
    <s v="092020"/>
    <x v="8"/>
    <b v="1"/>
    <m/>
  </r>
  <r>
    <s v="B2B"/>
    <s v="33AAACY4007A1Z2"/>
    <n v="3558.3"/>
    <s v="R"/>
    <s v="33"/>
    <d v="2020-09-24T00:00:00"/>
    <s v="N"/>
    <s v="GST/0397/20-21"/>
    <n v="28"/>
    <n v="2779.92"/>
    <m/>
    <n v="389.19"/>
    <n v="389.19"/>
    <n v="0"/>
    <s v="33AABCZ2035Q1Z3"/>
    <s v="092020"/>
    <x v="8"/>
    <b v="1"/>
    <m/>
  </r>
  <r>
    <s v="B2B"/>
    <s v="33AAACY4007A1Z2"/>
    <n v="12973.32"/>
    <s v="R"/>
    <s v="33"/>
    <d v="2020-09-28T00:00:00"/>
    <s v="N"/>
    <s v="GST/0427/20-21"/>
    <n v="28"/>
    <n v="10135.4"/>
    <m/>
    <n v="1418.96"/>
    <n v="1418.96"/>
    <n v="0"/>
    <s v="33AABCZ2035Q1Z3"/>
    <s v="092020"/>
    <x v="8"/>
    <b v="1"/>
    <m/>
  </r>
  <r>
    <s v="B2B"/>
    <s v="33AADCA8200E1ZC"/>
    <n v="7670"/>
    <s v="R"/>
    <s v="33"/>
    <d v="2020-09-26T00:00:00"/>
    <s v="N"/>
    <s v="GST/0420/20-21"/>
    <n v="18"/>
    <n v="6500"/>
    <m/>
    <n v="585"/>
    <n v="585"/>
    <n v="0"/>
    <s v="33AABCZ2035Q1Z3"/>
    <s v="092020"/>
    <x v="8"/>
    <b v="1"/>
    <m/>
  </r>
  <r>
    <s v="B2B"/>
    <s v="33AAKCS1901R1Z2"/>
    <n v="15742.72"/>
    <s v="R"/>
    <s v="33"/>
    <d v="2020-09-10T00:00:00"/>
    <s v="N"/>
    <s v="GST/0314/20-21"/>
    <n v="28"/>
    <n v="12299"/>
    <m/>
    <n v="1721.86"/>
    <n v="1721.86"/>
    <n v="0"/>
    <s v="33AABCZ2035Q1Z3"/>
    <s v="092020"/>
    <x v="8"/>
    <b v="1"/>
    <m/>
  </r>
  <r>
    <s v="B2B"/>
    <s v="27AAACL3763E1ZN"/>
    <n v="16807.53"/>
    <s v="R"/>
    <s v="27"/>
    <d v="2020-10-10T00:00:00"/>
    <s v="N"/>
    <s v="GST/0511/20-21"/>
    <n v="28"/>
    <n v="13130.88"/>
    <n v="3676.65"/>
    <m/>
    <m/>
    <n v="0"/>
    <s v="33AABCZ2035Q1Z3"/>
    <s v="102020"/>
    <x v="9"/>
    <b v="1"/>
    <m/>
  </r>
  <r>
    <s v="B2B"/>
    <s v="27AAACL3763E1ZN"/>
    <n v="802400"/>
    <s v="R"/>
    <s v="27"/>
    <d v="2020-10-14T00:00:00"/>
    <s v="N"/>
    <s v="GST/0540/20-21"/>
    <n v="18"/>
    <n v="680000"/>
    <n v="122400"/>
    <m/>
    <m/>
    <n v="0"/>
    <s v="33AABCZ2035Q1Z3"/>
    <s v="102020"/>
    <x v="9"/>
    <b v="1"/>
    <m/>
  </r>
  <r>
    <s v="B2B"/>
    <s v="27AAACL3763E1ZN"/>
    <n v="29413.17"/>
    <s v="R"/>
    <s v="27"/>
    <d v="2020-10-30T00:00:00"/>
    <s v="N"/>
    <s v="GST/0694/20-21"/>
    <n v="28"/>
    <n v="22979.040000000001"/>
    <n v="6434.13"/>
    <m/>
    <m/>
    <n v="0"/>
    <s v="33AABCZ2035Q1Z3"/>
    <s v="102020"/>
    <x v="9"/>
    <b v="1"/>
    <m/>
  </r>
  <r>
    <s v="B2B"/>
    <s v="27AAACL3763E1ZN"/>
    <n v="42018.82"/>
    <s v="R"/>
    <s v="27"/>
    <d v="2020-10-05T00:00:00"/>
    <s v="N"/>
    <s v="GST/0471/20-21"/>
    <n v="28"/>
    <n v="32827.199999999997"/>
    <n v="9191.6200000000008"/>
    <m/>
    <m/>
    <n v="0"/>
    <s v="33AABCZ2035Q1Z3"/>
    <s v="102020"/>
    <x v="9"/>
    <b v="1"/>
    <m/>
  </r>
  <r>
    <s v="B2B"/>
    <s v="27AAACL3763E1ZN"/>
    <n v="54624.46"/>
    <s v="R"/>
    <s v="27"/>
    <d v="2020-10-01T00:00:00"/>
    <s v="N"/>
    <s v="GST/0455/20-21"/>
    <n v="28"/>
    <n v="42675.360000000001"/>
    <n v="11949.1"/>
    <m/>
    <m/>
    <n v="0"/>
    <s v="33AABCZ2035Q1Z3"/>
    <s v="102020"/>
    <x v="9"/>
    <b v="1"/>
    <m/>
  </r>
  <r>
    <s v="B2B"/>
    <s v="27AAACL3763E1ZN"/>
    <n v="21009.41"/>
    <s v="R"/>
    <s v="27"/>
    <d v="2020-10-22T00:00:00"/>
    <s v="N"/>
    <s v="GST/0628/20-21"/>
    <n v="28"/>
    <n v="16413.599999999999"/>
    <n v="4595.8100000000004"/>
    <m/>
    <m/>
    <n v="0"/>
    <s v="33AABCZ2035Q1Z3"/>
    <s v="102020"/>
    <x v="9"/>
    <b v="1"/>
    <m/>
  </r>
  <r>
    <s v="B2B"/>
    <s v="27AAACL3763E1ZN"/>
    <n v="33615.050000000003"/>
    <s v="R"/>
    <s v="27"/>
    <d v="2020-10-19T00:00:00"/>
    <s v="N"/>
    <s v="GST/0588/20-21"/>
    <n v="28"/>
    <n v="26261.759999999998"/>
    <n v="7353.29"/>
    <m/>
    <m/>
    <n v="0"/>
    <s v="33AABCZ2035Q1Z3"/>
    <s v="102020"/>
    <x v="9"/>
    <b v="1"/>
    <m/>
  </r>
  <r>
    <s v="B2B"/>
    <s v="27AAACL3763E1ZN"/>
    <n v="46220.7"/>
    <s v="R"/>
    <s v="27"/>
    <d v="2020-10-24T00:00:00"/>
    <s v="N"/>
    <s v="GST/0643/20-21"/>
    <n v="28"/>
    <n v="36109.919999999998"/>
    <n v="10110.780000000001"/>
    <m/>
    <m/>
    <n v="0"/>
    <s v="33AABCZ2035Q1Z3"/>
    <s v="102020"/>
    <x v="9"/>
    <b v="1"/>
    <m/>
  </r>
  <r>
    <s v="B2B"/>
    <s v="27AAACL3763E1ZN"/>
    <n v="22059.88"/>
    <s v="R"/>
    <s v="27"/>
    <d v="2020-10-15T00:00:00"/>
    <s v="N"/>
    <s v="GST/0548/20-21"/>
    <n v="28"/>
    <n v="17234.28"/>
    <n v="4825.6000000000004"/>
    <m/>
    <m/>
    <n v="0"/>
    <s v="33AABCZ2035Q1Z3"/>
    <s v="102020"/>
    <x v="9"/>
    <b v="1"/>
    <m/>
  </r>
  <r>
    <s v="B2B"/>
    <s v="27AAACL3763E1ZN"/>
    <n v="49674.239999999998"/>
    <s v="R"/>
    <s v="27"/>
    <d v="2020-10-17T00:00:00"/>
    <s v="N"/>
    <s v="GST/0574/20-21"/>
    <n v="28"/>
    <n v="38808"/>
    <n v="10866.24"/>
    <m/>
    <m/>
    <n v="0"/>
    <s v="33AABCZ2035Q1Z3"/>
    <s v="102020"/>
    <x v="9"/>
    <b v="1"/>
    <m/>
  </r>
  <r>
    <s v="B2B"/>
    <s v="27AAACL3763E1ZN"/>
    <n v="37816.93"/>
    <s v="R"/>
    <s v="27"/>
    <d v="2020-10-06T00:00:00"/>
    <s v="N"/>
    <s v="GST/0480/20-21"/>
    <n v="28"/>
    <n v="29544.48"/>
    <n v="8272.4500000000007"/>
    <m/>
    <m/>
    <n v="0"/>
    <s v="33AABCZ2035Q1Z3"/>
    <s v="102020"/>
    <x v="9"/>
    <b v="1"/>
    <m/>
  </r>
  <r>
    <s v="B2B"/>
    <s v="27AAACL3763E1ZN"/>
    <n v="54624.46"/>
    <s v="R"/>
    <s v="27"/>
    <d v="2020-10-23T00:00:00"/>
    <s v="N"/>
    <s v="GST/0633/20-21"/>
    <n v="28"/>
    <n v="42675.360000000001"/>
    <n v="11949.1"/>
    <m/>
    <m/>
    <n v="0"/>
    <s v="33AABCZ2035Q1Z3"/>
    <s v="102020"/>
    <x v="9"/>
    <b v="1"/>
    <m/>
  </r>
  <r>
    <s v="B2B"/>
    <s v="27AAACL3763E1ZN"/>
    <n v="16807.53"/>
    <s v="R"/>
    <s v="27"/>
    <d v="2020-10-26T00:00:00"/>
    <s v="N"/>
    <s v="GST/0653/20-21"/>
    <n v="28"/>
    <n v="13130.88"/>
    <n v="3676.65"/>
    <m/>
    <m/>
    <n v="0"/>
    <s v="33AABCZ2035Q1Z3"/>
    <s v="102020"/>
    <x v="9"/>
    <b v="1"/>
    <m/>
  </r>
  <r>
    <s v="B2B"/>
    <s v="27AAACL3763E1ZN"/>
    <n v="37816.93"/>
    <s v="R"/>
    <s v="27"/>
    <d v="2020-10-06T00:00:00"/>
    <s v="N"/>
    <s v="GST/0472/20-21"/>
    <n v="28"/>
    <n v="29544.48"/>
    <n v="8272.4500000000007"/>
    <m/>
    <m/>
    <n v="0"/>
    <s v="33AABCZ2035Q1Z3"/>
    <s v="102020"/>
    <x v="9"/>
    <b v="1"/>
    <m/>
  </r>
  <r>
    <s v="B2B"/>
    <s v="27AAACL3763E1ZN"/>
    <n v="29413.17"/>
    <s v="R"/>
    <s v="27"/>
    <d v="2020-10-03T00:00:00"/>
    <s v="N"/>
    <s v="GST/0463/20-21"/>
    <n v="28"/>
    <n v="22979.040000000001"/>
    <n v="6434.13"/>
    <m/>
    <m/>
    <n v="0"/>
    <s v="33AABCZ2035Q1Z3"/>
    <s v="102020"/>
    <x v="9"/>
    <b v="1"/>
    <m/>
  </r>
  <r>
    <s v="B2B"/>
    <s v="27AAACL3763E1ZN"/>
    <n v="37816.93"/>
    <s v="R"/>
    <s v="27"/>
    <d v="2020-10-07T00:00:00"/>
    <s v="N"/>
    <s v="GST/0481/20-21"/>
    <n v="28"/>
    <n v="29544.48"/>
    <n v="8272.4500000000007"/>
    <m/>
    <m/>
    <n v="0"/>
    <s v="33AABCZ2035Q1Z3"/>
    <s v="102020"/>
    <x v="9"/>
    <b v="1"/>
    <m/>
  </r>
  <r>
    <s v="B2B"/>
    <s v="27AAACL3763E1ZN"/>
    <n v="25211.29"/>
    <s v="R"/>
    <s v="27"/>
    <d v="2020-10-08T00:00:00"/>
    <s v="N"/>
    <s v="GST/0498/20-21"/>
    <n v="28"/>
    <n v="19696.32"/>
    <n v="5514.97"/>
    <m/>
    <m/>
    <n v="0"/>
    <s v="33AABCZ2035Q1Z3"/>
    <s v="102020"/>
    <x v="9"/>
    <b v="1"/>
    <m/>
  </r>
  <r>
    <s v="B2B"/>
    <s v="27AAACL3763E1ZN"/>
    <n v="29413.17"/>
    <s v="R"/>
    <s v="27"/>
    <d v="2020-10-28T00:00:00"/>
    <s v="N"/>
    <s v="GST/0672/20-21"/>
    <n v="28"/>
    <n v="22979.040000000001"/>
    <n v="6434.13"/>
    <m/>
    <m/>
    <n v="0"/>
    <s v="33AABCZ2035Q1Z3"/>
    <s v="102020"/>
    <x v="9"/>
    <b v="1"/>
    <m/>
  </r>
  <r>
    <s v="B2B"/>
    <s v="27AAACL3763E1ZN"/>
    <n v="37816.93"/>
    <s v="R"/>
    <s v="27"/>
    <d v="2020-10-09T00:00:00"/>
    <s v="N"/>
    <s v="GST/0505/20-21"/>
    <n v="28"/>
    <n v="29544.48"/>
    <n v="8272.4500000000007"/>
    <m/>
    <m/>
    <n v="0"/>
    <s v="33AABCZ2035Q1Z3"/>
    <s v="102020"/>
    <x v="9"/>
    <b v="1"/>
    <m/>
  </r>
  <r>
    <s v="B2B"/>
    <s v="27AAACL3763E1ZN"/>
    <n v="42018.82"/>
    <s v="R"/>
    <s v="27"/>
    <d v="2020-10-04T00:00:00"/>
    <s v="N"/>
    <s v="GST/0467/20-21"/>
    <n v="28"/>
    <n v="32827.199999999997"/>
    <n v="9191.6200000000008"/>
    <m/>
    <m/>
    <n v="0"/>
    <s v="33AABCZ2035Q1Z3"/>
    <s v="102020"/>
    <x v="9"/>
    <b v="1"/>
    <m/>
  </r>
  <r>
    <s v="B2B"/>
    <s v="27AAACL3763E1ZN"/>
    <n v="21009.41"/>
    <s v="R"/>
    <s v="27"/>
    <d v="2020-10-31T00:00:00"/>
    <s v="N"/>
    <s v="GST/0705/20-21"/>
    <n v="28"/>
    <n v="16413.599999999999"/>
    <n v="4595.8100000000004"/>
    <m/>
    <m/>
    <n v="0"/>
    <s v="33AABCZ2035Q1Z3"/>
    <s v="102020"/>
    <x v="9"/>
    <b v="1"/>
    <m/>
  </r>
  <r>
    <s v="B2B"/>
    <s v="27AAACL3763E1ZN"/>
    <n v="21009.41"/>
    <s v="R"/>
    <s v="27"/>
    <d v="2020-10-27T00:00:00"/>
    <s v="N"/>
    <s v="GST/0656/20-21"/>
    <n v="28"/>
    <n v="16413.599999999999"/>
    <n v="4595.8100000000004"/>
    <m/>
    <m/>
    <n v="0"/>
    <s v="33AABCZ2035Q1Z3"/>
    <s v="102020"/>
    <x v="9"/>
    <b v="1"/>
    <m/>
  </r>
  <r>
    <s v="B2B"/>
    <s v="27AAACL3763E1ZN"/>
    <n v="29413.17"/>
    <s v="R"/>
    <s v="27"/>
    <d v="2020-10-29T00:00:00"/>
    <s v="N"/>
    <s v="GST/0679/20-21"/>
    <n v="28"/>
    <n v="22979.040000000001"/>
    <n v="6434.13"/>
    <m/>
    <m/>
    <n v="0"/>
    <s v="33AABCZ2035Q1Z3"/>
    <s v="102020"/>
    <x v="9"/>
    <b v="1"/>
    <m/>
  </r>
  <r>
    <s v="B2B"/>
    <s v="27AAACL3763E1ZN"/>
    <n v="25211.29"/>
    <s v="R"/>
    <s v="27"/>
    <d v="2020-10-21T00:00:00"/>
    <s v="N"/>
    <s v="GST/0611/20-21"/>
    <n v="28"/>
    <n v="19696.32"/>
    <n v="5514.97"/>
    <m/>
    <m/>
    <n v="0"/>
    <s v="33AABCZ2035Q1Z3"/>
    <s v="102020"/>
    <x v="9"/>
    <b v="1"/>
    <m/>
  </r>
  <r>
    <s v="B2B"/>
    <s v="33AAACA9038P1ZE"/>
    <n v="3001.86"/>
    <s v="R"/>
    <s v="33"/>
    <d v="2020-10-16T00:00:00"/>
    <s v="N"/>
    <s v="GST/0562/20-21"/>
    <n v="28"/>
    <n v="2345.1999999999998"/>
    <m/>
    <n v="328.33"/>
    <n v="328.33"/>
    <n v="0"/>
    <s v="33AABCZ2035Q1Z3"/>
    <s v="102020"/>
    <x v="9"/>
    <b v="1"/>
    <m/>
  </r>
  <r>
    <s v="B2B"/>
    <s v="33AAACA9038P1ZE"/>
    <n v="26473.3"/>
    <s v="R"/>
    <s v="33"/>
    <d v="2020-10-23T00:00:00"/>
    <s v="N"/>
    <s v="GST/0629/20-21"/>
    <n v="18"/>
    <n v="22435"/>
    <m/>
    <n v="2019.15"/>
    <n v="2019.15"/>
    <n v="0"/>
    <s v="33AABCZ2035Q1Z3"/>
    <s v="102020"/>
    <x v="9"/>
    <b v="1"/>
    <m/>
  </r>
  <r>
    <s v="B2B"/>
    <s v="33AAACA9038P1ZE"/>
    <n v="46063.54"/>
    <s v="R"/>
    <s v="33"/>
    <d v="2020-10-22T00:00:00"/>
    <s v="N"/>
    <s v="GST/0617/20-21"/>
    <n v="18"/>
    <n v="39036.9"/>
    <m/>
    <n v="3513.32"/>
    <n v="3513.32"/>
    <n v="0"/>
    <s v="33AABCZ2035Q1Z3"/>
    <s v="102020"/>
    <x v="9"/>
    <b v="1"/>
    <m/>
  </r>
  <r>
    <s v="B2B"/>
    <s v="33AAACA9038P1ZE"/>
    <n v="36188.239999999998"/>
    <s v="R"/>
    <s v="33"/>
    <d v="2020-10-16T00:00:00"/>
    <s v="N"/>
    <s v="GST/0563/20-21"/>
    <n v="18"/>
    <n v="30668"/>
    <m/>
    <n v="2760.12"/>
    <n v="2760.12"/>
    <n v="0"/>
    <s v="33AABCZ2035Q1Z3"/>
    <s v="102020"/>
    <x v="9"/>
    <b v="1"/>
    <m/>
  </r>
  <r>
    <s v="B2B"/>
    <s v="33AAACA9038P1ZE"/>
    <n v="15883.98"/>
    <s v="R"/>
    <s v="33"/>
    <d v="2020-10-23T00:00:00"/>
    <s v="N"/>
    <s v="GST/0631/20-21"/>
    <n v="18"/>
    <n v="13461"/>
    <m/>
    <n v="1211.49"/>
    <n v="1211.49"/>
    <n v="0"/>
    <s v="33AABCZ2035Q1Z3"/>
    <s v="102020"/>
    <x v="9"/>
    <b v="1"/>
    <m/>
  </r>
  <r>
    <s v="B2B"/>
    <s v="33AAACA9038P1ZE"/>
    <n v="7724.28"/>
    <s v="R"/>
    <s v="33"/>
    <d v="2020-10-16T00:00:00"/>
    <s v="N"/>
    <s v="GST/0561/20-21"/>
    <n v="18"/>
    <n v="6546"/>
    <m/>
    <n v="589.14"/>
    <n v="589.14"/>
    <n v="0"/>
    <s v="33AABCZ2035Q1Z3"/>
    <s v="102020"/>
    <x v="9"/>
    <b v="1"/>
    <m/>
  </r>
  <r>
    <s v="B2B"/>
    <s v="33AAACA9038P1ZE"/>
    <n v="5743.36"/>
    <s v="R"/>
    <s v="33"/>
    <d v="2020-10-20T00:00:00"/>
    <s v="N"/>
    <s v="GST/0601/20-21"/>
    <n v="28"/>
    <n v="4487"/>
    <m/>
    <n v="628.17999999999995"/>
    <n v="628.17999999999995"/>
    <n v="0"/>
    <s v="33AABCZ2035Q1Z3"/>
    <s v="102020"/>
    <x v="9"/>
    <b v="1"/>
    <m/>
  </r>
  <r>
    <s v="B2B"/>
    <s v="33AAACL1857B1Z1"/>
    <n v="38720"/>
    <s v="R"/>
    <s v="33"/>
    <d v="2020-10-08T00:00:00"/>
    <s v="N"/>
    <s v="GST/0494/20-21"/>
    <n v="28"/>
    <n v="30250"/>
    <m/>
    <n v="4235"/>
    <n v="4235"/>
    <n v="0"/>
    <s v="33AABCZ2035Q1Z3"/>
    <s v="102020"/>
    <x v="9"/>
    <b v="1"/>
    <m/>
  </r>
  <r>
    <s v="B2B"/>
    <s v="33AAACL1857B1Z1"/>
    <n v="4779"/>
    <s v="R"/>
    <s v="33"/>
    <d v="2020-10-01T00:00:00"/>
    <s v="N"/>
    <s v="GST/0451/20-21"/>
    <n v="18"/>
    <n v="4050"/>
    <m/>
    <n v="364.5"/>
    <n v="364.5"/>
    <n v="0"/>
    <s v="33AABCZ2035Q1Z3"/>
    <s v="102020"/>
    <x v="9"/>
    <b v="1"/>
    <m/>
  </r>
  <r>
    <s v="B2B"/>
    <s v="33AAACL1857B1Z1"/>
    <n v="46464"/>
    <s v="R"/>
    <s v="33"/>
    <d v="2020-10-22T00:00:00"/>
    <s v="N"/>
    <s v="GST/0618/20-21"/>
    <n v="28"/>
    <n v="36300"/>
    <m/>
    <n v="5082"/>
    <n v="5082"/>
    <n v="0"/>
    <s v="33AABCZ2035Q1Z3"/>
    <s v="102020"/>
    <x v="9"/>
    <b v="1"/>
    <m/>
  </r>
  <r>
    <s v="B2B"/>
    <s v="33AAACL1857B1Z1"/>
    <n v="33254.400000000001"/>
    <s v="R"/>
    <s v="33"/>
    <d v="2020-10-03T00:00:00"/>
    <s v="N"/>
    <s v="GST/0461/20-21"/>
    <n v="28"/>
    <n v="25980"/>
    <m/>
    <n v="3637.2"/>
    <n v="3637.2"/>
    <n v="0"/>
    <s v="33AABCZ2035Q1Z3"/>
    <s v="102020"/>
    <x v="9"/>
    <b v="1"/>
    <m/>
  </r>
  <r>
    <s v="B2B"/>
    <s v="33AAACL1857B1Z1"/>
    <n v="11800"/>
    <s v="R"/>
    <s v="33"/>
    <d v="2020-10-21T00:00:00"/>
    <s v="N"/>
    <s v="GST/0608/20-21"/>
    <n v="18"/>
    <n v="10000"/>
    <m/>
    <n v="900"/>
    <n v="900"/>
    <n v="0"/>
    <s v="33AABCZ2035Q1Z3"/>
    <s v="102020"/>
    <x v="9"/>
    <b v="1"/>
    <m/>
  </r>
  <r>
    <s v="B2B"/>
    <s v="33AAACL1857B1Z1"/>
    <n v="15820.8"/>
    <s v="R"/>
    <s v="33"/>
    <d v="2020-10-01T00:00:00"/>
    <s v="N"/>
    <s v="GST/0454/20-21"/>
    <n v="28"/>
    <n v="12360"/>
    <m/>
    <n v="1730.4"/>
    <n v="1730.4"/>
    <n v="0"/>
    <s v="33AABCZ2035Q1Z3"/>
    <s v="102020"/>
    <x v="9"/>
    <b v="1"/>
    <m/>
  </r>
  <r>
    <s v="B2B"/>
    <s v="33AAACL1857B1Z1"/>
    <n v="8850"/>
    <s v="R"/>
    <s v="33"/>
    <d v="2020-10-04T00:00:00"/>
    <s v="N"/>
    <s v="GST/0464/20-21"/>
    <n v="18"/>
    <n v="7500"/>
    <m/>
    <n v="675"/>
    <n v="675"/>
    <n v="0"/>
    <s v="33AABCZ2035Q1Z3"/>
    <s v="102020"/>
    <x v="9"/>
    <b v="1"/>
    <m/>
  </r>
  <r>
    <s v="B2B"/>
    <s v="33AAACL1857B1Z1"/>
    <n v="12460.8"/>
    <s v="R"/>
    <s v="33"/>
    <d v="2020-10-06T00:00:00"/>
    <s v="N"/>
    <s v="GST/0474/20-21"/>
    <n v="18"/>
    <n v="10560"/>
    <m/>
    <n v="950.4"/>
    <n v="950.4"/>
    <n v="0"/>
    <s v="33AABCZ2035Q1Z3"/>
    <s v="102020"/>
    <x v="9"/>
    <b v="1"/>
    <m/>
  </r>
  <r>
    <s v="B2B"/>
    <s v="33AAACL1857B1Z1"/>
    <n v="5900"/>
    <s v="R"/>
    <s v="33"/>
    <d v="2020-10-07T00:00:00"/>
    <s v="N"/>
    <s v="GST/0484/20-21"/>
    <n v="18"/>
    <n v="5000"/>
    <m/>
    <n v="450"/>
    <n v="450"/>
    <n v="0"/>
    <s v="33AABCZ2035Q1Z3"/>
    <s v="102020"/>
    <x v="9"/>
    <b v="1"/>
    <m/>
  </r>
  <r>
    <s v="B2B"/>
    <s v="33AAACL1857B1Z1"/>
    <n v="3186"/>
    <s v="R"/>
    <s v="33"/>
    <d v="2020-10-16T00:00:00"/>
    <s v="N"/>
    <s v="GST/0552/20-21"/>
    <n v="18"/>
    <n v="2700"/>
    <m/>
    <n v="243"/>
    <n v="243"/>
    <n v="0"/>
    <s v="33AABCZ2035Q1Z3"/>
    <s v="102020"/>
    <x v="9"/>
    <b v="1"/>
    <m/>
  </r>
  <r>
    <s v="B2B"/>
    <s v="33AAACL1857B1Z1"/>
    <n v="30976"/>
    <s v="R"/>
    <s v="33"/>
    <d v="2020-10-17T00:00:00"/>
    <s v="N"/>
    <s v="GST/0572/20-21"/>
    <n v="28"/>
    <n v="24200"/>
    <m/>
    <n v="3388"/>
    <n v="3388"/>
    <n v="0"/>
    <s v="33AABCZ2035Q1Z3"/>
    <s v="102020"/>
    <x v="9"/>
    <b v="1"/>
    <m/>
  </r>
  <r>
    <s v="B2B"/>
    <s v="33AAACL1857B1Z1"/>
    <n v="1557.6"/>
    <s v="R"/>
    <s v="33"/>
    <d v="2020-10-26T00:00:00"/>
    <s v="N"/>
    <s v="GST/0648/20-21"/>
    <n v="18"/>
    <n v="1320"/>
    <m/>
    <n v="118.8"/>
    <n v="118.8"/>
    <n v="0"/>
    <s v="33AABCZ2035Q1Z3"/>
    <s v="102020"/>
    <x v="9"/>
    <b v="1"/>
    <m/>
  </r>
  <r>
    <s v="B2B"/>
    <s v="33AAACL1857B1Z1"/>
    <n v="7080"/>
    <s v="R"/>
    <s v="33"/>
    <d v="2020-10-28T00:00:00"/>
    <s v="N"/>
    <s v="GST/0658/20-21"/>
    <n v="18"/>
    <n v="6000"/>
    <m/>
    <n v="540"/>
    <n v="540"/>
    <n v="0"/>
    <s v="33AABCZ2035Q1Z3"/>
    <s v="102020"/>
    <x v="9"/>
    <b v="1"/>
    <m/>
  </r>
  <r>
    <s v="B2B"/>
    <s v="33AAACL1857B1Z1"/>
    <n v="17700"/>
    <s v="R"/>
    <s v="33"/>
    <d v="2020-10-28T00:00:00"/>
    <s v="N"/>
    <s v="GST/0668/20-21"/>
    <n v="18"/>
    <n v="15000"/>
    <m/>
    <n v="1350"/>
    <n v="1350"/>
    <n v="0"/>
    <s v="33AABCZ2035Q1Z3"/>
    <s v="102020"/>
    <x v="9"/>
    <b v="1"/>
    <m/>
  </r>
  <r>
    <s v="B2B"/>
    <s v="33AAACL1857B1Z1"/>
    <n v="17700"/>
    <s v="R"/>
    <s v="33"/>
    <d v="2020-10-31T00:00:00"/>
    <s v="N"/>
    <s v="GST/0703/20-21"/>
    <n v="18"/>
    <n v="15000"/>
    <m/>
    <n v="1350"/>
    <n v="1350"/>
    <n v="0"/>
    <s v="33AABCZ2035Q1Z3"/>
    <s v="102020"/>
    <x v="9"/>
    <b v="1"/>
    <m/>
  </r>
  <r>
    <s v="B2B"/>
    <s v="33AAACL1857B1Z1"/>
    <n v="16992"/>
    <s v="R"/>
    <s v="33"/>
    <d v="2020-10-28T00:00:00"/>
    <s v="N"/>
    <s v="GST/0670/20-21"/>
    <n v="18"/>
    <n v="14400"/>
    <m/>
    <n v="1296"/>
    <n v="1296"/>
    <n v="0"/>
    <s v="33AABCZ2035Q1Z3"/>
    <s v="102020"/>
    <x v="9"/>
    <b v="1"/>
    <m/>
  </r>
  <r>
    <s v="B2B"/>
    <s v="33AAACL1857B1Z1"/>
    <n v="104311.8"/>
    <s v="R"/>
    <s v="33"/>
    <d v="2020-10-30T00:00:00"/>
    <s v="N"/>
    <s v="GST/0680/20-21"/>
    <n v="28"/>
    <n v="81493.600000000006"/>
    <m/>
    <n v="11409.1"/>
    <n v="11409.1"/>
    <n v="0"/>
    <s v="33AABCZ2035Q1Z3"/>
    <s v="102020"/>
    <x v="9"/>
    <b v="1"/>
    <m/>
  </r>
  <r>
    <s v="B2B"/>
    <s v="33AAACL1857B1Z1"/>
    <n v="9345.6"/>
    <s v="R"/>
    <s v="33"/>
    <d v="2020-10-22T00:00:00"/>
    <s v="N"/>
    <s v="GST/0615/20-21"/>
    <n v="18"/>
    <n v="7920"/>
    <m/>
    <n v="712.8"/>
    <n v="712.8"/>
    <n v="0"/>
    <s v="33AABCZ2035Q1Z3"/>
    <s v="102020"/>
    <x v="9"/>
    <b v="1"/>
    <m/>
  </r>
  <r>
    <s v="B2B"/>
    <s v="33AAACL1857B1Z1"/>
    <n v="3540"/>
    <s v="R"/>
    <s v="33"/>
    <d v="2020-10-06T00:00:00"/>
    <s v="N"/>
    <s v="GST/0477/20-21"/>
    <n v="18"/>
    <n v="3000"/>
    <m/>
    <n v="270"/>
    <n v="270"/>
    <n v="0"/>
    <s v="33AABCZ2035Q1Z3"/>
    <s v="102020"/>
    <x v="9"/>
    <b v="1"/>
    <m/>
  </r>
  <r>
    <s v="B2B"/>
    <s v="33AAACL1857B1Z1"/>
    <n v="55861.2"/>
    <s v="R"/>
    <s v="33"/>
    <d v="2020-10-12T00:00:00"/>
    <s v="N"/>
    <s v="GST/0522/20-21"/>
    <n v="18"/>
    <n v="47340"/>
    <m/>
    <n v="4260.6000000000004"/>
    <n v="4260.6000000000004"/>
    <n v="0"/>
    <s v="33AABCZ2035Q1Z3"/>
    <s v="102020"/>
    <x v="9"/>
    <b v="1"/>
    <m/>
  </r>
  <r>
    <s v="B2B"/>
    <s v="33AAACL1857B1Z1"/>
    <n v="20532"/>
    <s v="R"/>
    <s v="33"/>
    <d v="2020-10-14T00:00:00"/>
    <s v="N"/>
    <s v="GST/0532/20-21"/>
    <n v="18"/>
    <n v="17400"/>
    <m/>
    <n v="1566"/>
    <n v="1566"/>
    <n v="0"/>
    <s v="33AABCZ2035Q1Z3"/>
    <s v="102020"/>
    <x v="9"/>
    <b v="1"/>
    <m/>
  </r>
  <r>
    <s v="B2B"/>
    <s v="33AAACL1857B1Z1"/>
    <n v="21240"/>
    <s v="R"/>
    <s v="33"/>
    <d v="2020-10-26T00:00:00"/>
    <s v="N"/>
    <s v="GST/0650/20-21"/>
    <n v="18"/>
    <n v="18000"/>
    <m/>
    <n v="1620"/>
    <n v="1620"/>
    <n v="0"/>
    <s v="33AABCZ2035Q1Z3"/>
    <s v="102020"/>
    <x v="9"/>
    <b v="1"/>
    <m/>
  </r>
  <r>
    <s v="B2B"/>
    <s v="33AAACL1857B1Z1"/>
    <n v="17700"/>
    <s v="R"/>
    <s v="33"/>
    <d v="2020-10-28T00:00:00"/>
    <s v="N"/>
    <s v="GST/0660/20-21"/>
    <n v="18"/>
    <n v="15000"/>
    <m/>
    <n v="1350"/>
    <n v="1350"/>
    <n v="0"/>
    <s v="33AABCZ2035Q1Z3"/>
    <s v="102020"/>
    <x v="9"/>
    <b v="1"/>
    <m/>
  </r>
  <r>
    <s v="B2B"/>
    <s v="33AAACL1857B1Z1"/>
    <n v="81025.539999999994"/>
    <s v="R"/>
    <s v="33"/>
    <d v="2020-10-20T00:00:00"/>
    <s v="N"/>
    <s v="GST/0592/20-21"/>
    <n v="28"/>
    <n v="63301.2"/>
    <m/>
    <n v="8862.17"/>
    <n v="8862.17"/>
    <n v="0"/>
    <s v="33AABCZ2035Q1Z3"/>
    <s v="102020"/>
    <x v="9"/>
    <b v="1"/>
    <m/>
  </r>
  <r>
    <s v="B2B"/>
    <s v="33AAACL1857B1Z1"/>
    <n v="18691.2"/>
    <s v="R"/>
    <s v="33"/>
    <d v="2020-10-21T00:00:00"/>
    <s v="N"/>
    <s v="GST/0605/20-21"/>
    <n v="18"/>
    <n v="15840"/>
    <m/>
    <n v="1425.6"/>
    <n v="1425.6"/>
    <n v="0"/>
    <s v="33AABCZ2035Q1Z3"/>
    <s v="102020"/>
    <x v="9"/>
    <b v="1"/>
    <m/>
  </r>
  <r>
    <s v="B2B"/>
    <s v="33AAACL1857B1Z1"/>
    <n v="47200"/>
    <s v="R"/>
    <s v="33"/>
    <d v="2020-10-22T00:00:00"/>
    <s v="N"/>
    <s v="GST/0625/20-21"/>
    <n v="18"/>
    <n v="40000"/>
    <m/>
    <n v="3600"/>
    <n v="3600"/>
    <n v="0"/>
    <s v="33AABCZ2035Q1Z3"/>
    <s v="102020"/>
    <x v="9"/>
    <b v="1"/>
    <m/>
  </r>
  <r>
    <s v="B2B"/>
    <s v="33AAACL1857B1Z1"/>
    <n v="2360"/>
    <s v="R"/>
    <s v="33"/>
    <d v="2020-10-03T00:00:00"/>
    <s v="N"/>
    <s v="GST/0457/20-21"/>
    <n v="18"/>
    <n v="2000"/>
    <m/>
    <n v="180"/>
    <n v="180"/>
    <n v="0"/>
    <s v="33AABCZ2035Q1Z3"/>
    <s v="102020"/>
    <x v="9"/>
    <b v="1"/>
    <m/>
  </r>
  <r>
    <s v="B2B"/>
    <s v="33AAACL1857B1Z1"/>
    <n v="59169.02"/>
    <s v="R"/>
    <s v="33"/>
    <d v="2020-10-15T00:00:00"/>
    <s v="N"/>
    <s v="GST/0542/20-21"/>
    <n v="28"/>
    <n v="46225.8"/>
    <m/>
    <n v="6471.61"/>
    <n v="6471.61"/>
    <n v="0"/>
    <s v="33AABCZ2035Q1Z3"/>
    <s v="102020"/>
    <x v="9"/>
    <b v="1"/>
    <m/>
  </r>
  <r>
    <s v="B2B"/>
    <s v="33AAACL1857B1Z1"/>
    <n v="46464"/>
    <s v="R"/>
    <s v="33"/>
    <d v="2020-10-17T00:00:00"/>
    <s v="N"/>
    <s v="GST/0582/20-21"/>
    <n v="28"/>
    <n v="36300"/>
    <m/>
    <n v="5082"/>
    <n v="5082"/>
    <n v="0"/>
    <s v="33AABCZ2035Q1Z3"/>
    <s v="102020"/>
    <x v="9"/>
    <b v="1"/>
    <m/>
  </r>
  <r>
    <s v="B2B"/>
    <s v="33AAACL1857B1Z1"/>
    <n v="97298.68"/>
    <s v="R"/>
    <s v="33"/>
    <d v="2020-10-07T00:00:00"/>
    <s v="N"/>
    <s v="GST/0487/20-21"/>
    <n v="28"/>
    <n v="76014.600000000006"/>
    <m/>
    <n v="10642.04"/>
    <n v="10642.04"/>
    <n v="0"/>
    <s v="33AABCZ2035Q1Z3"/>
    <s v="102020"/>
    <x v="9"/>
    <b v="1"/>
    <m/>
  </r>
  <r>
    <s v="B2B"/>
    <s v="33AAACL1857B1Z1"/>
    <n v="18105.599999999999"/>
    <s v="R"/>
    <s v="33"/>
    <d v="2020-10-08T00:00:00"/>
    <s v="N"/>
    <s v="GST/0497/20-21"/>
    <n v="28"/>
    <n v="14145"/>
    <m/>
    <n v="1980.3"/>
    <n v="1980.3"/>
    <n v="0"/>
    <s v="33AABCZ2035Q1Z3"/>
    <s v="102020"/>
    <x v="9"/>
    <b v="1"/>
    <m/>
  </r>
  <r>
    <s v="B2B"/>
    <s v="33AAACL1857B1Z1"/>
    <n v="11328"/>
    <s v="R"/>
    <s v="33"/>
    <d v="2020-10-09T00:00:00"/>
    <s v="N"/>
    <s v="GST/0502/20-21"/>
    <n v="18"/>
    <n v="9600"/>
    <m/>
    <n v="864"/>
    <n v="864"/>
    <n v="0"/>
    <s v="33AABCZ2035Q1Z3"/>
    <s v="102020"/>
    <x v="9"/>
    <b v="1"/>
    <m/>
  </r>
  <r>
    <s v="B2B"/>
    <s v="33AAACL1857B1Z1"/>
    <n v="40120"/>
    <s v="R"/>
    <s v="33"/>
    <d v="2020-10-11T00:00:00"/>
    <s v="N"/>
    <s v="GST/0512/20-21"/>
    <n v="18"/>
    <n v="34000"/>
    <m/>
    <n v="3060"/>
    <n v="3060"/>
    <n v="0"/>
    <s v="33AABCZ2035Q1Z3"/>
    <s v="102020"/>
    <x v="9"/>
    <b v="1"/>
    <m/>
  </r>
  <r>
    <s v="B2B"/>
    <s v="33AAACL1857B1Z1"/>
    <n v="10620"/>
    <s v="R"/>
    <s v="33"/>
    <d v="2020-10-24T00:00:00"/>
    <s v="N"/>
    <s v="GST/0635/20-21"/>
    <n v="18"/>
    <n v="9000"/>
    <m/>
    <n v="810"/>
    <n v="810"/>
    <n v="0"/>
    <s v="33AABCZ2035Q1Z3"/>
    <s v="102020"/>
    <x v="9"/>
    <b v="1"/>
    <m/>
  </r>
  <r>
    <s v="B2B"/>
    <s v="33AAACL1857B1Z1"/>
    <n v="49459.199999999997"/>
    <s v="R"/>
    <s v="33"/>
    <d v="2020-10-17T00:00:00"/>
    <s v="N"/>
    <s v="GST/0565/20-21"/>
    <n v="28"/>
    <n v="38640"/>
    <m/>
    <n v="5409.6"/>
    <n v="5409.6"/>
    <n v="0"/>
    <s v="33AABCZ2035Q1Z3"/>
    <s v="102020"/>
    <x v="9"/>
    <b v="1"/>
    <m/>
  </r>
  <r>
    <s v="B2B"/>
    <s v="33AAACL1857B1Z1"/>
    <n v="11648"/>
    <s v="R"/>
    <s v="33"/>
    <d v="2020-10-22T00:00:00"/>
    <s v="N"/>
    <s v="GST/0620/20-21"/>
    <n v="28"/>
    <n v="9100"/>
    <m/>
    <n v="1274"/>
    <n v="1274"/>
    <n v="0"/>
    <s v="33AABCZ2035Q1Z3"/>
    <s v="102020"/>
    <x v="9"/>
    <b v="1"/>
    <m/>
  </r>
  <r>
    <s v="B2B"/>
    <s v="33AAACL1857B1Z1"/>
    <n v="46464"/>
    <s v="R"/>
    <s v="33"/>
    <d v="2020-10-13T00:00:00"/>
    <s v="N"/>
    <s v="GST/0527/20-21"/>
    <n v="28"/>
    <n v="36300"/>
    <m/>
    <n v="5082"/>
    <n v="5082"/>
    <n v="0"/>
    <s v="33AABCZ2035Q1Z3"/>
    <s v="102020"/>
    <x v="9"/>
    <b v="1"/>
    <m/>
  </r>
  <r>
    <s v="B2B"/>
    <s v="33AAACL1857B1Z1"/>
    <n v="49561.599999999999"/>
    <s v="R"/>
    <s v="33"/>
    <d v="2020-10-27T00:00:00"/>
    <s v="N"/>
    <s v="GST/0655/20-21"/>
    <n v="28"/>
    <n v="38720"/>
    <m/>
    <n v="5420.8"/>
    <n v="5420.8"/>
    <n v="0"/>
    <s v="33AABCZ2035Q1Z3"/>
    <s v="102020"/>
    <x v="9"/>
    <b v="1"/>
    <m/>
  </r>
  <r>
    <s v="B2B"/>
    <s v="33AAACL1857B1Z1"/>
    <n v="46464"/>
    <s v="R"/>
    <s v="33"/>
    <d v="2020-10-17T00:00:00"/>
    <s v="N"/>
    <s v="GST/0585/20-21"/>
    <n v="28"/>
    <n v="36300"/>
    <m/>
    <n v="5082"/>
    <n v="5082"/>
    <n v="0"/>
    <s v="33AABCZ2035Q1Z3"/>
    <s v="102020"/>
    <x v="9"/>
    <b v="1"/>
    <m/>
  </r>
  <r>
    <s v="B2B"/>
    <s v="33AAACL1857B1Z1"/>
    <n v="3532.8"/>
    <s v="R"/>
    <s v="33"/>
    <d v="2020-10-20T00:00:00"/>
    <s v="N"/>
    <s v="GST/0600/20-21"/>
    <n v="28"/>
    <n v="2760"/>
    <m/>
    <n v="386.4"/>
    <n v="386.4"/>
    <n v="0"/>
    <s v="33AABCZ2035Q1Z3"/>
    <s v="102020"/>
    <x v="9"/>
    <b v="1"/>
    <m/>
  </r>
  <r>
    <s v="B2B"/>
    <s v="33AAACL1857B1Z1"/>
    <n v="5824"/>
    <s v="R"/>
    <s v="33"/>
    <d v="2020-10-09T00:00:00"/>
    <s v="N"/>
    <s v="GST/0507/20-21"/>
    <n v="28"/>
    <n v="4550"/>
    <m/>
    <n v="637"/>
    <n v="637"/>
    <n v="0"/>
    <s v="33AABCZ2035Q1Z3"/>
    <s v="102020"/>
    <x v="9"/>
    <b v="1"/>
    <m/>
  </r>
  <r>
    <s v="B2B"/>
    <s v="33AAACL1857B1Z1"/>
    <n v="21240"/>
    <s v="R"/>
    <s v="33"/>
    <d v="2020-10-24T00:00:00"/>
    <s v="N"/>
    <s v="GST/0640/20-21"/>
    <n v="18"/>
    <n v="18000"/>
    <m/>
    <n v="1620"/>
    <n v="1620"/>
    <n v="0"/>
    <s v="33AABCZ2035Q1Z3"/>
    <s v="102020"/>
    <x v="9"/>
    <b v="1"/>
    <m/>
  </r>
  <r>
    <s v="B2B"/>
    <s v="33AAACL1857B1Z1"/>
    <n v="6182.4"/>
    <s v="R"/>
    <s v="33"/>
    <d v="2020-10-15T00:00:00"/>
    <s v="N"/>
    <s v="GST/0547/20-21"/>
    <n v="28"/>
    <n v="4830"/>
    <m/>
    <n v="676.2"/>
    <n v="676.2"/>
    <n v="0"/>
    <s v="33AABCZ2035Q1Z3"/>
    <s v="102020"/>
    <x v="9"/>
    <b v="1"/>
    <m/>
  </r>
  <r>
    <s v="B2B"/>
    <s v="33AAACL1857B1Z1"/>
    <n v="77440"/>
    <s v="R"/>
    <s v="33"/>
    <d v="2020-10-21T00:00:00"/>
    <s v="N"/>
    <s v="GST/0602/20-21"/>
    <n v="28"/>
    <n v="60500"/>
    <m/>
    <n v="8470"/>
    <n v="8470"/>
    <n v="0"/>
    <s v="33AABCZ2035Q1Z3"/>
    <s v="102020"/>
    <x v="9"/>
    <b v="1"/>
    <m/>
  </r>
  <r>
    <s v="B2B"/>
    <s v="33AAACL1857B1Z1"/>
    <n v="30976"/>
    <s v="R"/>
    <s v="33"/>
    <d v="2020-10-15T00:00:00"/>
    <s v="N"/>
    <s v="GST/0545/20-21"/>
    <n v="28"/>
    <n v="24200"/>
    <m/>
    <n v="3388"/>
    <n v="3388"/>
    <n v="0"/>
    <s v="33AABCZ2035Q1Z3"/>
    <s v="102020"/>
    <x v="9"/>
    <b v="1"/>
    <m/>
  </r>
  <r>
    <s v="B2B"/>
    <s v="33AAACL1857B1Z1"/>
    <n v="8153.6"/>
    <s v="R"/>
    <s v="33"/>
    <d v="2020-10-29T00:00:00"/>
    <s v="N"/>
    <s v="GST/0678/20-21"/>
    <n v="28"/>
    <n v="6370"/>
    <m/>
    <n v="891.8"/>
    <n v="891.8"/>
    <n v="0"/>
    <s v="33AABCZ2035Q1Z3"/>
    <s v="102020"/>
    <x v="9"/>
    <b v="1"/>
    <m/>
  </r>
  <r>
    <s v="B2B"/>
    <s v="33AAACL1857B1Z1"/>
    <n v="18585.599999999999"/>
    <s v="R"/>
    <s v="33"/>
    <d v="2020-10-01T00:00:00"/>
    <s v="N"/>
    <s v="GST/0449/20-21"/>
    <n v="28"/>
    <n v="14520"/>
    <m/>
    <n v="2032.8"/>
    <n v="2032.8"/>
    <n v="0"/>
    <s v="33AABCZ2035Q1Z3"/>
    <s v="102020"/>
    <x v="9"/>
    <b v="1"/>
    <m/>
  </r>
  <r>
    <s v="B2B"/>
    <s v="33AAACL1857B1Z1"/>
    <n v="93792.12"/>
    <s v="R"/>
    <s v="33"/>
    <d v="2020-10-09T00:00:00"/>
    <s v="N"/>
    <s v="GST/0504/20-21"/>
    <n v="28"/>
    <n v="73275.100000000006"/>
    <m/>
    <n v="10258.51"/>
    <n v="10258.51"/>
    <n v="0"/>
    <s v="33AABCZ2035Q1Z3"/>
    <s v="102020"/>
    <x v="9"/>
    <b v="1"/>
    <m/>
  </r>
  <r>
    <s v="B2B"/>
    <s v="33AAACL1857B1Z1"/>
    <n v="38129.660000000003"/>
    <s v="R"/>
    <s v="33"/>
    <d v="2020-10-28T00:00:00"/>
    <s v="N"/>
    <s v="GST/0663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26496"/>
    <s v="R"/>
    <s v="33"/>
    <d v="2020-10-30T00:00:00"/>
    <s v="N"/>
    <s v="GST/0683/20-21"/>
    <n v="28"/>
    <n v="20700"/>
    <m/>
    <n v="2898"/>
    <n v="2898"/>
    <n v="0"/>
    <s v="33AABCZ2035Q1Z3"/>
    <s v="102020"/>
    <x v="9"/>
    <b v="1"/>
    <m/>
  </r>
  <r>
    <s v="B2B"/>
    <s v="33AAACL1857B1Z1"/>
    <n v="12460.8"/>
    <s v="R"/>
    <s v="33"/>
    <d v="2020-10-22T00:00:00"/>
    <s v="N"/>
    <s v="GST/0623/20-21"/>
    <n v="18"/>
    <n v="10560"/>
    <m/>
    <n v="950.4"/>
    <n v="950.4"/>
    <n v="0"/>
    <s v="33AABCZ2035Q1Z3"/>
    <s v="102020"/>
    <x v="9"/>
    <b v="1"/>
    <m/>
  </r>
  <r>
    <s v="B2B"/>
    <s v="33AAACL1857B1Z1"/>
    <n v="19064.84"/>
    <s v="R"/>
    <s v="33"/>
    <d v="2020-10-17T00:00:00"/>
    <s v="N"/>
    <s v="GST/0568/20-21"/>
    <n v="28"/>
    <n v="14894.4"/>
    <m/>
    <n v="2085.2199999999998"/>
    <n v="2085.2199999999998"/>
    <n v="0"/>
    <s v="33AABCZ2035Q1Z3"/>
    <s v="102020"/>
    <x v="9"/>
    <b v="1"/>
    <m/>
  </r>
  <r>
    <s v="B2B"/>
    <s v="33AAACL1857B1Z1"/>
    <n v="22886.400000000001"/>
    <s v="R"/>
    <s v="33"/>
    <d v="2020-10-30T00:00:00"/>
    <s v="N"/>
    <s v="GST/0686/20-21"/>
    <n v="28"/>
    <n v="17880"/>
    <m/>
    <n v="2503.1999999999998"/>
    <n v="2503.1999999999998"/>
    <n v="0"/>
    <s v="33AABCZ2035Q1Z3"/>
    <s v="102020"/>
    <x v="9"/>
    <b v="1"/>
    <m/>
  </r>
  <r>
    <s v="B2B"/>
    <s v="33AAACL1857B1Z1"/>
    <n v="97298.68"/>
    <s v="R"/>
    <s v="33"/>
    <d v="2020-10-08T00:00:00"/>
    <s v="N"/>
    <s v="GST/0491/20-21"/>
    <n v="28"/>
    <n v="76014.600000000006"/>
    <m/>
    <n v="10642.04"/>
    <n v="10642.04"/>
    <n v="0"/>
    <s v="33AABCZ2035Q1Z3"/>
    <s v="102020"/>
    <x v="9"/>
    <b v="1"/>
    <m/>
  </r>
  <r>
    <s v="B2B"/>
    <s v="33AAACL1857B1Z1"/>
    <n v="32171.52"/>
    <s v="R"/>
    <s v="33"/>
    <d v="2020-10-17T00:00:00"/>
    <s v="N"/>
    <s v="GST/0584/20-21"/>
    <n v="18"/>
    <n v="27264"/>
    <m/>
    <n v="2453.7600000000002"/>
    <n v="2453.7600000000002"/>
    <n v="0"/>
    <s v="33AABCZ2035Q1Z3"/>
    <s v="102020"/>
    <x v="9"/>
    <b v="1"/>
    <m/>
  </r>
  <r>
    <s v="B2B"/>
    <s v="33AAACL1857B1Z1"/>
    <n v="12460.8"/>
    <s v="R"/>
    <s v="33"/>
    <d v="2020-10-20T00:00:00"/>
    <s v="N"/>
    <s v="GST/0594/20-21"/>
    <n v="18"/>
    <n v="10560"/>
    <m/>
    <n v="950.4"/>
    <n v="950.4"/>
    <n v="0"/>
    <s v="33AABCZ2035Q1Z3"/>
    <s v="102020"/>
    <x v="9"/>
    <b v="1"/>
    <m/>
  </r>
  <r>
    <s v="B2B"/>
    <s v="33AAACL1857B1Z1"/>
    <n v="38720"/>
    <s v="R"/>
    <s v="33"/>
    <d v="2020-10-10T00:00:00"/>
    <s v="N"/>
    <s v="GST/0508/20-21"/>
    <n v="28"/>
    <n v="30250"/>
    <m/>
    <n v="4235"/>
    <n v="4235"/>
    <n v="0"/>
    <s v="33AABCZ2035Q1Z3"/>
    <s v="102020"/>
    <x v="9"/>
    <b v="1"/>
    <m/>
  </r>
  <r>
    <s v="B2B"/>
    <s v="33AAACL1857B1Z1"/>
    <n v="45484.800000000003"/>
    <s v="R"/>
    <s v="33"/>
    <d v="2020-10-24T00:00:00"/>
    <s v="N"/>
    <s v="GST/0636/20-21"/>
    <n v="28"/>
    <n v="35535"/>
    <m/>
    <n v="4974.8999999999996"/>
    <n v="4974.8999999999996"/>
    <n v="0"/>
    <s v="33AABCZ2035Q1Z3"/>
    <s v="102020"/>
    <x v="9"/>
    <b v="1"/>
    <m/>
  </r>
  <r>
    <s v="B2B"/>
    <s v="33AAACL1857B1Z1"/>
    <n v="39446.019999999997"/>
    <s v="R"/>
    <s v="33"/>
    <d v="2020-10-31T00:00:00"/>
    <s v="N"/>
    <s v="GST/0699/20-21"/>
    <n v="28"/>
    <n v="30817.200000000001"/>
    <m/>
    <n v="4314.41"/>
    <n v="4314.41"/>
    <n v="0"/>
    <s v="33AABCZ2035Q1Z3"/>
    <s v="102020"/>
    <x v="9"/>
    <b v="1"/>
    <m/>
  </r>
  <r>
    <s v="B2B"/>
    <s v="33AAACL1857B1Z1"/>
    <n v="2655"/>
    <s v="R"/>
    <s v="33"/>
    <d v="2020-10-14T00:00:00"/>
    <s v="N"/>
    <s v="GST/0531/20-21"/>
    <n v="18"/>
    <n v="2250"/>
    <m/>
    <n v="202.5"/>
    <n v="202.5"/>
    <n v="0"/>
    <s v="33AABCZ2035Q1Z3"/>
    <s v="102020"/>
    <x v="9"/>
    <b v="1"/>
    <m/>
  </r>
  <r>
    <s v="B2B"/>
    <s v="33AAACL1857B1Z1"/>
    <n v="11328"/>
    <s v="R"/>
    <s v="33"/>
    <d v="2020-10-24T00:00:00"/>
    <s v="N"/>
    <s v="GST/0646/20-21"/>
    <n v="18"/>
    <n v="9600"/>
    <m/>
    <n v="864"/>
    <n v="864"/>
    <n v="0"/>
    <s v="33AABCZ2035Q1Z3"/>
    <s v="102020"/>
    <x v="9"/>
    <b v="1"/>
    <m/>
  </r>
  <r>
    <s v="B2B"/>
    <s v="33AAACL1857B1Z1"/>
    <n v="23600"/>
    <s v="R"/>
    <s v="33"/>
    <d v="2020-10-16T00:00:00"/>
    <s v="N"/>
    <s v="GST/0554/20-21"/>
    <n v="18"/>
    <n v="20000"/>
    <m/>
    <n v="1800"/>
    <n v="1800"/>
    <n v="0"/>
    <s v="33AABCZ2035Q1Z3"/>
    <s v="102020"/>
    <x v="9"/>
    <b v="1"/>
    <m/>
  </r>
  <r>
    <s v="B2B"/>
    <s v="33AAACL1857B1Z1"/>
    <n v="28320"/>
    <s v="R"/>
    <s v="33"/>
    <d v="2020-10-30T00:00:00"/>
    <s v="N"/>
    <s v="GST/0682/20-21"/>
    <n v="18"/>
    <n v="24000"/>
    <m/>
    <n v="2160"/>
    <n v="2160"/>
    <n v="0"/>
    <s v="33AABCZ2035Q1Z3"/>
    <s v="102020"/>
    <x v="9"/>
    <b v="1"/>
    <m/>
  </r>
  <r>
    <s v="B2B"/>
    <s v="33AAACL1857B1Z1"/>
    <n v="4248"/>
    <s v="R"/>
    <s v="33"/>
    <d v="2020-10-14T00:00:00"/>
    <s v="N"/>
    <s v="GST/0538/20-21"/>
    <n v="18"/>
    <n v="3600"/>
    <m/>
    <n v="324"/>
    <n v="324"/>
    <n v="0"/>
    <s v="33AABCZ2035Q1Z3"/>
    <s v="102020"/>
    <x v="9"/>
    <b v="1"/>
    <m/>
  </r>
  <r>
    <s v="B2B"/>
    <s v="33AAACL1857B1Z1"/>
    <n v="11923.2"/>
    <s v="R"/>
    <s v="33"/>
    <d v="2020-10-15T00:00:00"/>
    <s v="N"/>
    <s v="GST/0544/20-21"/>
    <n v="28"/>
    <n v="9315"/>
    <m/>
    <n v="1304.0999999999999"/>
    <n v="1304.0999999999999"/>
    <n v="0"/>
    <s v="33AABCZ2035Q1Z3"/>
    <s v="102020"/>
    <x v="9"/>
    <b v="1"/>
    <m/>
  </r>
  <r>
    <s v="B2B"/>
    <s v="33AAACL1857B1Z1"/>
    <n v="31795.200000000001"/>
    <s v="R"/>
    <s v="33"/>
    <d v="2020-10-22T00:00:00"/>
    <s v="N"/>
    <s v="GST/0613/20-21"/>
    <n v="28"/>
    <n v="24840"/>
    <m/>
    <n v="3477.6"/>
    <n v="3477.6"/>
    <n v="0"/>
    <s v="33AABCZ2035Q1Z3"/>
    <s v="102020"/>
    <x v="9"/>
    <b v="1"/>
    <m/>
  </r>
  <r>
    <s v="B2B"/>
    <s v="33AAACL1857B1Z1"/>
    <n v="8496"/>
    <s v="R"/>
    <s v="33"/>
    <d v="2020-10-05T00:00:00"/>
    <s v="N"/>
    <s v="GST/0469/20-21"/>
    <n v="18"/>
    <n v="7200"/>
    <m/>
    <n v="648"/>
    <n v="648"/>
    <n v="0"/>
    <s v="33AABCZ2035Q1Z3"/>
    <s v="102020"/>
    <x v="9"/>
    <b v="1"/>
    <m/>
  </r>
  <r>
    <s v="B2B"/>
    <s v="33AAACL1857B1Z1"/>
    <n v="38129.660000000003"/>
    <s v="R"/>
    <s v="33"/>
    <d v="2020-10-06T00:00:00"/>
    <s v="N"/>
    <s v="GST/0479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6372"/>
    <s v="R"/>
    <s v="33"/>
    <d v="2020-10-17T00:00:00"/>
    <s v="N"/>
    <s v="GST/0577/20-21"/>
    <n v="18"/>
    <n v="5400"/>
    <m/>
    <n v="486"/>
    <n v="486"/>
    <n v="0"/>
    <s v="33AABCZ2035Q1Z3"/>
    <s v="102020"/>
    <x v="9"/>
    <b v="1"/>
    <m/>
  </r>
  <r>
    <s v="B2B"/>
    <s v="33AAACL1857B1Z1"/>
    <n v="13275"/>
    <s v="R"/>
    <s v="33"/>
    <d v="2020-10-17T00:00:00"/>
    <s v="N"/>
    <s v="GST/0567/20-21"/>
    <n v="18"/>
    <n v="11250"/>
    <m/>
    <n v="1012.5"/>
    <n v="1012.5"/>
    <n v="0"/>
    <s v="33AABCZ2035Q1Z3"/>
    <s v="102020"/>
    <x v="9"/>
    <b v="1"/>
    <m/>
  </r>
  <r>
    <s v="B2B"/>
    <s v="33AAACL1857B1Z1"/>
    <n v="10266"/>
    <s v="R"/>
    <s v="33"/>
    <d v="2020-10-11T00:00:00"/>
    <s v="N"/>
    <s v="GST/0515/20-21"/>
    <n v="18"/>
    <n v="8700"/>
    <m/>
    <n v="783"/>
    <n v="783"/>
    <n v="0"/>
    <s v="33AABCZ2035Q1Z3"/>
    <s v="102020"/>
    <x v="9"/>
    <b v="1"/>
    <m/>
  </r>
  <r>
    <s v="B2B"/>
    <s v="33AAACL1857B1Z1"/>
    <n v="130083.36"/>
    <s v="R"/>
    <s v="33"/>
    <d v="2020-10-12T00:00:00"/>
    <s v="N"/>
    <s v="GST/0525/20-21"/>
    <n v="28"/>
    <n v="101627.62"/>
    <m/>
    <n v="14227.87"/>
    <n v="14227.87"/>
    <n v="0"/>
    <s v="33AABCZ2035Q1Z3"/>
    <s v="102020"/>
    <x v="9"/>
    <b v="1"/>
    <m/>
  </r>
  <r>
    <s v="B2B"/>
    <s v="33AAACL1857B1Z1"/>
    <n v="59169.02"/>
    <s v="R"/>
    <s v="33"/>
    <d v="2020-10-24T00:00:00"/>
    <s v="N"/>
    <s v="GST/0642/20-21"/>
    <n v="28"/>
    <n v="46225.8"/>
    <m/>
    <n v="6471.61"/>
    <n v="6471.61"/>
    <n v="0"/>
    <s v="33AABCZ2035Q1Z3"/>
    <s v="102020"/>
    <x v="9"/>
    <b v="1"/>
    <m/>
  </r>
  <r>
    <s v="B2B"/>
    <s v="33AAACL1857B1Z1"/>
    <n v="131921.79999999999"/>
    <s v="R"/>
    <s v="33"/>
    <d v="2020-10-26T00:00:00"/>
    <s v="N"/>
    <s v="GST/0652/20-21"/>
    <n v="28"/>
    <n v="103063.9"/>
    <m/>
    <n v="14428.95"/>
    <n v="14428.95"/>
    <n v="0"/>
    <s v="33AABCZ2035Q1Z3"/>
    <s v="102020"/>
    <x v="9"/>
    <b v="1"/>
    <m/>
  </r>
  <r>
    <s v="B2B"/>
    <s v="33AAACL1857B1Z1"/>
    <n v="46464"/>
    <s v="R"/>
    <s v="33"/>
    <d v="2020-10-22T00:00:00"/>
    <s v="N"/>
    <s v="GST/0612/20-21"/>
    <n v="28"/>
    <n v="36300"/>
    <m/>
    <n v="5082"/>
    <n v="5082"/>
    <n v="0"/>
    <s v="33AABCZ2035Q1Z3"/>
    <s v="102020"/>
    <x v="9"/>
    <b v="1"/>
    <m/>
  </r>
  <r>
    <s v="B2B"/>
    <s v="33AAACL1857B1Z1"/>
    <n v="30976"/>
    <s v="R"/>
    <s v="33"/>
    <d v="2020-10-03T00:00:00"/>
    <s v="N"/>
    <s v="GST/0462/20-21"/>
    <n v="28"/>
    <n v="24200"/>
    <m/>
    <n v="3388"/>
    <n v="3388"/>
    <n v="0"/>
    <s v="33AABCZ2035Q1Z3"/>
    <s v="102020"/>
    <x v="9"/>
    <b v="1"/>
    <m/>
  </r>
  <r>
    <s v="B2B"/>
    <s v="33AAACL1857B1Z1"/>
    <n v="46464"/>
    <s v="R"/>
    <s v="33"/>
    <d v="2020-10-28T00:00:00"/>
    <s v="N"/>
    <s v="GST/0665/20-21"/>
    <n v="28"/>
    <n v="36300"/>
    <m/>
    <n v="5082"/>
    <n v="5082"/>
    <n v="0"/>
    <s v="33AABCZ2035Q1Z3"/>
    <s v="102020"/>
    <x v="9"/>
    <b v="1"/>
    <m/>
  </r>
  <r>
    <s v="B2B"/>
    <s v="33AAACL1857B1Z1"/>
    <n v="38129.660000000003"/>
    <s v="R"/>
    <s v="33"/>
    <d v="2020-10-29T00:00:00"/>
    <s v="N"/>
    <s v="GST/0675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11616"/>
    <s v="R"/>
    <s v="33"/>
    <d v="2020-10-01T00:00:00"/>
    <s v="N"/>
    <s v="GST/0450/20-21"/>
    <n v="28"/>
    <n v="9075"/>
    <m/>
    <n v="1270.5"/>
    <n v="1270.5"/>
    <n v="0"/>
    <s v="33AABCZ2035Q1Z3"/>
    <s v="102020"/>
    <x v="9"/>
    <b v="1"/>
    <m/>
  </r>
  <r>
    <s v="B2B"/>
    <s v="33AAACL1857B1Z1"/>
    <n v="26496"/>
    <s v="R"/>
    <s v="33"/>
    <d v="2020-10-21T00:00:00"/>
    <s v="N"/>
    <s v="GST/0607/20-21"/>
    <n v="28"/>
    <n v="20700"/>
    <m/>
    <n v="2898"/>
    <n v="2898"/>
    <n v="0"/>
    <s v="33AABCZ2035Q1Z3"/>
    <s v="102020"/>
    <x v="9"/>
    <b v="1"/>
    <m/>
  </r>
  <r>
    <s v="B2B"/>
    <s v="33AAACL1857B1Z1"/>
    <n v="25259.52"/>
    <s v="R"/>
    <s v="33"/>
    <d v="2020-10-31T00:00:00"/>
    <s v="N"/>
    <s v="GST/0700/20-21"/>
    <n v="28"/>
    <n v="19734"/>
    <m/>
    <n v="2762.76"/>
    <n v="2762.76"/>
    <n v="0"/>
    <s v="33AABCZ2035Q1Z3"/>
    <s v="102020"/>
    <x v="9"/>
    <b v="1"/>
    <m/>
  </r>
  <r>
    <s v="B2B"/>
    <s v="33AAACL1857B1Z1"/>
    <n v="17700"/>
    <s v="R"/>
    <s v="33"/>
    <d v="2020-10-07T00:00:00"/>
    <s v="N"/>
    <s v="GST/0485/20-21"/>
    <n v="18"/>
    <n v="15000"/>
    <m/>
    <n v="1350"/>
    <n v="1350"/>
    <n v="0"/>
    <s v="33AABCZ2035Q1Z3"/>
    <s v="102020"/>
    <x v="9"/>
    <b v="1"/>
    <m/>
  </r>
  <r>
    <s v="B2B"/>
    <s v="33AAACL1857B1Z1"/>
    <n v="38129.660000000003"/>
    <s v="R"/>
    <s v="33"/>
    <d v="2020-10-12T00:00:00"/>
    <s v="N"/>
    <s v="GST/0520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17700"/>
    <s v="R"/>
    <s v="33"/>
    <d v="2020-10-20T00:00:00"/>
    <s v="N"/>
    <s v="GST/0595/20-21"/>
    <n v="18"/>
    <n v="15000"/>
    <m/>
    <n v="1350"/>
    <n v="1350"/>
    <n v="0"/>
    <s v="33AABCZ2035Q1Z3"/>
    <s v="102020"/>
    <x v="9"/>
    <b v="1"/>
    <m/>
  </r>
  <r>
    <s v="B2B"/>
    <s v="33AAACL1857B1Z1"/>
    <n v="8832"/>
    <s v="R"/>
    <s v="33"/>
    <d v="2020-10-23T00:00:00"/>
    <s v="N"/>
    <s v="GST/0630/20-21"/>
    <n v="28"/>
    <n v="6900"/>
    <m/>
    <n v="966"/>
    <n v="966"/>
    <n v="0"/>
    <s v="33AABCZ2035Q1Z3"/>
    <s v="102020"/>
    <x v="9"/>
    <b v="1"/>
    <m/>
  </r>
  <r>
    <s v="B2B"/>
    <s v="33AAACL1857B1Z1"/>
    <n v="104311.8"/>
    <s v="R"/>
    <s v="33"/>
    <d v="2020-10-16T00:00:00"/>
    <s v="N"/>
    <s v="GST/0555/20-21"/>
    <n v="28"/>
    <n v="81493.600000000006"/>
    <m/>
    <n v="11409.1"/>
    <n v="11409.1"/>
    <n v="0"/>
    <s v="33AABCZ2035Q1Z3"/>
    <s v="102020"/>
    <x v="9"/>
    <b v="1"/>
    <m/>
  </r>
  <r>
    <s v="B2B"/>
    <s v="33AAACL1857B1Z1"/>
    <n v="31774.720000000001"/>
    <s v="R"/>
    <s v="33"/>
    <d v="2020-10-17T00:00:00"/>
    <s v="N"/>
    <s v="GST/0583/20-21"/>
    <n v="28"/>
    <n v="24824"/>
    <m/>
    <n v="3475.36"/>
    <n v="3475.36"/>
    <n v="0"/>
    <s v="33AABCZ2035Q1Z3"/>
    <s v="102020"/>
    <x v="9"/>
    <b v="1"/>
    <m/>
  </r>
  <r>
    <s v="B2B"/>
    <s v="33AAACL1857B1Z1"/>
    <n v="24288"/>
    <s v="R"/>
    <s v="33"/>
    <d v="2020-10-10T00:00:00"/>
    <s v="N"/>
    <s v="GST/0509/20-21"/>
    <n v="28"/>
    <n v="18975"/>
    <m/>
    <n v="2656.5"/>
    <n v="2656.5"/>
    <n v="0"/>
    <s v="33AABCZ2035Q1Z3"/>
    <s v="102020"/>
    <x v="9"/>
    <b v="1"/>
    <m/>
  </r>
  <r>
    <s v="B2B"/>
    <s v="33AAACL1857B1Z1"/>
    <n v="10620"/>
    <s v="R"/>
    <s v="33"/>
    <d v="2020-10-08T00:00:00"/>
    <s v="N"/>
    <s v="GST/0490/20-21"/>
    <n v="18"/>
    <n v="9000"/>
    <m/>
    <n v="810"/>
    <n v="810"/>
    <n v="0"/>
    <s v="33AABCZ2035Q1Z3"/>
    <s v="102020"/>
    <x v="9"/>
    <b v="1"/>
    <m/>
  </r>
  <r>
    <s v="B2B"/>
    <s v="33AAACL1857B1Z1"/>
    <n v="17558.400000000001"/>
    <s v="R"/>
    <s v="33"/>
    <d v="2020-10-11T00:00:00"/>
    <s v="N"/>
    <s v="GST/0514/20-21"/>
    <n v="18"/>
    <n v="14880"/>
    <m/>
    <n v="1339.2"/>
    <n v="1339.2"/>
    <n v="0"/>
    <s v="33AABCZ2035Q1Z3"/>
    <s v="102020"/>
    <x v="9"/>
    <b v="1"/>
    <m/>
  </r>
  <r>
    <s v="B2B"/>
    <s v="33AAACL1857B1Z1"/>
    <n v="39494.400000000001"/>
    <s v="R"/>
    <s v="33"/>
    <d v="2020-10-15T00:00:00"/>
    <s v="N"/>
    <s v="GST/0549/20-21"/>
    <n v="28"/>
    <n v="30855"/>
    <m/>
    <n v="4319.7"/>
    <n v="4319.7"/>
    <n v="0"/>
    <s v="33AABCZ2035Q1Z3"/>
    <s v="102020"/>
    <x v="9"/>
    <b v="1"/>
    <m/>
  </r>
  <r>
    <s v="B2B"/>
    <s v="33AAACL1857B1Z1"/>
    <n v="46464"/>
    <s v="R"/>
    <s v="33"/>
    <d v="2020-10-15T00:00:00"/>
    <s v="N"/>
    <s v="GST/0543/20-21"/>
    <n v="28"/>
    <n v="36300"/>
    <m/>
    <n v="5082"/>
    <n v="5082"/>
    <n v="0"/>
    <s v="33AABCZ2035Q1Z3"/>
    <s v="102020"/>
    <x v="9"/>
    <b v="1"/>
    <m/>
  </r>
  <r>
    <s v="B2B"/>
    <s v="33AAACL1857B1Z1"/>
    <n v="17700"/>
    <s v="R"/>
    <s v="33"/>
    <d v="2020-10-17T00:00:00"/>
    <s v="N"/>
    <s v="GST/0578/20-21"/>
    <n v="18"/>
    <n v="15000"/>
    <m/>
    <n v="1350"/>
    <n v="1350"/>
    <n v="0"/>
    <s v="33AABCZ2035Q1Z3"/>
    <s v="102020"/>
    <x v="9"/>
    <b v="1"/>
    <m/>
  </r>
  <r>
    <s v="B2B"/>
    <s v="33AAACL1857B1Z1"/>
    <n v="16992"/>
    <s v="R"/>
    <s v="33"/>
    <d v="2020-10-17T00:00:00"/>
    <s v="N"/>
    <s v="GST/0571/20-21"/>
    <n v="18"/>
    <n v="14400"/>
    <m/>
    <n v="1296"/>
    <n v="1296"/>
    <n v="0"/>
    <s v="33AABCZ2035Q1Z3"/>
    <s v="102020"/>
    <x v="9"/>
    <b v="1"/>
    <m/>
  </r>
  <r>
    <s v="B2B"/>
    <s v="33AAACL1857B1Z1"/>
    <n v="20908.8"/>
    <s v="R"/>
    <s v="33"/>
    <d v="2020-10-05T00:00:00"/>
    <s v="N"/>
    <s v="GST/0468/20-21"/>
    <n v="28"/>
    <n v="16335"/>
    <m/>
    <n v="2286.9"/>
    <n v="2286.9"/>
    <n v="0"/>
    <s v="33AABCZ2035Q1Z3"/>
    <s v="102020"/>
    <x v="9"/>
    <b v="1"/>
    <m/>
  </r>
  <r>
    <s v="B2B"/>
    <s v="33AAACL1857B1Z1"/>
    <n v="23232"/>
    <s v="R"/>
    <s v="33"/>
    <d v="2020-10-06T00:00:00"/>
    <s v="N"/>
    <s v="GST/0473/20-21"/>
    <n v="28"/>
    <n v="18150"/>
    <m/>
    <n v="2541"/>
    <n v="2541"/>
    <n v="0"/>
    <s v="33AABCZ2035Q1Z3"/>
    <s v="102020"/>
    <x v="9"/>
    <b v="1"/>
    <m/>
  </r>
  <r>
    <s v="B2B"/>
    <s v="33AAACL1857B1Z1"/>
    <n v="18193.919999999998"/>
    <s v="R"/>
    <s v="33"/>
    <d v="2020-10-22T00:00:00"/>
    <s v="N"/>
    <s v="GST/0619/20-21"/>
    <n v="28"/>
    <n v="14214"/>
    <m/>
    <n v="1989.96"/>
    <n v="1989.96"/>
    <n v="0"/>
    <s v="33AABCZ2035Q1Z3"/>
    <s v="102020"/>
    <x v="9"/>
    <b v="1"/>
    <m/>
  </r>
  <r>
    <s v="B2B"/>
    <s v="33AAACL1857B1Z1"/>
    <n v="21240"/>
    <s v="R"/>
    <s v="33"/>
    <d v="2020-10-22T00:00:00"/>
    <s v="N"/>
    <s v="GST/0624/20-21"/>
    <n v="18"/>
    <n v="18000"/>
    <m/>
    <n v="1620"/>
    <n v="1620"/>
    <n v="0"/>
    <s v="33AABCZ2035Q1Z3"/>
    <s v="102020"/>
    <x v="9"/>
    <b v="1"/>
    <m/>
  </r>
  <r>
    <s v="B2B"/>
    <s v="33AAACL1857B1Z1"/>
    <n v="15576"/>
    <s v="R"/>
    <s v="33"/>
    <d v="2020-10-28T00:00:00"/>
    <s v="N"/>
    <s v="GST/0659/20-21"/>
    <n v="18"/>
    <n v="13200"/>
    <m/>
    <n v="1188"/>
    <n v="1188"/>
    <n v="0"/>
    <s v="33AABCZ2035Q1Z3"/>
    <s v="102020"/>
    <x v="9"/>
    <b v="1"/>
    <m/>
  </r>
  <r>
    <s v="B2B"/>
    <s v="33AAACL1857B1Z1"/>
    <n v="37811.919999999998"/>
    <s v="R"/>
    <s v="33"/>
    <d v="2020-10-13T00:00:00"/>
    <s v="N"/>
    <s v="GST/0526/20-21"/>
    <n v="28"/>
    <n v="29540.560000000001"/>
    <m/>
    <n v="4135.68"/>
    <n v="4135.68"/>
    <n v="0"/>
    <s v="33AABCZ2035Q1Z3"/>
    <s v="102020"/>
    <x v="9"/>
    <b v="1"/>
    <m/>
  </r>
  <r>
    <s v="B2B"/>
    <s v="33AAACL1857B1Z1"/>
    <n v="17700"/>
    <s v="R"/>
    <s v="33"/>
    <d v="2020-10-24T00:00:00"/>
    <s v="N"/>
    <s v="GST/0641/20-21"/>
    <n v="18"/>
    <n v="15000"/>
    <m/>
    <n v="1350"/>
    <n v="1350"/>
    <n v="0"/>
    <s v="33AABCZ2035Q1Z3"/>
    <s v="102020"/>
    <x v="9"/>
    <b v="1"/>
    <m/>
  </r>
  <r>
    <s v="B2B"/>
    <s v="33AAACL1857B1Z1"/>
    <n v="15576"/>
    <s v="R"/>
    <s v="33"/>
    <d v="2020-10-30T00:00:00"/>
    <s v="N"/>
    <s v="GST/0681/20-21"/>
    <n v="18"/>
    <n v="13200"/>
    <m/>
    <n v="1188"/>
    <n v="1188"/>
    <n v="0"/>
    <s v="33AABCZ2035Q1Z3"/>
    <s v="102020"/>
    <x v="9"/>
    <b v="1"/>
    <m/>
  </r>
  <r>
    <s v="B2B"/>
    <s v="33AAACL1857B1Z1"/>
    <n v="48012.800000000003"/>
    <s v="R"/>
    <s v="33"/>
    <d v="2020-10-17T00:00:00"/>
    <s v="N"/>
    <s v="GST/0566/20-21"/>
    <n v="28"/>
    <n v="37510"/>
    <m/>
    <n v="5251.4"/>
    <n v="5251.4"/>
    <n v="0"/>
    <s v="33AABCZ2035Q1Z3"/>
    <s v="102020"/>
    <x v="9"/>
    <b v="1"/>
    <m/>
  </r>
  <r>
    <s v="B2B"/>
    <s v="33AAACL1857B1Z1"/>
    <n v="46154.239999999998"/>
    <s v="R"/>
    <s v="33"/>
    <d v="2020-10-29T00:00:00"/>
    <s v="N"/>
    <s v="GST/0674/20-21"/>
    <n v="28"/>
    <n v="36058"/>
    <m/>
    <n v="5048.12"/>
    <n v="5048.12"/>
    <n v="0"/>
    <s v="33AABCZ2035Q1Z3"/>
    <s v="102020"/>
    <x v="9"/>
    <b v="1"/>
    <m/>
  </r>
  <r>
    <s v="B2B"/>
    <s v="33AAACL1857B1Z1"/>
    <n v="38129.660000000003"/>
    <s v="R"/>
    <s v="33"/>
    <d v="2020-10-27T00:00:00"/>
    <s v="N"/>
    <s v="GST/0654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1164.8"/>
    <s v="R"/>
    <s v="33"/>
    <d v="2020-10-20T00:00:00"/>
    <s v="N"/>
    <s v="GST/0599/20-21"/>
    <n v="28"/>
    <n v="910"/>
    <m/>
    <n v="127.4"/>
    <n v="127.4"/>
    <n v="0"/>
    <s v="33AABCZ2035Q1Z3"/>
    <s v="102020"/>
    <x v="9"/>
    <b v="1"/>
    <m/>
  </r>
  <r>
    <s v="B2B"/>
    <s v="33AAACL1857B1Z1"/>
    <n v="73722.880000000005"/>
    <s v="R"/>
    <s v="33"/>
    <d v="2020-10-30T00:00:00"/>
    <s v="N"/>
    <s v="GST/0684/20-21"/>
    <n v="28"/>
    <n v="57596"/>
    <m/>
    <n v="8063.44"/>
    <n v="8063.44"/>
    <n v="0"/>
    <s v="33AABCZ2035Q1Z3"/>
    <s v="102020"/>
    <x v="9"/>
    <b v="1"/>
    <m/>
  </r>
  <r>
    <s v="B2B"/>
    <s v="33AAACL1857B1Z1"/>
    <n v="14160"/>
    <s v="R"/>
    <s v="33"/>
    <d v="2020-10-09T00:00:00"/>
    <s v="N"/>
    <s v="GST/0503/20-21"/>
    <n v="18"/>
    <n v="12000"/>
    <m/>
    <n v="1080"/>
    <n v="1080"/>
    <n v="0"/>
    <s v="33AABCZ2035Q1Z3"/>
    <s v="102020"/>
    <x v="9"/>
    <b v="1"/>
    <m/>
  </r>
  <r>
    <s v="B2B"/>
    <s v="33AAACL1857B1Z1"/>
    <n v="29675.52"/>
    <s v="R"/>
    <s v="33"/>
    <d v="2020-10-17T00:00:00"/>
    <s v="N"/>
    <s v="GST/0579/20-21"/>
    <n v="28"/>
    <n v="23184"/>
    <m/>
    <n v="3245.76"/>
    <n v="3245.76"/>
    <n v="0"/>
    <s v="33AABCZ2035Q1Z3"/>
    <s v="102020"/>
    <x v="9"/>
    <b v="1"/>
    <m/>
  </r>
  <r>
    <s v="B2B"/>
    <s v="33AAACL1857B1Z1"/>
    <n v="92928"/>
    <s v="R"/>
    <s v="33"/>
    <d v="2020-10-20T00:00:00"/>
    <s v="N"/>
    <s v="GST/0589/20-21"/>
    <n v="28"/>
    <n v="72600"/>
    <m/>
    <n v="10164"/>
    <n v="10164"/>
    <n v="0"/>
    <s v="33AABCZ2035Q1Z3"/>
    <s v="102020"/>
    <x v="9"/>
    <b v="1"/>
    <m/>
  </r>
  <r>
    <s v="B2B"/>
    <s v="33AAACL1857B1Z1"/>
    <n v="85184"/>
    <s v="R"/>
    <s v="33"/>
    <d v="2020-10-24T00:00:00"/>
    <s v="N"/>
    <s v="GST/0634/20-21"/>
    <n v="28"/>
    <n v="66550"/>
    <m/>
    <n v="9317"/>
    <n v="9317"/>
    <n v="0"/>
    <s v="33AABCZ2035Q1Z3"/>
    <s v="102020"/>
    <x v="9"/>
    <b v="1"/>
    <m/>
  </r>
  <r>
    <s v="B2B"/>
    <s v="33AAACL1857B1Z1"/>
    <n v="32369.919999999998"/>
    <s v="R"/>
    <s v="33"/>
    <d v="2020-10-24T00:00:00"/>
    <s v="N"/>
    <s v="GST/0644/20-21"/>
    <n v="28"/>
    <n v="25289"/>
    <m/>
    <n v="3540.46"/>
    <n v="3540.46"/>
    <n v="0"/>
    <s v="33AABCZ2035Q1Z3"/>
    <s v="102020"/>
    <x v="9"/>
    <b v="1"/>
    <m/>
  </r>
  <r>
    <s v="B2B"/>
    <s v="33AAACL1857B1Z1"/>
    <n v="38129.660000000003"/>
    <s v="R"/>
    <s v="33"/>
    <d v="2020-10-29T00:00:00"/>
    <s v="N"/>
    <s v="GST/0677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15576"/>
    <s v="R"/>
    <s v="33"/>
    <d v="2020-10-28T00:00:00"/>
    <s v="N"/>
    <s v="GST/0667/20-21"/>
    <n v="18"/>
    <n v="13200"/>
    <m/>
    <n v="1188"/>
    <n v="1188"/>
    <n v="0"/>
    <s v="33AABCZ2035Q1Z3"/>
    <s v="102020"/>
    <x v="9"/>
    <b v="1"/>
    <m/>
  </r>
  <r>
    <s v="B2B"/>
    <s v="33AAACL1857B1Z1"/>
    <n v="9345.6"/>
    <s v="R"/>
    <s v="33"/>
    <d v="2020-10-06T00:00:00"/>
    <s v="N"/>
    <s v="GST/0475/20-21"/>
    <n v="18"/>
    <n v="7920"/>
    <m/>
    <n v="712.8"/>
    <n v="712.8"/>
    <n v="0"/>
    <s v="33AABCZ2035Q1Z3"/>
    <s v="102020"/>
    <x v="9"/>
    <b v="1"/>
    <m/>
  </r>
  <r>
    <s v="B2B"/>
    <s v="33AAACL1857B1Z1"/>
    <n v="40268.800000000003"/>
    <s v="R"/>
    <s v="33"/>
    <d v="2020-10-14T00:00:00"/>
    <s v="N"/>
    <s v="GST/0530/20-21"/>
    <n v="28"/>
    <n v="31460"/>
    <m/>
    <n v="4404.3999999999996"/>
    <n v="4404.3999999999996"/>
    <n v="0"/>
    <s v="33AABCZ2035Q1Z3"/>
    <s v="102020"/>
    <x v="9"/>
    <b v="1"/>
    <m/>
  </r>
  <r>
    <s v="B2B"/>
    <s v="33AAACL1857B1Z1"/>
    <n v="14572.8"/>
    <s v="R"/>
    <s v="33"/>
    <d v="2020-10-15T00:00:00"/>
    <s v="N"/>
    <s v="GST/0550/20-21"/>
    <n v="28"/>
    <n v="11385"/>
    <m/>
    <n v="1593.9"/>
    <n v="1593.9"/>
    <n v="0"/>
    <s v="33AABCZ2035Q1Z3"/>
    <s v="102020"/>
    <x v="9"/>
    <b v="1"/>
    <m/>
  </r>
  <r>
    <s v="B2B"/>
    <s v="33AAACL1857B1Z1"/>
    <n v="22080"/>
    <s v="R"/>
    <s v="33"/>
    <d v="2020-10-20T00:00:00"/>
    <s v="N"/>
    <s v="GST/0593/20-21"/>
    <n v="28"/>
    <n v="17250"/>
    <m/>
    <n v="2415"/>
    <n v="2415"/>
    <n v="0"/>
    <s v="33AABCZ2035Q1Z3"/>
    <s v="102020"/>
    <x v="9"/>
    <b v="1"/>
    <m/>
  </r>
  <r>
    <s v="B2B"/>
    <s v="33AAACL1857B1Z1"/>
    <n v="28320"/>
    <s v="R"/>
    <s v="33"/>
    <d v="2020-10-17T00:00:00"/>
    <s v="N"/>
    <s v="GST/0570/20-21"/>
    <n v="18"/>
    <n v="24000"/>
    <m/>
    <n v="2160"/>
    <n v="2160"/>
    <n v="0"/>
    <s v="33AABCZ2035Q1Z3"/>
    <s v="102020"/>
    <x v="9"/>
    <b v="1"/>
    <m/>
  </r>
  <r>
    <s v="B2B"/>
    <s v="33AAACL1857B1Z1"/>
    <n v="67014.399999999994"/>
    <s v="R"/>
    <s v="33"/>
    <d v="2020-10-11T00:00:00"/>
    <s v="N"/>
    <s v="GST/0519/20-21"/>
    <n v="28"/>
    <n v="52355"/>
    <m/>
    <n v="7329.7"/>
    <n v="7329.7"/>
    <n v="0"/>
    <s v="33AABCZ2035Q1Z3"/>
    <s v="102020"/>
    <x v="9"/>
    <b v="1"/>
    <m/>
  </r>
  <r>
    <s v="B2B"/>
    <s v="33AAACL1857B1Z1"/>
    <n v="8968.9599999999991"/>
    <s v="R"/>
    <s v="33"/>
    <d v="2020-10-24T00:00:00"/>
    <s v="N"/>
    <s v="GST/0637/20-21"/>
    <n v="28"/>
    <n v="7007"/>
    <m/>
    <n v="980.98"/>
    <n v="980.98"/>
    <n v="0"/>
    <s v="33AABCZ2035Q1Z3"/>
    <s v="102020"/>
    <x v="9"/>
    <b v="1"/>
    <m/>
  </r>
  <r>
    <s v="B2B"/>
    <s v="33AAACL1857B1Z1"/>
    <n v="100805.24"/>
    <s v="R"/>
    <s v="33"/>
    <d v="2020-10-28T00:00:00"/>
    <s v="N"/>
    <s v="GST/0657/20-21"/>
    <n v="28"/>
    <n v="78754.100000000006"/>
    <m/>
    <n v="11025.57"/>
    <n v="11025.57"/>
    <n v="0"/>
    <s v="33AABCZ2035Q1Z3"/>
    <s v="102020"/>
    <x v="9"/>
    <b v="1"/>
    <m/>
  </r>
  <r>
    <s v="B2B"/>
    <s v="33AAACL1857B1Z1"/>
    <n v="7752.6"/>
    <s v="R"/>
    <s v="33"/>
    <d v="2020-10-03T00:00:00"/>
    <s v="N"/>
    <s v="GST/0460/20-21"/>
    <n v="18"/>
    <n v="6570"/>
    <m/>
    <n v="591.29999999999995"/>
    <n v="591.29999999999995"/>
    <n v="0"/>
    <s v="33AABCZ2035Q1Z3"/>
    <s v="102020"/>
    <x v="9"/>
    <b v="1"/>
    <m/>
  </r>
  <r>
    <s v="B2B"/>
    <s v="33AAACL1857B1Z1"/>
    <n v="35328"/>
    <s v="R"/>
    <s v="33"/>
    <d v="2020-10-28T00:00:00"/>
    <s v="N"/>
    <s v="GST/0671/20-21"/>
    <n v="28"/>
    <n v="27600"/>
    <m/>
    <n v="3864"/>
    <n v="3864"/>
    <n v="0"/>
    <s v="33AABCZ2035Q1Z3"/>
    <s v="102020"/>
    <x v="9"/>
    <b v="1"/>
    <m/>
  </r>
  <r>
    <s v="B2B"/>
    <s v="33AAACL1857B1Z1"/>
    <n v="76259.320000000007"/>
    <s v="R"/>
    <s v="33"/>
    <d v="2020-10-14T00:00:00"/>
    <s v="N"/>
    <s v="GST/0533/20-21"/>
    <n v="28"/>
    <n v="59577.599999999999"/>
    <m/>
    <n v="8340.86"/>
    <n v="8340.86"/>
    <n v="0"/>
    <s v="33AABCZ2035Q1Z3"/>
    <s v="102020"/>
    <x v="9"/>
    <b v="1"/>
    <m/>
  </r>
  <r>
    <s v="B2B"/>
    <s v="33AAACL1857B1Z1"/>
    <n v="11800"/>
    <s v="R"/>
    <s v="33"/>
    <d v="2020-10-14T00:00:00"/>
    <s v="N"/>
    <s v="GST/0539/20-21"/>
    <n v="18"/>
    <n v="10000"/>
    <m/>
    <n v="900"/>
    <n v="900"/>
    <n v="0"/>
    <s v="33AABCZ2035Q1Z3"/>
    <s v="102020"/>
    <x v="9"/>
    <b v="1"/>
    <m/>
  </r>
  <r>
    <s v="B2B"/>
    <s v="33AAACL1857B1Z1"/>
    <n v="76259.320000000007"/>
    <s v="R"/>
    <s v="33"/>
    <d v="2020-10-17T00:00:00"/>
    <s v="N"/>
    <s v="GST/0581/20-21"/>
    <n v="28"/>
    <n v="59577.599999999999"/>
    <m/>
    <n v="8340.86"/>
    <n v="8340.86"/>
    <n v="0"/>
    <s v="33AABCZ2035Q1Z3"/>
    <s v="102020"/>
    <x v="9"/>
    <b v="1"/>
    <m/>
  </r>
  <r>
    <s v="B2B"/>
    <s v="33AAACL1857B1Z1"/>
    <n v="28320"/>
    <s v="R"/>
    <s v="33"/>
    <d v="2020-10-26T00:00:00"/>
    <s v="N"/>
    <s v="GST/0649/20-21"/>
    <n v="18"/>
    <n v="24000"/>
    <m/>
    <n v="2160"/>
    <n v="2160"/>
    <n v="0"/>
    <s v="33AABCZ2035Q1Z3"/>
    <s v="102020"/>
    <x v="9"/>
    <b v="1"/>
    <m/>
  </r>
  <r>
    <s v="B2B"/>
    <s v="33AAACL1857B1Z1"/>
    <n v="16142.4"/>
    <s v="R"/>
    <s v="33"/>
    <d v="2020-10-16T00:00:00"/>
    <s v="N"/>
    <s v="GST/0553/20-21"/>
    <n v="18"/>
    <n v="13680"/>
    <m/>
    <n v="1231.2"/>
    <n v="1231.2"/>
    <n v="0"/>
    <s v="33AABCZ2035Q1Z3"/>
    <s v="102020"/>
    <x v="9"/>
    <b v="1"/>
    <m/>
  </r>
  <r>
    <s v="B2B"/>
    <s v="33AAACL1857B1Z1"/>
    <n v="17700"/>
    <s v="R"/>
    <s v="33"/>
    <d v="2020-10-22T00:00:00"/>
    <s v="N"/>
    <s v="GST/0614/20-21"/>
    <n v="18"/>
    <n v="15000"/>
    <m/>
    <n v="1350"/>
    <n v="1350"/>
    <n v="0"/>
    <s v="33AABCZ2035Q1Z3"/>
    <s v="102020"/>
    <x v="9"/>
    <b v="1"/>
    <m/>
  </r>
  <r>
    <s v="B2B"/>
    <s v="33AAACL1857B1Z1"/>
    <n v="28320"/>
    <s v="R"/>
    <s v="33"/>
    <d v="2020-10-03T00:00:00"/>
    <s v="N"/>
    <s v="GST/0458/20-21"/>
    <n v="18"/>
    <n v="24000"/>
    <m/>
    <n v="2160"/>
    <n v="2160"/>
    <n v="0"/>
    <s v="33AABCZ2035Q1Z3"/>
    <s v="102020"/>
    <x v="9"/>
    <b v="1"/>
    <m/>
  </r>
  <r>
    <s v="B2B"/>
    <s v="33AAACL1857B1Z1"/>
    <n v="24896"/>
    <s v="R"/>
    <s v="33"/>
    <d v="2020-10-06T00:00:00"/>
    <s v="N"/>
    <s v="GST/0478/20-21"/>
    <n v="28"/>
    <n v="19450"/>
    <m/>
    <n v="2723"/>
    <n v="2723"/>
    <n v="0"/>
    <s v="33AABCZ2035Q1Z3"/>
    <s v="102020"/>
    <x v="9"/>
    <b v="1"/>
    <m/>
  </r>
  <r>
    <s v="B2B"/>
    <s v="33AAACL1857B1Z1"/>
    <n v="4720"/>
    <s v="R"/>
    <s v="33"/>
    <d v="2020-10-11T00:00:00"/>
    <s v="N"/>
    <s v="GST/0513/20-21"/>
    <n v="18"/>
    <n v="4000"/>
    <m/>
    <n v="360"/>
    <n v="360"/>
    <n v="0"/>
    <s v="33AABCZ2035Q1Z3"/>
    <s v="102020"/>
    <x v="9"/>
    <b v="1"/>
    <m/>
  </r>
  <r>
    <s v="B2B"/>
    <s v="33AAACL1857B1Z1"/>
    <n v="28052.48"/>
    <s v="R"/>
    <s v="33"/>
    <d v="2020-10-28T00:00:00"/>
    <s v="N"/>
    <s v="GST/0669/20-21"/>
    <n v="28"/>
    <n v="21916"/>
    <m/>
    <n v="3068.24"/>
    <n v="3068.24"/>
    <n v="0"/>
    <s v="33AABCZ2035Q1Z3"/>
    <s v="102020"/>
    <x v="9"/>
    <b v="1"/>
    <m/>
  </r>
  <r>
    <s v="B2B"/>
    <s v="33AAACL1857B1Z1"/>
    <n v="11682"/>
    <s v="R"/>
    <s v="33"/>
    <d v="2020-10-07T00:00:00"/>
    <s v="N"/>
    <s v="GST/0483/20-21"/>
    <n v="18"/>
    <n v="9900"/>
    <m/>
    <n v="891"/>
    <n v="891"/>
    <n v="0"/>
    <s v="33AABCZ2035Q1Z3"/>
    <s v="102020"/>
    <x v="9"/>
    <b v="1"/>
    <m/>
  </r>
  <r>
    <s v="B2B"/>
    <s v="33AAACL1857B1Z1"/>
    <n v="37952"/>
    <s v="R"/>
    <s v="33"/>
    <d v="2020-10-07T00:00:00"/>
    <s v="N"/>
    <s v="GST/0486/20-21"/>
    <n v="28"/>
    <n v="29650"/>
    <m/>
    <n v="4151"/>
    <n v="4151"/>
    <n v="0"/>
    <s v="33AABCZ2035Q1Z3"/>
    <s v="102020"/>
    <x v="9"/>
    <b v="1"/>
    <m/>
  </r>
  <r>
    <s v="B2B"/>
    <s v="33AAACL1857B1Z1"/>
    <n v="7744"/>
    <s v="R"/>
    <s v="33"/>
    <d v="2020-10-14T00:00:00"/>
    <s v="N"/>
    <s v="GST/0541/20-21"/>
    <n v="28"/>
    <n v="6050"/>
    <m/>
    <n v="847"/>
    <n v="847"/>
    <n v="0"/>
    <s v="33AABCZ2035Q1Z3"/>
    <s v="102020"/>
    <x v="9"/>
    <b v="1"/>
    <m/>
  </r>
  <r>
    <s v="B2B"/>
    <s v="33AAACL1857B1Z1"/>
    <n v="17700"/>
    <s v="R"/>
    <s v="33"/>
    <d v="2020-10-21T00:00:00"/>
    <s v="N"/>
    <s v="GST/0606/20-21"/>
    <n v="18"/>
    <n v="15000"/>
    <m/>
    <n v="1350"/>
    <n v="1350"/>
    <n v="0"/>
    <s v="33AABCZ2035Q1Z3"/>
    <s v="102020"/>
    <x v="9"/>
    <b v="1"/>
    <m/>
  </r>
  <r>
    <s v="B2B"/>
    <s v="33AAACL1857B1Z1"/>
    <n v="44160"/>
    <s v="R"/>
    <s v="33"/>
    <d v="2020-10-26T00:00:00"/>
    <s v="N"/>
    <s v="GST/0651/20-21"/>
    <n v="28"/>
    <n v="34500"/>
    <m/>
    <n v="4830"/>
    <n v="4830"/>
    <n v="0"/>
    <s v="33AABCZ2035Q1Z3"/>
    <s v="102020"/>
    <x v="9"/>
    <b v="1"/>
    <m/>
  </r>
  <r>
    <s v="B2B"/>
    <s v="33AAACL1857B1Z1"/>
    <n v="156467.72"/>
    <s v="R"/>
    <s v="33"/>
    <d v="2020-10-11T00:00:00"/>
    <s v="N"/>
    <s v="GST/0516/20-21"/>
    <n v="28"/>
    <n v="122240.4"/>
    <m/>
    <n v="17113.66"/>
    <n v="17113.66"/>
    <n v="0"/>
    <s v="33AABCZ2035Q1Z3"/>
    <s v="102020"/>
    <x v="9"/>
    <b v="1"/>
    <m/>
  </r>
  <r>
    <s v="B2B"/>
    <s v="33AAACL1857B1Z1"/>
    <n v="26639.360000000001"/>
    <s v="R"/>
    <s v="33"/>
    <d v="2020-10-14T00:00:00"/>
    <s v="N"/>
    <s v="GST/0536/20-21"/>
    <n v="28"/>
    <n v="20812"/>
    <m/>
    <n v="2913.68"/>
    <n v="2913.68"/>
    <n v="0"/>
    <s v="33AABCZ2035Q1Z3"/>
    <s v="102020"/>
    <x v="9"/>
    <b v="1"/>
    <m/>
  </r>
  <r>
    <s v="B2B"/>
    <s v="33AAACL1857B1Z1"/>
    <n v="25612.799999999999"/>
    <s v="R"/>
    <s v="33"/>
    <d v="2020-10-16T00:00:00"/>
    <s v="N"/>
    <s v="GST/0556/20-21"/>
    <n v="28"/>
    <n v="20010"/>
    <m/>
    <n v="2801.4"/>
    <n v="2801.4"/>
    <n v="0"/>
    <s v="33AABCZ2035Q1Z3"/>
    <s v="102020"/>
    <x v="9"/>
    <b v="1"/>
    <m/>
  </r>
  <r>
    <s v="B2B"/>
    <s v="33AAACL1857B1Z1"/>
    <n v="15340"/>
    <s v="R"/>
    <s v="33"/>
    <d v="2020-10-17T00:00:00"/>
    <s v="N"/>
    <s v="GST/0576/20-21"/>
    <n v="18"/>
    <n v="13000"/>
    <m/>
    <n v="1170"/>
    <n v="1170"/>
    <n v="0"/>
    <s v="33AABCZ2035Q1Z3"/>
    <s v="102020"/>
    <x v="9"/>
    <b v="1"/>
    <m/>
  </r>
  <r>
    <s v="B2B"/>
    <s v="33AAACL1857B1Z1"/>
    <n v="13275"/>
    <s v="R"/>
    <s v="33"/>
    <d v="2020-10-22T00:00:00"/>
    <s v="N"/>
    <s v="GST/0626/20-21"/>
    <n v="18"/>
    <n v="11250"/>
    <m/>
    <n v="1012.5"/>
    <n v="1012.5"/>
    <n v="0"/>
    <s v="33AABCZ2035Q1Z3"/>
    <s v="102020"/>
    <x v="9"/>
    <b v="1"/>
    <m/>
  </r>
  <r>
    <s v="B2B"/>
    <s v="33AAACL1857B1Z1"/>
    <n v="23232"/>
    <s v="R"/>
    <s v="33"/>
    <d v="2020-10-04T00:00:00"/>
    <s v="N"/>
    <s v="GST/0466/20-21"/>
    <n v="28"/>
    <n v="18150"/>
    <m/>
    <n v="2541"/>
    <n v="2541"/>
    <n v="0"/>
    <s v="33AABCZ2035Q1Z3"/>
    <s v="102020"/>
    <x v="9"/>
    <b v="1"/>
    <m/>
  </r>
  <r>
    <s v="B2B"/>
    <s v="33AAACL1857B1Z1"/>
    <n v="4335.32"/>
    <s v="R"/>
    <s v="33"/>
    <d v="2020-10-09T00:00:00"/>
    <s v="N"/>
    <s v="GST/0501/20-21"/>
    <n v="18"/>
    <n v="3674"/>
    <m/>
    <n v="330.66"/>
    <n v="330.66"/>
    <n v="0"/>
    <s v="33AABCZ2035Q1Z3"/>
    <s v="102020"/>
    <x v="9"/>
    <b v="1"/>
    <m/>
  </r>
  <r>
    <s v="B2B"/>
    <s v="33AAACL1857B1Z1"/>
    <n v="23600"/>
    <s v="R"/>
    <s v="33"/>
    <d v="2020-10-22T00:00:00"/>
    <s v="N"/>
    <s v="GST/0616/20-21"/>
    <n v="18"/>
    <n v="20000"/>
    <m/>
    <n v="1800"/>
    <n v="1800"/>
    <n v="0"/>
    <s v="33AABCZ2035Q1Z3"/>
    <s v="102020"/>
    <x v="9"/>
    <b v="1"/>
    <m/>
  </r>
  <r>
    <s v="B2B"/>
    <s v="33AAACL1857B1Z1"/>
    <n v="6490"/>
    <s v="R"/>
    <s v="33"/>
    <d v="2020-10-06T00:00:00"/>
    <s v="N"/>
    <s v="GST/0476/20-21"/>
    <n v="18"/>
    <n v="5500"/>
    <m/>
    <n v="495"/>
    <n v="495"/>
    <n v="0"/>
    <s v="33AABCZ2035Q1Z3"/>
    <s v="102020"/>
    <x v="9"/>
    <b v="1"/>
    <m/>
  </r>
  <r>
    <s v="B2B"/>
    <s v="33AAACL1857B1Z1"/>
    <n v="69696"/>
    <s v="R"/>
    <s v="33"/>
    <d v="2020-10-31T00:00:00"/>
    <s v="N"/>
    <s v="GST/0701/20-21"/>
    <n v="28"/>
    <n v="54450"/>
    <m/>
    <n v="7623"/>
    <n v="7623"/>
    <n v="0"/>
    <s v="33AABCZ2035Q1Z3"/>
    <s v="102020"/>
    <x v="9"/>
    <b v="1"/>
    <m/>
  </r>
  <r>
    <s v="B2B"/>
    <s v="33AAACL1857B1Z1"/>
    <n v="3097.6"/>
    <s v="R"/>
    <s v="33"/>
    <d v="2020-10-09T00:00:00"/>
    <s v="N"/>
    <s v="GST/0499/20-21"/>
    <n v="28"/>
    <n v="2420"/>
    <m/>
    <n v="338.8"/>
    <n v="338.8"/>
    <n v="0"/>
    <s v="33AABCZ2035Q1Z3"/>
    <s v="102020"/>
    <x v="9"/>
    <b v="1"/>
    <m/>
  </r>
  <r>
    <s v="B2B"/>
    <s v="33AAACL1857B1Z1"/>
    <n v="15488"/>
    <s v="R"/>
    <s v="33"/>
    <d v="2020-10-13T00:00:00"/>
    <s v="N"/>
    <s v="GST/0528/20-21"/>
    <n v="28"/>
    <n v="12100"/>
    <m/>
    <n v="1694"/>
    <n v="1694"/>
    <n v="0"/>
    <s v="33AABCZ2035Q1Z3"/>
    <s v="102020"/>
    <x v="9"/>
    <b v="1"/>
    <m/>
  </r>
  <r>
    <s v="B2B"/>
    <s v="33AAACL1857B1Z1"/>
    <n v="17158.34"/>
    <s v="R"/>
    <s v="33"/>
    <d v="2020-10-11T00:00:00"/>
    <s v="N"/>
    <s v="GST/0518/20-21"/>
    <n v="28"/>
    <n v="13404.96"/>
    <m/>
    <n v="1876.69"/>
    <n v="1876.69"/>
    <n v="0"/>
    <s v="33AABCZ2035Q1Z3"/>
    <s v="102020"/>
    <x v="9"/>
    <b v="1"/>
    <m/>
  </r>
  <r>
    <s v="B2B"/>
    <s v="33AAACL1857B1Z1"/>
    <n v="21163.52"/>
    <s v="R"/>
    <s v="33"/>
    <d v="2020-10-14T00:00:00"/>
    <s v="N"/>
    <s v="GST/0534/20-21"/>
    <n v="28"/>
    <n v="16534"/>
    <m/>
    <n v="2314.7600000000002"/>
    <n v="2314.7600000000002"/>
    <n v="0"/>
    <s v="33AABCZ2035Q1Z3"/>
    <s v="102020"/>
    <x v="9"/>
    <b v="1"/>
    <m/>
  </r>
  <r>
    <s v="B2B"/>
    <s v="33AAACL1857B1Z1"/>
    <n v="16992"/>
    <s v="R"/>
    <s v="33"/>
    <d v="2020-10-21T00:00:00"/>
    <s v="N"/>
    <s v="GST/0603/20-21"/>
    <n v="18"/>
    <n v="14400"/>
    <m/>
    <n v="1296"/>
    <n v="1296"/>
    <n v="0"/>
    <s v="33AABCZ2035Q1Z3"/>
    <s v="102020"/>
    <x v="9"/>
    <b v="1"/>
    <m/>
  </r>
  <r>
    <s v="B2B"/>
    <s v="33AAACL1857B1Z1"/>
    <n v="15251.86"/>
    <s v="R"/>
    <s v="33"/>
    <d v="2020-10-16T00:00:00"/>
    <s v="N"/>
    <s v="GST/0558/20-21"/>
    <n v="28"/>
    <n v="11915.52"/>
    <m/>
    <n v="1668.17"/>
    <n v="1668.17"/>
    <n v="0"/>
    <s v="33AABCZ2035Q1Z3"/>
    <s v="102020"/>
    <x v="9"/>
    <b v="1"/>
    <m/>
  </r>
  <r>
    <s v="B2B"/>
    <s v="33AAACL1857B1Z1"/>
    <n v="35837.440000000002"/>
    <s v="R"/>
    <s v="33"/>
    <d v="2020-10-12T00:00:00"/>
    <s v="N"/>
    <s v="GST/0524/20-21"/>
    <n v="28"/>
    <n v="27998"/>
    <m/>
    <n v="3919.72"/>
    <n v="3919.72"/>
    <n v="0"/>
    <s v="33AABCZ2035Q1Z3"/>
    <s v="102020"/>
    <x v="9"/>
    <b v="1"/>
    <m/>
  </r>
  <r>
    <s v="B2B"/>
    <s v="33AAACL1857B1Z1"/>
    <n v="97298.68"/>
    <s v="R"/>
    <s v="33"/>
    <d v="2020-10-17T00:00:00"/>
    <s v="N"/>
    <s v="GST/0564/20-21"/>
    <n v="28"/>
    <n v="76014.600000000006"/>
    <m/>
    <n v="10642.04"/>
    <n v="10642.04"/>
    <n v="0"/>
    <s v="33AABCZ2035Q1Z3"/>
    <s v="102020"/>
    <x v="9"/>
    <b v="1"/>
    <m/>
  </r>
  <r>
    <s v="B2B"/>
    <s v="33AAACL1857B1Z1"/>
    <n v="12460.8"/>
    <s v="R"/>
    <s v="33"/>
    <d v="2020-10-08T00:00:00"/>
    <s v="N"/>
    <s v="GST/0489/20-21"/>
    <n v="18"/>
    <n v="10560"/>
    <m/>
    <n v="950.4"/>
    <n v="950.4"/>
    <n v="0"/>
    <s v="33AABCZ2035Q1Z3"/>
    <s v="102020"/>
    <x v="9"/>
    <b v="1"/>
    <m/>
  </r>
  <r>
    <s v="B2B"/>
    <s v="33AAACL1857B1Z1"/>
    <n v="9345.6"/>
    <s v="R"/>
    <s v="33"/>
    <d v="2020-10-07T00:00:00"/>
    <s v="N"/>
    <s v="GST/0482/20-21"/>
    <n v="18"/>
    <n v="7920"/>
    <m/>
    <n v="712.8"/>
    <n v="712.8"/>
    <n v="0"/>
    <s v="33AABCZ2035Q1Z3"/>
    <s v="102020"/>
    <x v="9"/>
    <b v="1"/>
    <m/>
  </r>
  <r>
    <s v="B2B"/>
    <s v="33AAACL1857B1Z1"/>
    <n v="38129.660000000003"/>
    <s v="R"/>
    <s v="33"/>
    <d v="2020-10-20T00:00:00"/>
    <s v="N"/>
    <s v="GST/0590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51110.400000000001"/>
    <s v="R"/>
    <s v="33"/>
    <d v="2020-10-22T00:00:00"/>
    <s v="N"/>
    <s v="GST/0622/20-21"/>
    <n v="28"/>
    <n v="39930"/>
    <m/>
    <n v="5590.2"/>
    <n v="5590.2"/>
    <n v="0"/>
    <s v="33AABCZ2035Q1Z3"/>
    <s v="102020"/>
    <x v="9"/>
    <b v="1"/>
    <m/>
  </r>
  <r>
    <s v="B2B"/>
    <s v="33AAACL1857B1Z1"/>
    <n v="46464"/>
    <s v="R"/>
    <s v="33"/>
    <d v="2020-10-28T00:00:00"/>
    <s v="N"/>
    <s v="GST/0662/20-21"/>
    <n v="28"/>
    <n v="36300"/>
    <m/>
    <n v="5082"/>
    <n v="5082"/>
    <n v="0"/>
    <s v="33AABCZ2035Q1Z3"/>
    <s v="102020"/>
    <x v="9"/>
    <b v="1"/>
    <m/>
  </r>
  <r>
    <s v="B2B"/>
    <s v="33AAACL1857B1Z1"/>
    <n v="10620"/>
    <s v="R"/>
    <s v="33"/>
    <d v="2020-10-16T00:00:00"/>
    <s v="N"/>
    <s v="GST/0557/20-21"/>
    <n v="18"/>
    <n v="9000"/>
    <m/>
    <n v="810"/>
    <n v="810"/>
    <n v="0"/>
    <s v="33AABCZ2035Q1Z3"/>
    <s v="102020"/>
    <x v="9"/>
    <b v="1"/>
    <m/>
  </r>
  <r>
    <s v="B2B"/>
    <s v="33AAACL1857B1Z1"/>
    <n v="38129.660000000003"/>
    <s v="R"/>
    <s v="33"/>
    <d v="2020-10-30T00:00:00"/>
    <s v="N"/>
    <s v="GST/0685/20-21"/>
    <n v="28"/>
    <n v="29788.799999999999"/>
    <m/>
    <n v="4170.43"/>
    <n v="4170.43"/>
    <n v="0"/>
    <s v="33AABCZ2035Q1Z3"/>
    <s v="102020"/>
    <x v="9"/>
    <b v="1"/>
    <m/>
  </r>
  <r>
    <s v="B2B"/>
    <s v="33AAACL1857B1Z1"/>
    <n v="20591"/>
    <s v="R"/>
    <s v="33"/>
    <d v="2020-10-01T00:00:00"/>
    <s v="N"/>
    <s v="GST/0452/20-21"/>
    <n v="18"/>
    <n v="17450"/>
    <m/>
    <n v="1570.5"/>
    <n v="1570.5"/>
    <n v="0"/>
    <s v="33AABCZ2035Q1Z3"/>
    <s v="102020"/>
    <x v="9"/>
    <b v="1"/>
    <m/>
  </r>
  <r>
    <s v="B2B"/>
    <s v="33AAACL1857B1Z1"/>
    <n v="50839.56"/>
    <s v="R"/>
    <s v="33"/>
    <d v="2020-10-08T00:00:00"/>
    <s v="N"/>
    <s v="GST/0492/20-21"/>
    <n v="28"/>
    <n v="39718.400000000001"/>
    <m/>
    <n v="5560.58"/>
    <n v="5560.58"/>
    <n v="0"/>
    <s v="33AABCZ2035Q1Z3"/>
    <s v="102020"/>
    <x v="9"/>
    <b v="1"/>
    <m/>
  </r>
  <r>
    <s v="B2B"/>
    <s v="33AAACL1857B1Z1"/>
    <n v="18430.72"/>
    <s v="R"/>
    <s v="33"/>
    <d v="2020-10-11T00:00:00"/>
    <s v="N"/>
    <s v="GST/0517/20-21"/>
    <n v="28"/>
    <n v="14399"/>
    <m/>
    <n v="2015.86"/>
    <n v="2015.86"/>
    <n v="0"/>
    <s v="33AABCZ2035Q1Z3"/>
    <s v="102020"/>
    <x v="9"/>
    <b v="1"/>
    <m/>
  </r>
  <r>
    <s v="B2B"/>
    <s v="33AAACL1857B1Z1"/>
    <n v="33484.800000000003"/>
    <s v="R"/>
    <s v="33"/>
    <d v="2020-10-24T00:00:00"/>
    <s v="N"/>
    <s v="GST/0645/20-21"/>
    <n v="28"/>
    <n v="26160"/>
    <m/>
    <n v="3662.4"/>
    <n v="3662.4"/>
    <n v="0"/>
    <s v="33AABCZ2035Q1Z3"/>
    <s v="102020"/>
    <x v="9"/>
    <b v="1"/>
    <m/>
  </r>
  <r>
    <s v="B2B"/>
    <s v="33AAACL1857B1Z1"/>
    <n v="15576"/>
    <s v="R"/>
    <s v="33"/>
    <d v="2020-10-17T00:00:00"/>
    <s v="N"/>
    <s v="GST/0575/20-21"/>
    <n v="18"/>
    <n v="13200"/>
    <m/>
    <n v="1188"/>
    <n v="1188"/>
    <n v="0"/>
    <s v="33AABCZ2035Q1Z3"/>
    <s v="102020"/>
    <x v="9"/>
    <b v="1"/>
    <m/>
  </r>
  <r>
    <s v="B2B"/>
    <s v="33AAACL1857B1Z1"/>
    <n v="16205.1"/>
    <s v="R"/>
    <s v="33"/>
    <d v="2020-10-14T00:00:00"/>
    <s v="N"/>
    <s v="GST/0535/20-21"/>
    <n v="28"/>
    <n v="12660.24"/>
    <m/>
    <n v="1772.43"/>
    <n v="1772.43"/>
    <n v="0"/>
    <s v="33AABCZ2035Q1Z3"/>
    <s v="102020"/>
    <x v="9"/>
    <b v="1"/>
    <m/>
  </r>
  <r>
    <s v="B2B"/>
    <s v="33AAACL1857B1Z1"/>
    <n v="34944"/>
    <s v="R"/>
    <s v="33"/>
    <d v="2020-10-17T00:00:00"/>
    <s v="N"/>
    <s v="GST/0580/20-21"/>
    <n v="28"/>
    <n v="27300"/>
    <m/>
    <n v="3822"/>
    <n v="3822"/>
    <n v="0"/>
    <s v="33AABCZ2035Q1Z3"/>
    <s v="102020"/>
    <x v="9"/>
    <b v="1"/>
    <m/>
  </r>
  <r>
    <s v="B2B"/>
    <s v="33AAACL1857B1Z1"/>
    <n v="15576"/>
    <s v="R"/>
    <s v="33"/>
    <d v="2020-10-31T00:00:00"/>
    <s v="N"/>
    <s v="GST/0702/20-21"/>
    <n v="18"/>
    <n v="13200"/>
    <m/>
    <n v="1188"/>
    <n v="1188"/>
    <n v="0"/>
    <s v="33AABCZ2035Q1Z3"/>
    <s v="102020"/>
    <x v="9"/>
    <b v="1"/>
    <m/>
  </r>
  <r>
    <s v="B2B"/>
    <s v="33AAACL1857B1Z1"/>
    <n v="26496"/>
    <s v="R"/>
    <s v="33"/>
    <d v="2020-10-22T00:00:00"/>
    <s v="N"/>
    <s v="GST/0627/20-21"/>
    <n v="28"/>
    <n v="20700"/>
    <m/>
    <n v="2898"/>
    <n v="2898"/>
    <n v="0"/>
    <s v="33AABCZ2035Q1Z3"/>
    <s v="102020"/>
    <x v="9"/>
    <b v="1"/>
    <m/>
  </r>
  <r>
    <s v="B2B"/>
    <s v="33AAACL1857B1Z1"/>
    <n v="3115.2"/>
    <s v="R"/>
    <s v="33"/>
    <d v="2020-10-04T00:00:00"/>
    <s v="N"/>
    <s v="GST/0465/20-21"/>
    <n v="18"/>
    <n v="2640"/>
    <m/>
    <n v="237.6"/>
    <n v="237.6"/>
    <n v="0"/>
    <s v="33AABCZ2035Q1Z3"/>
    <s v="102020"/>
    <x v="9"/>
    <b v="1"/>
    <m/>
  </r>
  <r>
    <s v="B2B"/>
    <s v="33AAACL1857B1Z1"/>
    <n v="19064.84"/>
    <s v="R"/>
    <s v="33"/>
    <d v="2020-10-05T00:00:00"/>
    <s v="N"/>
    <s v="GST/0470/20-21"/>
    <n v="28"/>
    <n v="14894.4"/>
    <m/>
    <n v="2085.2199999999998"/>
    <n v="2085.2199999999998"/>
    <n v="0"/>
    <s v="33AABCZ2035Q1Z3"/>
    <s v="102020"/>
    <x v="9"/>
    <b v="1"/>
    <m/>
  </r>
  <r>
    <s v="B2B"/>
    <s v="33AAACL1857B1Z1"/>
    <n v="46464"/>
    <s v="R"/>
    <s v="33"/>
    <d v="2020-10-20T00:00:00"/>
    <s v="N"/>
    <s v="GST/0598/20-21"/>
    <n v="28"/>
    <n v="36300"/>
    <m/>
    <n v="5082"/>
    <n v="5082"/>
    <n v="0"/>
    <s v="33AABCZ2035Q1Z3"/>
    <s v="102020"/>
    <x v="9"/>
    <b v="1"/>
    <m/>
  </r>
  <r>
    <s v="B2B"/>
    <s v="33AAACL1857B1Z1"/>
    <n v="7670"/>
    <s v="R"/>
    <s v="33"/>
    <d v="2020-10-03T00:00:00"/>
    <s v="N"/>
    <s v="GST/0459/20-21"/>
    <n v="18"/>
    <n v="6500"/>
    <m/>
    <n v="585"/>
    <n v="585"/>
    <n v="0"/>
    <s v="33AABCZ2035Q1Z3"/>
    <s v="102020"/>
    <x v="9"/>
    <b v="1"/>
    <m/>
  </r>
  <r>
    <s v="B2B"/>
    <s v="33AAACL1857B1Z1"/>
    <n v="46464"/>
    <s v="R"/>
    <s v="33"/>
    <d v="2020-10-28T00:00:00"/>
    <s v="N"/>
    <s v="GST/0673/20-21"/>
    <n v="28"/>
    <n v="36300"/>
    <m/>
    <n v="5082"/>
    <n v="5082"/>
    <n v="0"/>
    <s v="33AABCZ2035Q1Z3"/>
    <s v="102020"/>
    <x v="9"/>
    <b v="1"/>
    <m/>
  </r>
  <r>
    <s v="B2B"/>
    <s v="33AAACL1857B1Z1"/>
    <n v="10620"/>
    <s v="R"/>
    <s v="33"/>
    <d v="2020-10-01T00:00:00"/>
    <s v="N"/>
    <s v="GST/0453/20-21"/>
    <n v="18"/>
    <n v="9000"/>
    <m/>
    <n v="810"/>
    <n v="810"/>
    <n v="0"/>
    <s v="33AABCZ2035Q1Z3"/>
    <s v="102020"/>
    <x v="9"/>
    <b v="1"/>
    <m/>
  </r>
  <r>
    <s v="B2B"/>
    <s v="33AAACL1857B1Z1"/>
    <n v="38720"/>
    <s v="R"/>
    <s v="33"/>
    <d v="2020-10-07T00:00:00"/>
    <s v="N"/>
    <s v="GST/0488/20-21"/>
    <n v="28"/>
    <n v="30250"/>
    <m/>
    <n v="4235"/>
    <n v="4235"/>
    <n v="0"/>
    <s v="33AABCZ2035Q1Z3"/>
    <s v="102020"/>
    <x v="9"/>
    <b v="1"/>
    <m/>
  </r>
  <r>
    <s v="B2B"/>
    <s v="33AAACL1857B1Z1"/>
    <n v="14026.24"/>
    <s v="R"/>
    <s v="33"/>
    <d v="2020-10-21T00:00:00"/>
    <s v="N"/>
    <s v="GST/0604/20-21"/>
    <n v="28"/>
    <n v="10958"/>
    <m/>
    <n v="1534.12"/>
    <n v="1534.12"/>
    <n v="0"/>
    <s v="33AABCZ2035Q1Z3"/>
    <s v="102020"/>
    <x v="9"/>
    <b v="1"/>
    <m/>
  </r>
  <r>
    <s v="B2B"/>
    <s v="33AAACL1857B1Z1"/>
    <n v="15576"/>
    <s v="R"/>
    <s v="33"/>
    <d v="2020-10-24T00:00:00"/>
    <s v="N"/>
    <s v="GST/0639/20-21"/>
    <n v="18"/>
    <n v="13200"/>
    <m/>
    <n v="1188"/>
    <n v="1188"/>
    <n v="0"/>
    <s v="33AABCZ2035Q1Z3"/>
    <s v="102020"/>
    <x v="9"/>
    <b v="1"/>
    <m/>
  </r>
  <r>
    <s v="B2B"/>
    <s v="33AAACL1857B1Z1"/>
    <n v="19430.400000000001"/>
    <s v="R"/>
    <s v="33"/>
    <d v="2020-10-20T00:00:00"/>
    <s v="N"/>
    <s v="GST/0591/20-21"/>
    <n v="28"/>
    <n v="15180"/>
    <m/>
    <n v="2125.1999999999998"/>
    <n v="2125.1999999999998"/>
    <n v="0"/>
    <s v="33AABCZ2035Q1Z3"/>
    <s v="102020"/>
    <x v="9"/>
    <b v="1"/>
    <m/>
  </r>
  <r>
    <s v="B2B"/>
    <s v="33AAACL1857B1Z1"/>
    <n v="1593"/>
    <s v="R"/>
    <s v="33"/>
    <d v="2020-10-12T00:00:00"/>
    <s v="N"/>
    <s v="GST/0523/20-21"/>
    <n v="18"/>
    <n v="1350"/>
    <m/>
    <n v="121.5"/>
    <n v="121.5"/>
    <n v="0"/>
    <s v="33AABCZ2035Q1Z3"/>
    <s v="102020"/>
    <x v="9"/>
    <b v="1"/>
    <m/>
  </r>
  <r>
    <s v="B2B"/>
    <s v="33AAACL1857B1Z1"/>
    <n v="21806.400000000001"/>
    <s v="R"/>
    <s v="33"/>
    <d v="2020-10-17T00:00:00"/>
    <s v="N"/>
    <s v="GST/0569/20-21"/>
    <n v="18"/>
    <n v="18480"/>
    <m/>
    <n v="1663.2"/>
    <n v="1663.2"/>
    <n v="0"/>
    <s v="33AABCZ2035Q1Z3"/>
    <s v="102020"/>
    <x v="9"/>
    <b v="1"/>
    <m/>
  </r>
  <r>
    <s v="B2B"/>
    <s v="33AAACL1857B1Z1"/>
    <n v="10620"/>
    <s v="R"/>
    <s v="33"/>
    <d v="2020-10-08T00:00:00"/>
    <s v="N"/>
    <s v="GST/0493/20-21"/>
    <n v="18"/>
    <n v="9000"/>
    <m/>
    <n v="810"/>
    <n v="810"/>
    <n v="0"/>
    <s v="33AABCZ2035Q1Z3"/>
    <s v="102020"/>
    <x v="9"/>
    <b v="1"/>
    <m/>
  </r>
  <r>
    <s v="B2B"/>
    <s v="33AAACL1857B1Z1"/>
    <n v="15488"/>
    <s v="R"/>
    <s v="33"/>
    <d v="2020-10-09T00:00:00"/>
    <s v="N"/>
    <s v="GST/0506/20-21"/>
    <n v="28"/>
    <n v="12100"/>
    <m/>
    <n v="1694"/>
    <n v="1694"/>
    <n v="0"/>
    <s v="33AABCZ2035Q1Z3"/>
    <s v="102020"/>
    <x v="9"/>
    <b v="1"/>
    <m/>
  </r>
  <r>
    <s v="B2B"/>
    <s v="33AAACL1857B1Z1"/>
    <n v="15576"/>
    <s v="R"/>
    <s v="33"/>
    <d v="2020-10-16T00:00:00"/>
    <s v="N"/>
    <s v="GST/0551/20-21"/>
    <n v="18"/>
    <n v="13200"/>
    <m/>
    <n v="1188"/>
    <n v="1188"/>
    <n v="0"/>
    <s v="33AABCZ2035Q1Z3"/>
    <s v="102020"/>
    <x v="9"/>
    <b v="1"/>
    <m/>
  </r>
  <r>
    <s v="B2B"/>
    <s v="33AAACL1857B1Z1"/>
    <n v="52313.599999999999"/>
    <s v="R"/>
    <s v="33"/>
    <d v="2020-10-28T00:00:00"/>
    <s v="N"/>
    <s v="GST/0661/20-21"/>
    <n v="28"/>
    <n v="40870"/>
    <m/>
    <n v="5721.8"/>
    <n v="5721.8"/>
    <n v="0"/>
    <s v="33AABCZ2035Q1Z3"/>
    <s v="102020"/>
    <x v="9"/>
    <b v="1"/>
    <m/>
  </r>
  <r>
    <s v="B2B"/>
    <s v="33AAACL1857B1Z1"/>
    <n v="21039.360000000001"/>
    <s v="R"/>
    <s v="33"/>
    <d v="2020-10-17T00:00:00"/>
    <s v="N"/>
    <s v="GST/0586/20-21"/>
    <n v="28"/>
    <n v="16437"/>
    <m/>
    <n v="2301.1799999999998"/>
    <n v="2301.1799999999998"/>
    <n v="0"/>
    <s v="33AABCZ2035Q1Z3"/>
    <s v="102020"/>
    <x v="9"/>
    <b v="1"/>
    <m/>
  </r>
  <r>
    <s v="B2B"/>
    <s v="33AAACL3763E1ZU"/>
    <n v="29760"/>
    <s v="R"/>
    <s v="33"/>
    <d v="2020-10-03T00:00:00"/>
    <s v="N"/>
    <s v="GST/0456/20-21"/>
    <n v="28"/>
    <n v="23250"/>
    <m/>
    <n v="3255"/>
    <n v="3255"/>
    <n v="0"/>
    <s v="33AABCZ2035Q1Z3"/>
    <s v="102020"/>
    <x v="9"/>
    <b v="1"/>
    <m/>
  </r>
  <r>
    <s v="B2B"/>
    <s v="33AAACL3763E1ZU"/>
    <n v="10499.32"/>
    <s v="R"/>
    <s v="33"/>
    <d v="2020-10-30T00:00:00"/>
    <s v="N"/>
    <s v="GST/0687/20-21"/>
    <n v="28"/>
    <n v="8202.6"/>
    <m/>
    <n v="1148.3599999999999"/>
    <n v="1148.3599999999999"/>
    <n v="0"/>
    <s v="33AABCZ2035Q1Z3"/>
    <s v="102020"/>
    <x v="9"/>
    <b v="1"/>
    <m/>
  </r>
  <r>
    <s v="B2B"/>
    <s v="33AAACL3763E1ZU"/>
    <n v="16640"/>
    <s v="R"/>
    <s v="33"/>
    <d v="2020-10-20T00:00:00"/>
    <s v="N"/>
    <s v="GST/0597/20-21"/>
    <n v="28"/>
    <n v="13000"/>
    <m/>
    <n v="1820"/>
    <n v="1820"/>
    <n v="0"/>
    <s v="33AABCZ2035Q1Z3"/>
    <s v="102020"/>
    <x v="9"/>
    <b v="1"/>
    <m/>
  </r>
  <r>
    <s v="B2B"/>
    <s v="33AAACL3763E1ZU"/>
    <n v="10240"/>
    <s v="R"/>
    <s v="33"/>
    <d v="2020-10-20T00:00:00"/>
    <s v="N"/>
    <s v="GST/0596/20-21"/>
    <n v="28"/>
    <n v="8000"/>
    <m/>
    <n v="1120"/>
    <n v="1120"/>
    <n v="0"/>
    <s v="33AABCZ2035Q1Z3"/>
    <s v="102020"/>
    <x v="9"/>
    <b v="1"/>
    <m/>
  </r>
  <r>
    <s v="B2B"/>
    <s v="33AAACM6894M1ZY"/>
    <n v="17204.400000000001"/>
    <s v="R"/>
    <s v="33"/>
    <d v="2020-10-30T00:00:00"/>
    <s v="N"/>
    <s v="GST/0689/20-21"/>
    <n v="18"/>
    <n v="14580"/>
    <m/>
    <n v="1312.2"/>
    <n v="1312.2"/>
    <n v="0"/>
    <s v="33AABCZ2035Q1Z3"/>
    <s v="102020"/>
    <x v="9"/>
    <b v="1"/>
    <m/>
  </r>
  <r>
    <s v="B2B"/>
    <s v="33AAACM6894M1ZY"/>
    <n v="25488"/>
    <s v="R"/>
    <s v="33"/>
    <d v="2020-10-23T00:00:00"/>
    <s v="N"/>
    <s v="GST/0632/20-21"/>
    <n v="18"/>
    <n v="21600"/>
    <m/>
    <n v="1944"/>
    <n v="1944"/>
    <n v="0"/>
    <s v="33AABCZ2035Q1Z3"/>
    <s v="102020"/>
    <x v="9"/>
    <b v="1"/>
    <m/>
  </r>
  <r>
    <s v="B2B"/>
    <s v="33AAACW7285L1ZV"/>
    <n v="55040"/>
    <s v="R"/>
    <s v="33"/>
    <d v="2020-10-24T00:00:00"/>
    <s v="N"/>
    <s v="GSTU2/20-21/0104"/>
    <n v="28"/>
    <n v="43000"/>
    <m/>
    <n v="6020"/>
    <n v="6020"/>
    <n v="0"/>
    <s v="33AABCZ2035Q1Z3"/>
    <s v="102020"/>
    <x v="9"/>
    <b v="1"/>
    <m/>
  </r>
  <r>
    <s v="B2B"/>
    <s v="33AAACW7285L1ZV"/>
    <n v="41280"/>
    <s v="R"/>
    <s v="33"/>
    <d v="2020-10-24T00:00:00"/>
    <s v="N"/>
    <s v="GSTU2/20-21/0105"/>
    <n v="28"/>
    <n v="32250"/>
    <m/>
    <n v="4515"/>
    <n v="4515"/>
    <n v="0"/>
    <s v="33AABCZ2035Q1Z3"/>
    <s v="102020"/>
    <x v="9"/>
    <b v="1"/>
    <m/>
  </r>
  <r>
    <s v="B2B"/>
    <s v="33AAACW7285L1ZV"/>
    <n v="50527"/>
    <s v="R"/>
    <s v="33"/>
    <d v="2020-10-23T00:00:00"/>
    <s v="N"/>
    <s v="GSTU2/20-21/0102"/>
    <n v="28"/>
    <n v="39474"/>
    <m/>
    <n v="5526.36"/>
    <n v="5526.36"/>
    <n v="0"/>
    <s v="33AABCZ2035Q1Z3"/>
    <s v="102020"/>
    <x v="9"/>
    <b v="1"/>
    <m/>
  </r>
  <r>
    <s v="B2B"/>
    <s v="33AAACW7285L1ZV"/>
    <n v="77056"/>
    <s v="R"/>
    <s v="33"/>
    <d v="2020-10-23T00:00:00"/>
    <s v="N"/>
    <s v="GSTU2/20-21/0103"/>
    <n v="28"/>
    <n v="60200"/>
    <m/>
    <n v="8428"/>
    <n v="8428"/>
    <n v="0"/>
    <s v="33AABCZ2035Q1Z3"/>
    <s v="102020"/>
    <x v="9"/>
    <b v="1"/>
    <m/>
  </r>
  <r>
    <s v="B2B"/>
    <s v="33AAACW7285L1ZV"/>
    <n v="33024"/>
    <s v="R"/>
    <s v="33"/>
    <d v="2020-10-26T00:00:00"/>
    <s v="N"/>
    <s v="GSTU2/20-21/0108"/>
    <n v="28"/>
    <n v="25800"/>
    <m/>
    <n v="3612"/>
    <n v="3612"/>
    <n v="0"/>
    <s v="33AABCZ2035Q1Z3"/>
    <s v="102020"/>
    <x v="9"/>
    <b v="1"/>
    <m/>
  </r>
  <r>
    <s v="B2B"/>
    <s v="33AAACW7285L1ZV"/>
    <n v="29171"/>
    <s v="R"/>
    <s v="33"/>
    <d v="2020-10-26T00:00:00"/>
    <s v="N"/>
    <s v="GSTU2/20-21/0109"/>
    <n v="28"/>
    <n v="22790"/>
    <m/>
    <n v="3190.6"/>
    <n v="3190.6"/>
    <n v="0"/>
    <s v="33AABCZ2035Q1Z3"/>
    <s v="102020"/>
    <x v="9"/>
    <b v="1"/>
    <m/>
  </r>
  <r>
    <s v="B2B"/>
    <s v="33AAACW7285L1ZV"/>
    <n v="66048"/>
    <s v="R"/>
    <s v="33"/>
    <d v="2020-10-25T00:00:00"/>
    <s v="N"/>
    <s v="GSTU2/20-21/0106"/>
    <n v="28"/>
    <n v="51600"/>
    <m/>
    <n v="7224"/>
    <n v="7224"/>
    <n v="0"/>
    <s v="33AABCZ2035Q1Z3"/>
    <s v="102020"/>
    <x v="9"/>
    <b v="1"/>
    <m/>
  </r>
  <r>
    <s v="B2B"/>
    <s v="33AAACW7285L1ZV"/>
    <n v="49536"/>
    <s v="R"/>
    <s v="33"/>
    <d v="2020-10-26T00:00:00"/>
    <s v="N"/>
    <s v="GSTU2/20-21/0107"/>
    <n v="28"/>
    <n v="38700"/>
    <m/>
    <n v="5418"/>
    <n v="5418"/>
    <n v="0"/>
    <s v="33AABCZ2035Q1Z3"/>
    <s v="102020"/>
    <x v="9"/>
    <b v="1"/>
    <m/>
  </r>
  <r>
    <s v="B2B"/>
    <s v="33AAACW7285L1ZV"/>
    <n v="31373"/>
    <s v="R"/>
    <s v="33"/>
    <d v="2020-10-19T00:00:00"/>
    <s v="N"/>
    <s v="GSTU2/20-21/0092"/>
    <n v="28"/>
    <n v="24510"/>
    <m/>
    <n v="3431.4"/>
    <n v="3431.4"/>
    <n v="0"/>
    <s v="33AABCZ2035Q1Z3"/>
    <s v="102020"/>
    <x v="9"/>
    <b v="1"/>
    <m/>
  </r>
  <r>
    <s v="B2B"/>
    <s v="33AAACW7285L1ZV"/>
    <n v="66048"/>
    <s v="R"/>
    <s v="33"/>
    <d v="2020-10-20T00:00:00"/>
    <s v="N"/>
    <s v="GSTU2/20-21/0093"/>
    <n v="28"/>
    <n v="51600"/>
    <m/>
    <n v="7224"/>
    <n v="7224"/>
    <n v="0"/>
    <s v="33AABCZ2035Q1Z3"/>
    <s v="102020"/>
    <x v="9"/>
    <b v="1"/>
    <m/>
  </r>
  <r>
    <s v="B2B"/>
    <s v="33AAACW7285L1ZV"/>
    <n v="33024"/>
    <s v="R"/>
    <s v="33"/>
    <d v="2020-10-17T00:00:00"/>
    <s v="N"/>
    <s v="GSTU2/20-21/0090"/>
    <n v="28"/>
    <n v="25800"/>
    <m/>
    <n v="3612"/>
    <n v="3612"/>
    <n v="0"/>
    <s v="33AABCZ2035Q1Z3"/>
    <s v="102020"/>
    <x v="9"/>
    <b v="1"/>
    <m/>
  </r>
  <r>
    <s v="B2B"/>
    <s v="33AAACW7285L1ZV"/>
    <n v="13210"/>
    <s v="R"/>
    <s v="33"/>
    <d v="2020-10-19T00:00:00"/>
    <s v="N"/>
    <s v="GSTU2/20-21/0091"/>
    <n v="28"/>
    <n v="10320"/>
    <m/>
    <n v="1444.8"/>
    <n v="1444.8"/>
    <n v="0"/>
    <s v="33AABCZ2035Q1Z3"/>
    <s v="102020"/>
    <x v="9"/>
    <b v="1"/>
    <m/>
  </r>
  <r>
    <s v="B2B"/>
    <s v="33AAACW7285L1ZV"/>
    <n v="16512"/>
    <s v="R"/>
    <s v="33"/>
    <d v="2020-10-03T00:00:00"/>
    <s v="N"/>
    <s v="GSTU2/20-21/0074"/>
    <n v="28"/>
    <n v="12900"/>
    <m/>
    <n v="1806"/>
    <n v="1806"/>
    <n v="0"/>
    <s v="33AABCZ2035Q1Z3"/>
    <s v="102020"/>
    <x v="9"/>
    <b v="1"/>
    <m/>
  </r>
  <r>
    <s v="B2B"/>
    <s v="33AAACW7285L1ZV"/>
    <n v="20915"/>
    <s v="R"/>
    <s v="33"/>
    <d v="2020-10-20T00:00:00"/>
    <s v="N"/>
    <s v="GSTU2/20-21/0096"/>
    <n v="28"/>
    <n v="16340"/>
    <m/>
    <n v="2287.6"/>
    <n v="2287.6"/>
    <n v="0"/>
    <s v="33AABCZ2035Q1Z3"/>
    <s v="102020"/>
    <x v="9"/>
    <b v="1"/>
    <m/>
  </r>
  <r>
    <s v="B2B"/>
    <s v="33AAACW7285L1ZV"/>
    <n v="18163"/>
    <s v="R"/>
    <s v="33"/>
    <d v="2020-10-03T00:00:00"/>
    <s v="N"/>
    <s v="GSTU2/20-21/0075"/>
    <n v="28"/>
    <n v="14190"/>
    <m/>
    <n v="1986.6"/>
    <n v="1986.6"/>
    <n v="0"/>
    <s v="33AABCZ2035Q1Z3"/>
    <s v="102020"/>
    <x v="9"/>
    <b v="1"/>
    <m/>
  </r>
  <r>
    <s v="B2B"/>
    <s v="33AAACW7285L1ZV"/>
    <n v="14861"/>
    <s v="R"/>
    <s v="33"/>
    <d v="2020-10-21T00:00:00"/>
    <s v="N"/>
    <s v="GSTU2/20-21/0097"/>
    <n v="28"/>
    <n v="11610"/>
    <m/>
    <n v="1625.4"/>
    <n v="1625.4"/>
    <n v="0"/>
    <s v="33AABCZ2035Q1Z3"/>
    <s v="102020"/>
    <x v="9"/>
    <b v="1"/>
    <m/>
  </r>
  <r>
    <s v="B2B"/>
    <s v="33AAACW7285L1ZV"/>
    <n v="23117"/>
    <s v="R"/>
    <s v="33"/>
    <d v="2020-10-20T00:00:00"/>
    <s v="N"/>
    <s v="GSTU2/20-21/0094"/>
    <n v="28"/>
    <n v="18060"/>
    <m/>
    <n v="2528.4"/>
    <n v="2528.4"/>
    <n v="0"/>
    <s v="33AABCZ2035Q1Z3"/>
    <s v="102020"/>
    <x v="9"/>
    <b v="1"/>
    <m/>
  </r>
  <r>
    <s v="B2B"/>
    <s v="33AAACW7285L1ZV"/>
    <n v="47885"/>
    <s v="R"/>
    <s v="33"/>
    <d v="2020-10-02T00:00:00"/>
    <s v="N"/>
    <s v="GSTU2/20-21/0073"/>
    <n v="28"/>
    <n v="37410"/>
    <m/>
    <n v="5237.3999999999996"/>
    <n v="5237.3999999999996"/>
    <n v="0"/>
    <s v="33AABCZ2035Q1Z3"/>
    <s v="102020"/>
    <x v="9"/>
    <b v="1"/>
    <m/>
  </r>
  <r>
    <s v="B2B"/>
    <s v="33AAACW7285L1ZV"/>
    <n v="13210"/>
    <s v="R"/>
    <s v="33"/>
    <d v="2020-10-20T00:00:00"/>
    <s v="N"/>
    <s v="GSTU2/20-21/0095"/>
    <n v="28"/>
    <n v="10320"/>
    <m/>
    <n v="1444.8"/>
    <n v="1444.8"/>
    <n v="0"/>
    <s v="33AABCZ2035Q1Z3"/>
    <s v="102020"/>
    <x v="9"/>
    <b v="1"/>
    <m/>
  </r>
  <r>
    <s v="B2B"/>
    <s v="33AAACW7285L1ZV"/>
    <n v="24768"/>
    <s v="R"/>
    <s v="33"/>
    <d v="2020-10-10T00:00:00"/>
    <s v="N"/>
    <s v="GSTU2/20-21/0078"/>
    <n v="28"/>
    <n v="19350"/>
    <m/>
    <n v="2709"/>
    <n v="2709"/>
    <n v="0"/>
    <s v="33AABCZ2035Q1Z3"/>
    <s v="102020"/>
    <x v="9"/>
    <b v="1"/>
    <m/>
  </r>
  <r>
    <s v="B2B"/>
    <s v="33AAACW7285L1ZV"/>
    <n v="44032"/>
    <s v="R"/>
    <s v="33"/>
    <d v="2020-10-27T00:00:00"/>
    <s v="N"/>
    <s v="GSTU2/20-21/0111"/>
    <n v="28"/>
    <n v="34400"/>
    <m/>
    <n v="4816"/>
    <n v="4816"/>
    <n v="0"/>
    <s v="33AABCZ2035Q1Z3"/>
    <s v="102020"/>
    <x v="9"/>
    <b v="1"/>
    <m/>
  </r>
  <r>
    <s v="B2B"/>
    <s v="33AAACW7285L1ZV"/>
    <n v="44582"/>
    <s v="R"/>
    <s v="33"/>
    <d v="2020-10-12T00:00:00"/>
    <s v="N"/>
    <s v="GSTU2/20-21/0079"/>
    <n v="28"/>
    <n v="34830"/>
    <m/>
    <n v="4876.2"/>
    <n v="4876.2"/>
    <n v="0"/>
    <s v="33AABCZ2035Q1Z3"/>
    <s v="102020"/>
    <x v="9"/>
    <b v="1"/>
    <m/>
  </r>
  <r>
    <s v="B2B"/>
    <s v="33AAACW7285L1ZV"/>
    <n v="37427"/>
    <s v="R"/>
    <s v="33"/>
    <d v="2020-10-28T00:00:00"/>
    <s v="N"/>
    <s v="GSTU2/20-21/0112"/>
    <n v="28"/>
    <n v="29240"/>
    <m/>
    <n v="4093.6"/>
    <n v="4093.6"/>
    <n v="0"/>
    <s v="33AABCZ2035Q1Z3"/>
    <s v="102020"/>
    <x v="9"/>
    <b v="1"/>
    <m/>
  </r>
  <r>
    <s v="B2B"/>
    <s v="33AAACW7285L1ZV"/>
    <n v="66048"/>
    <s v="R"/>
    <s v="33"/>
    <d v="2020-10-08T00:00:00"/>
    <s v="N"/>
    <s v="GSTU2/20-21/0076"/>
    <n v="28"/>
    <n v="51600"/>
    <m/>
    <n v="7224"/>
    <n v="7224"/>
    <n v="0"/>
    <s v="33AABCZ2035Q1Z3"/>
    <s v="102020"/>
    <x v="9"/>
    <b v="1"/>
    <m/>
  </r>
  <r>
    <s v="B2B"/>
    <s v="33AAACW7285L1ZV"/>
    <n v="31373"/>
    <s v="R"/>
    <s v="33"/>
    <d v="2020-10-22T00:00:00"/>
    <s v="N"/>
    <s v="GSTU2/20-21/0098"/>
    <n v="28"/>
    <n v="24510"/>
    <m/>
    <n v="3431.4"/>
    <n v="3431.4"/>
    <n v="0"/>
    <s v="33AABCZ2035Q1Z3"/>
    <s v="102020"/>
    <x v="9"/>
    <b v="1"/>
    <m/>
  </r>
  <r>
    <s v="B2B"/>
    <s v="33AAACW7285L1ZV"/>
    <n v="18163"/>
    <s v="R"/>
    <s v="33"/>
    <d v="2020-10-09T00:00:00"/>
    <s v="N"/>
    <s v="GSTU2/20-21/0077"/>
    <n v="28"/>
    <n v="14190"/>
    <m/>
    <n v="1986.6"/>
    <n v="1986.6"/>
    <n v="0"/>
    <s v="33AABCZ2035Q1Z3"/>
    <s v="102020"/>
    <x v="9"/>
    <b v="1"/>
    <m/>
  </r>
  <r>
    <s v="B2B"/>
    <s v="33AAACW7285L1ZV"/>
    <n v="13210"/>
    <s v="R"/>
    <s v="33"/>
    <d v="2020-10-22T00:00:00"/>
    <s v="N"/>
    <s v="GSTU2/20-21/0099"/>
    <n v="28"/>
    <n v="10320"/>
    <m/>
    <n v="1444.8"/>
    <n v="1444.8"/>
    <n v="0"/>
    <s v="33AABCZ2035Q1Z3"/>
    <s v="102020"/>
    <x v="9"/>
    <b v="1"/>
    <m/>
  </r>
  <r>
    <s v="B2B"/>
    <s v="33AAACW7285L1ZV"/>
    <n v="44032"/>
    <s v="R"/>
    <s v="33"/>
    <d v="2020-10-27T00:00:00"/>
    <s v="N"/>
    <s v="GSTU2/20-21/0110"/>
    <n v="28"/>
    <n v="34400"/>
    <m/>
    <n v="4816"/>
    <n v="4816"/>
    <n v="0"/>
    <s v="33AABCZ2035Q1Z3"/>
    <s v="102020"/>
    <x v="9"/>
    <b v="1"/>
    <m/>
  </r>
  <r>
    <s v="B2B"/>
    <s v="33AAACW7285L1ZV"/>
    <n v="35776"/>
    <s v="R"/>
    <s v="33"/>
    <d v="2020-10-29T00:00:00"/>
    <s v="N"/>
    <s v="GSTU2/20-21/0115"/>
    <n v="28"/>
    <n v="27950"/>
    <m/>
    <n v="3913"/>
    <n v="3913"/>
    <n v="0"/>
    <s v="33AABCZ2035Q1Z3"/>
    <s v="102020"/>
    <x v="9"/>
    <b v="1"/>
    <m/>
  </r>
  <r>
    <s v="B2B"/>
    <s v="33AAACW7285L1ZV"/>
    <n v="56691"/>
    <s v="R"/>
    <s v="33"/>
    <d v="2020-10-30T00:00:00"/>
    <s v="N"/>
    <s v="GSTU2/20-21/0116"/>
    <n v="28"/>
    <n v="44290"/>
    <m/>
    <n v="6200.6"/>
    <n v="6200.6"/>
    <n v="0"/>
    <s v="33AABCZ2035Q1Z3"/>
    <s v="102020"/>
    <x v="9"/>
    <b v="1"/>
    <m/>
  </r>
  <r>
    <s v="B2B"/>
    <s v="33AAACW7285L1ZV"/>
    <n v="63846"/>
    <s v="R"/>
    <s v="33"/>
    <d v="2020-10-28T00:00:00"/>
    <s v="N"/>
    <s v="GSTU2/20-21/0113"/>
    <n v="28"/>
    <n v="49880"/>
    <m/>
    <n v="6983.2"/>
    <n v="6983.2"/>
    <n v="0"/>
    <s v="33AABCZ2035Q1Z3"/>
    <s v="102020"/>
    <x v="9"/>
    <b v="1"/>
    <m/>
  </r>
  <r>
    <s v="B2B"/>
    <s v="33AAACW7285L1ZV"/>
    <n v="55040"/>
    <s v="R"/>
    <s v="33"/>
    <d v="2020-10-29T00:00:00"/>
    <s v="N"/>
    <s v="GSTU2/20-21/0114"/>
    <n v="28"/>
    <n v="43000"/>
    <m/>
    <n v="6020"/>
    <n v="6020"/>
    <n v="0"/>
    <s v="33AABCZ2035Q1Z3"/>
    <s v="102020"/>
    <x v="9"/>
    <b v="1"/>
    <m/>
  </r>
  <r>
    <s v="B2B"/>
    <s v="33AAACW7285L1ZV"/>
    <n v="55040"/>
    <s v="R"/>
    <s v="33"/>
    <d v="2020-10-30T00:00:00"/>
    <s v="N"/>
    <s v="GSTU2/20-21/0117"/>
    <n v="28"/>
    <n v="43000"/>
    <m/>
    <n v="6020"/>
    <n v="6020"/>
    <n v="0"/>
    <s v="33AABCZ2035Q1Z3"/>
    <s v="102020"/>
    <x v="9"/>
    <b v="1"/>
    <m/>
  </r>
  <r>
    <s v="B2B"/>
    <s v="33AAACW7285L1ZV"/>
    <n v="52838"/>
    <s v="R"/>
    <s v="33"/>
    <d v="2020-10-31T00:00:00"/>
    <s v="N"/>
    <s v="GSTU2/20-21/0118"/>
    <n v="28"/>
    <n v="41280"/>
    <m/>
    <n v="5779.2"/>
    <n v="5779.2"/>
    <n v="0"/>
    <s v="33AABCZ2035Q1Z3"/>
    <s v="102020"/>
    <x v="9"/>
    <b v="1"/>
    <m/>
  </r>
  <r>
    <s v="B2B"/>
    <s v="33AAACW7285L1ZV"/>
    <n v="26419"/>
    <s v="R"/>
    <s v="33"/>
    <d v="2020-10-12T00:00:00"/>
    <s v="N"/>
    <s v="GSTU2/20-21/0081"/>
    <n v="28"/>
    <n v="20640"/>
    <m/>
    <n v="2889.6"/>
    <n v="2889.6"/>
    <n v="0"/>
    <s v="33AABCZ2035Q1Z3"/>
    <s v="102020"/>
    <x v="9"/>
    <b v="1"/>
    <m/>
  </r>
  <r>
    <s v="B2B"/>
    <s v="33AAACW7285L1ZV"/>
    <n v="36326"/>
    <s v="R"/>
    <s v="33"/>
    <d v="2020-10-13T00:00:00"/>
    <s v="N"/>
    <s v="GSTU2/20-21/0082"/>
    <n v="28"/>
    <n v="28380"/>
    <m/>
    <n v="3973.2"/>
    <n v="3973.2"/>
    <n v="0"/>
    <s v="33AABCZ2035Q1Z3"/>
    <s v="102020"/>
    <x v="9"/>
    <b v="1"/>
    <m/>
  </r>
  <r>
    <s v="B2B"/>
    <s v="33AAACW7285L1ZV"/>
    <n v="26419"/>
    <s v="R"/>
    <s v="33"/>
    <d v="2020-10-12T00:00:00"/>
    <s v="N"/>
    <s v="GSTU2/20-21/0080"/>
    <n v="28"/>
    <n v="20640"/>
    <m/>
    <n v="2889.6"/>
    <n v="2889.6"/>
    <n v="0"/>
    <s v="33AABCZ2035Q1Z3"/>
    <s v="102020"/>
    <x v="9"/>
    <b v="1"/>
    <m/>
  </r>
  <r>
    <s v="B2B"/>
    <s v="33AAACW7285L1ZV"/>
    <n v="41280"/>
    <s v="R"/>
    <s v="33"/>
    <d v="2020-10-15T00:00:00"/>
    <s v="N"/>
    <s v="GSTU2/20-21/0085"/>
    <n v="28"/>
    <n v="32250"/>
    <m/>
    <n v="4515"/>
    <n v="4515"/>
    <n v="0"/>
    <s v="33AABCZ2035Q1Z3"/>
    <s v="102020"/>
    <x v="9"/>
    <b v="1"/>
    <m/>
  </r>
  <r>
    <s v="B2B"/>
    <s v="33AAACW7285L1ZV"/>
    <n v="33024"/>
    <s v="R"/>
    <s v="33"/>
    <d v="2020-10-16T00:00:00"/>
    <s v="N"/>
    <s v="GSTU2/20-21/0086"/>
    <n v="28"/>
    <n v="25800"/>
    <m/>
    <n v="3612"/>
    <n v="3612"/>
    <n v="0"/>
    <s v="33AABCZ2035Q1Z3"/>
    <s v="102020"/>
    <x v="9"/>
    <b v="1"/>
    <m/>
  </r>
  <r>
    <s v="B2B"/>
    <s v="33AAACW7285L1ZV"/>
    <n v="33024"/>
    <s v="R"/>
    <s v="33"/>
    <d v="2020-10-14T00:00:00"/>
    <s v="N"/>
    <s v="GSTU2/20-21/0083"/>
    <n v="28"/>
    <n v="25800"/>
    <m/>
    <n v="3612"/>
    <n v="3612"/>
    <n v="0"/>
    <s v="33AABCZ2035Q1Z3"/>
    <s v="102020"/>
    <x v="9"/>
    <b v="1"/>
    <m/>
  </r>
  <r>
    <s v="B2B"/>
    <s v="33AAACW7285L1ZV"/>
    <n v="33024"/>
    <s v="R"/>
    <s v="33"/>
    <d v="2020-10-14T00:00:00"/>
    <s v="N"/>
    <s v="GSTU2/20-21/0084"/>
    <n v="28"/>
    <n v="25800"/>
    <m/>
    <n v="3612"/>
    <n v="3612"/>
    <n v="0"/>
    <s v="33AABCZ2035Q1Z3"/>
    <s v="102020"/>
    <x v="9"/>
    <b v="1"/>
    <m/>
  </r>
  <r>
    <s v="B2B"/>
    <s v="33AAACW7285L1ZV"/>
    <n v="19814"/>
    <s v="R"/>
    <s v="33"/>
    <d v="2020-10-16T00:00:00"/>
    <s v="N"/>
    <s v="GSTU2/20-21/0089"/>
    <n v="28"/>
    <n v="15480"/>
    <m/>
    <n v="2167.1999999999998"/>
    <n v="2167.1999999999998"/>
    <n v="0"/>
    <s v="33AABCZ2035Q1Z3"/>
    <s v="102020"/>
    <x v="9"/>
    <b v="1"/>
    <m/>
  </r>
  <r>
    <s v="B2B"/>
    <s v="33AAACW7285L1ZV"/>
    <n v="6605"/>
    <s v="R"/>
    <s v="33"/>
    <d v="2020-10-22T00:00:00"/>
    <s v="N"/>
    <s v="GSTU2/20-21/0100"/>
    <n v="28"/>
    <n v="5160"/>
    <m/>
    <n v="722.4"/>
    <n v="722.4"/>
    <n v="0"/>
    <s v="33AABCZ2035Q1Z3"/>
    <s v="102020"/>
    <x v="9"/>
    <b v="1"/>
    <m/>
  </r>
  <r>
    <s v="B2B"/>
    <s v="33AAACW7285L1ZV"/>
    <n v="22016"/>
    <s v="R"/>
    <s v="33"/>
    <d v="2020-10-22T00:00:00"/>
    <s v="N"/>
    <s v="GSTU2/20-21/0101"/>
    <n v="28"/>
    <n v="17200"/>
    <m/>
    <n v="2408"/>
    <n v="2408"/>
    <n v="0"/>
    <s v="33AABCZ2035Q1Z3"/>
    <s v="102020"/>
    <x v="9"/>
    <b v="1"/>
    <m/>
  </r>
  <r>
    <s v="B2B"/>
    <s v="33AAACW7285L1ZV"/>
    <n v="14310"/>
    <s v="R"/>
    <s v="33"/>
    <d v="2020-10-16T00:00:00"/>
    <s v="N"/>
    <s v="GSTU2/20-21/0087"/>
    <n v="28"/>
    <n v="11180"/>
    <m/>
    <n v="1565.2"/>
    <n v="1565.2"/>
    <n v="0"/>
    <s v="33AABCZ2035Q1Z3"/>
    <s v="102020"/>
    <x v="9"/>
    <b v="1"/>
    <m/>
  </r>
  <r>
    <s v="B2B"/>
    <s v="33AAACW7285L1ZV"/>
    <n v="27520"/>
    <s v="R"/>
    <s v="33"/>
    <d v="2020-10-16T00:00:00"/>
    <s v="N"/>
    <s v="GSTU2/20-21/0088"/>
    <n v="28"/>
    <n v="21500"/>
    <m/>
    <n v="3010"/>
    <n v="3010"/>
    <n v="0"/>
    <s v="33AABCZ2035Q1Z3"/>
    <s v="102020"/>
    <x v="9"/>
    <b v="1"/>
    <m/>
  </r>
  <r>
    <s v="B2B"/>
    <s v="33AAACY4007A1Z2"/>
    <n v="11009.28"/>
    <s v="R"/>
    <s v="33"/>
    <d v="2020-10-30T00:00:00"/>
    <s v="N"/>
    <s v="GST/0690/20-21"/>
    <n v="28"/>
    <n v="8601"/>
    <m/>
    <n v="1204.1400000000001"/>
    <n v="1204.1400000000001"/>
    <n v="0"/>
    <s v="33AABCZ2035Q1Z3"/>
    <s v="102020"/>
    <x v="9"/>
    <b v="1"/>
    <m/>
  </r>
  <r>
    <s v="B2B"/>
    <s v="33AAACY4007A1Z2"/>
    <n v="17491.2"/>
    <s v="R"/>
    <s v="33"/>
    <d v="2020-10-30T00:00:00"/>
    <s v="N"/>
    <s v="GST/0696/20-21"/>
    <n v="28"/>
    <n v="13665"/>
    <m/>
    <n v="1913.1"/>
    <n v="1913.1"/>
    <n v="0"/>
    <s v="33AABCZ2035Q1Z3"/>
    <s v="102020"/>
    <x v="9"/>
    <b v="1"/>
    <m/>
  </r>
  <r>
    <s v="B2B"/>
    <s v="33AAACY4007A1Z2"/>
    <n v="38745.599999999999"/>
    <s v="R"/>
    <s v="33"/>
    <d v="2020-10-08T00:00:00"/>
    <s v="N"/>
    <s v="GST/0495/20-21"/>
    <n v="28"/>
    <n v="30270"/>
    <m/>
    <n v="4237.8"/>
    <n v="4237.8"/>
    <n v="0"/>
    <s v="33AABCZ2035Q1Z3"/>
    <s v="102020"/>
    <x v="9"/>
    <b v="1"/>
    <m/>
  </r>
  <r>
    <s v="B2B"/>
    <s v="33AAACY4007A1Z2"/>
    <n v="5036.92"/>
    <s v="R"/>
    <s v="33"/>
    <d v="2020-10-31T00:00:00"/>
    <s v="N"/>
    <s v="GST/0704/20-21"/>
    <n v="28"/>
    <n v="3935.1"/>
    <m/>
    <n v="550.91"/>
    <n v="550.91"/>
    <n v="0"/>
    <s v="33AABCZ2035Q1Z3"/>
    <s v="102020"/>
    <x v="9"/>
    <b v="1"/>
    <m/>
  </r>
  <r>
    <s v="B2B"/>
    <s v="33AAACY4007A1Z2"/>
    <n v="9037.1299999999992"/>
    <s v="R"/>
    <s v="33"/>
    <d v="2020-10-30T00:00:00"/>
    <s v="N"/>
    <s v="GST/0692/20-21"/>
    <n v="28"/>
    <n v="7060.25"/>
    <m/>
    <n v="988.44"/>
    <n v="988.44"/>
    <n v="0"/>
    <s v="33AABCZ2035Q1Z3"/>
    <s v="102020"/>
    <x v="9"/>
    <b v="1"/>
    <m/>
  </r>
  <r>
    <s v="B2B"/>
    <s v="33AAACY4007A1Z2"/>
    <n v="29152"/>
    <s v="R"/>
    <s v="33"/>
    <d v="2020-10-08T00:00:00"/>
    <s v="N"/>
    <s v="GST/0496/20-21"/>
    <n v="28"/>
    <n v="22775"/>
    <m/>
    <n v="3188.5"/>
    <n v="3188.5"/>
    <n v="0"/>
    <s v="33AABCZ2035Q1Z3"/>
    <s v="102020"/>
    <x v="9"/>
    <b v="1"/>
    <m/>
  </r>
  <r>
    <s v="B2B"/>
    <s v="33AAACY4007A1Z2"/>
    <n v="1689.6"/>
    <s v="R"/>
    <s v="33"/>
    <d v="2020-10-28T00:00:00"/>
    <s v="N"/>
    <s v="GST/0666/20-21"/>
    <n v="28"/>
    <n v="1320"/>
    <m/>
    <n v="184.8"/>
    <n v="184.8"/>
    <n v="0"/>
    <s v="33AABCZ2035Q1Z3"/>
    <s v="102020"/>
    <x v="9"/>
    <b v="1"/>
    <m/>
  </r>
  <r>
    <s v="B2B"/>
    <s v="33AAACY4007A1Z2"/>
    <n v="8651.52"/>
    <s v="R"/>
    <s v="33"/>
    <d v="2020-10-16T00:00:00"/>
    <s v="N"/>
    <s v="GST/0560/20-21"/>
    <n v="28"/>
    <n v="6759"/>
    <m/>
    <n v="946.26"/>
    <n v="946.26"/>
    <n v="0"/>
    <s v="33AABCZ2035Q1Z3"/>
    <s v="102020"/>
    <x v="9"/>
    <b v="1"/>
    <m/>
  </r>
  <r>
    <s v="B2B"/>
    <s v="33AAACY4007A1Z2"/>
    <n v="809.6"/>
    <s v="R"/>
    <s v="33"/>
    <d v="2020-10-30T00:00:00"/>
    <s v="N"/>
    <s v="GST/0698/20-21"/>
    <n v="28"/>
    <n v="632.5"/>
    <m/>
    <n v="88.55"/>
    <n v="88.55"/>
    <n v="0"/>
    <s v="33AABCZ2035Q1Z3"/>
    <s v="102020"/>
    <x v="9"/>
    <b v="1"/>
    <m/>
  </r>
  <r>
    <s v="B2B"/>
    <s v="33AAACY4007A1Z2"/>
    <n v="755.2"/>
    <s v="R"/>
    <s v="33"/>
    <d v="2020-10-30T00:00:00"/>
    <s v="N"/>
    <s v="GST/0697/20-21"/>
    <n v="28"/>
    <n v="590"/>
    <m/>
    <n v="82.6"/>
    <n v="82.6"/>
    <n v="0"/>
    <s v="33AABCZ2035Q1Z3"/>
    <s v="102020"/>
    <x v="9"/>
    <b v="1"/>
    <m/>
  </r>
  <r>
    <s v="B2B"/>
    <s v="33AAACY4007A1Z2"/>
    <n v="32623.8"/>
    <s v="R"/>
    <s v="33"/>
    <d v="2020-10-30T00:00:00"/>
    <s v="N"/>
    <s v="GST/0691/20-21"/>
    <n v="28"/>
    <n v="25487.34"/>
    <m/>
    <n v="3568.23"/>
    <n v="3568.23"/>
    <n v="0"/>
    <s v="33AABCZ2035Q1Z3"/>
    <s v="102020"/>
    <x v="9"/>
    <b v="1"/>
    <m/>
  </r>
  <r>
    <s v="B2B"/>
    <s v="33AAACY4007A1Z2"/>
    <n v="30912"/>
    <s v="R"/>
    <s v="33"/>
    <d v="2020-10-30T00:00:00"/>
    <s v="N"/>
    <s v="GST/0693/20-21"/>
    <n v="28"/>
    <n v="24150"/>
    <m/>
    <n v="3381"/>
    <n v="3381"/>
    <n v="0"/>
    <s v="33AABCZ2035Q1Z3"/>
    <s v="102020"/>
    <x v="9"/>
    <b v="1"/>
    <m/>
  </r>
  <r>
    <s v="B2B"/>
    <s v="33AAKCS1901R1Z2"/>
    <n v="35518.89"/>
    <s v="R"/>
    <s v="33"/>
    <d v="2020-10-15T00:00:00"/>
    <s v="N"/>
    <s v="GST/0546/20-21"/>
    <n v="18"/>
    <n v="30100.75"/>
    <m/>
    <n v="2709.07"/>
    <n v="2709.07"/>
    <n v="0"/>
    <s v="33AABCZ2035Q1Z3"/>
    <s v="102020"/>
    <x v="9"/>
    <b v="1"/>
    <m/>
  </r>
  <r>
    <s v="B2B"/>
    <s v="33AAKCS1901R1Z2"/>
    <n v="40020.879999999997"/>
    <s v="R"/>
    <s v="33"/>
    <d v="2020-10-12T00:00:00"/>
    <s v="N"/>
    <s v="GST/0521/20-21"/>
    <n v="18"/>
    <n v="33916"/>
    <m/>
    <n v="3052.44"/>
    <n v="3052.44"/>
    <n v="0"/>
    <s v="33AABCZ2035Q1Z3"/>
    <s v="102020"/>
    <x v="9"/>
    <b v="1"/>
    <m/>
  </r>
  <r>
    <s v="B2B"/>
    <s v="33AAKCS1901R1Z2"/>
    <n v="22432.98"/>
    <s v="R"/>
    <s v="33"/>
    <d v="2020-10-14T00:00:00"/>
    <s v="N"/>
    <s v="GST/0537/20-21"/>
    <n v="18"/>
    <n v="19011"/>
    <m/>
    <n v="1710.99"/>
    <n v="1710.99"/>
    <n v="0"/>
    <s v="33AABCZ2035Q1Z3"/>
    <s v="102020"/>
    <x v="9"/>
    <b v="1"/>
    <m/>
  </r>
  <r>
    <s v="B2B"/>
    <s v="33AAKCS1901R1Z2"/>
    <n v="30658.400000000001"/>
    <s v="R"/>
    <s v="33"/>
    <d v="2020-10-21T00:00:00"/>
    <s v="N"/>
    <s v="GST/0610/20-21"/>
    <n v="18"/>
    <n v="25981.7"/>
    <m/>
    <n v="2338.35"/>
    <n v="2338.35"/>
    <n v="0"/>
    <s v="33AABCZ2035Q1Z3"/>
    <s v="102020"/>
    <x v="9"/>
    <b v="1"/>
    <m/>
  </r>
  <r>
    <s v="B2B"/>
    <s v="33AAKCS1901R1Z2"/>
    <n v="21535.66"/>
    <s v="R"/>
    <s v="33"/>
    <d v="2020-10-28T00:00:00"/>
    <s v="N"/>
    <s v="GST/0664/20-21"/>
    <n v="18"/>
    <n v="18250.560000000001"/>
    <m/>
    <n v="1642.55"/>
    <n v="1642.55"/>
    <n v="0"/>
    <s v="33AABCZ2035Q1Z3"/>
    <s v="102020"/>
    <x v="9"/>
    <b v="1"/>
    <m/>
  </r>
  <r>
    <s v="B2B"/>
    <s v="33AAKCS1901R1Z2"/>
    <n v="0"/>
    <s v="R"/>
    <s v="33"/>
    <d v="2020-10-01T00:00:00"/>
    <s v="N"/>
    <s v="GST/0448/20-21"/>
    <n v="18"/>
    <n v="0"/>
    <m/>
    <n v="0"/>
    <n v="0"/>
    <n v="0"/>
    <s v="33AABCZ2035Q1Z3"/>
    <s v="112020"/>
    <x v="9"/>
    <b v="0"/>
    <m/>
  </r>
  <r>
    <s v="B2B"/>
    <s v="33AAKCS1901R1Z2"/>
    <n v="14512.82"/>
    <s v="R"/>
    <s v="33"/>
    <d v="2020-10-09T00:00:00"/>
    <s v="N"/>
    <s v="GST/0500/20-21"/>
    <n v="18"/>
    <n v="12299"/>
    <m/>
    <n v="1106.9100000000001"/>
    <n v="1106.9100000000001"/>
    <n v="0"/>
    <s v="33AABCZ2035Q1Z3"/>
    <s v="102020"/>
    <x v="9"/>
    <b v="1"/>
    <m/>
  </r>
  <r>
    <s v="B2B"/>
    <s v="33AAKCS1901R1Z2"/>
    <n v="22432.98"/>
    <s v="R"/>
    <s v="33"/>
    <d v="2020-10-17T00:00:00"/>
    <s v="N"/>
    <s v="GST/0573/20-21"/>
    <n v="18"/>
    <n v="19011"/>
    <m/>
    <n v="1710.99"/>
    <n v="1710.99"/>
    <n v="0"/>
    <s v="33AABCZ2035Q1Z3"/>
    <s v="102020"/>
    <x v="9"/>
    <b v="1"/>
    <m/>
  </r>
  <r>
    <s v="B2B"/>
    <s v="33AAKCS1901R1Z2"/>
    <n v="23928.52"/>
    <s v="R"/>
    <s v="33"/>
    <d v="2020-10-10T00:00:00"/>
    <s v="N"/>
    <s v="GST/0510/20-21"/>
    <n v="18"/>
    <n v="20278.400000000001"/>
    <m/>
    <n v="1825.06"/>
    <n v="1825.06"/>
    <n v="0"/>
    <s v="33AABCZ2035Q1Z3"/>
    <s v="102020"/>
    <x v="9"/>
    <b v="1"/>
    <m/>
  </r>
  <r>
    <s v="B2B"/>
    <s v="33AAKCS1901R1Z2"/>
    <n v="32453.040000000001"/>
    <s v="R"/>
    <s v="33"/>
    <d v="2020-10-26T00:00:00"/>
    <s v="N"/>
    <s v="GST/0647/20-21"/>
    <n v="18"/>
    <n v="27502.58"/>
    <m/>
    <n v="2475.23"/>
    <n v="2475.23"/>
    <n v="0"/>
    <s v="33AABCZ2035Q1Z3"/>
    <s v="102020"/>
    <x v="9"/>
    <b v="1"/>
    <m/>
  </r>
  <r>
    <s v="B2B"/>
    <s v="33AAKCS1901R1Z2"/>
    <n v="28919.439999999999"/>
    <s v="R"/>
    <s v="33"/>
    <d v="2020-10-30T00:00:00"/>
    <s v="N"/>
    <s v="GST/0688/20-21"/>
    <n v="18"/>
    <n v="24508"/>
    <m/>
    <n v="2205.7199999999998"/>
    <n v="2205.7199999999998"/>
    <n v="0"/>
    <s v="33AABCZ2035Q1Z3"/>
    <s v="102020"/>
    <x v="9"/>
    <b v="1"/>
    <m/>
  </r>
  <r>
    <s v="B2B"/>
    <s v="33AAKCS1901R1Z2"/>
    <n v="28879.61"/>
    <s v="R"/>
    <s v="33"/>
    <d v="2020-10-24T00:00:00"/>
    <s v="N"/>
    <s v="GST/0638/20-21"/>
    <n v="18"/>
    <n v="24474.25"/>
    <m/>
    <n v="2202.6799999999998"/>
    <n v="2202.6799999999998"/>
    <n v="0"/>
    <s v="33AABCZ2035Q1Z3"/>
    <s v="102020"/>
    <x v="9"/>
    <b v="1"/>
    <m/>
  </r>
  <r>
    <s v="B2B"/>
    <s v="33AAKCS1901R1Z2"/>
    <n v="38613.839999999997"/>
    <s v="R"/>
    <s v="33"/>
    <d v="2020-10-16T00:00:00"/>
    <s v="N"/>
    <s v="GST/0559/20-21"/>
    <n v="18"/>
    <n v="32723.599999999999"/>
    <m/>
    <n v="2945.12"/>
    <n v="2945.12"/>
    <n v="0"/>
    <s v="33AABCZ2035Q1Z3"/>
    <s v="102020"/>
    <x v="9"/>
    <b v="1"/>
    <m/>
  </r>
  <r>
    <s v="B2B"/>
    <s v="33AAKCS1901R1Z2"/>
    <n v="29910.639999999999"/>
    <s v="R"/>
    <s v="33"/>
    <d v="2020-10-13T00:00:00"/>
    <s v="N"/>
    <s v="GST/0529/20-21"/>
    <n v="18"/>
    <n v="25348"/>
    <m/>
    <n v="2281.3200000000002"/>
    <n v="2281.3200000000002"/>
    <n v="0"/>
    <s v="33AABCZ2035Q1Z3"/>
    <s v="102020"/>
    <x v="9"/>
    <b v="1"/>
    <m/>
  </r>
  <r>
    <s v="B2B"/>
    <s v="33AAKCS1901R1Z2"/>
    <n v="37388.300000000003"/>
    <s v="R"/>
    <s v="33"/>
    <d v="2020-10-21T00:00:00"/>
    <s v="N"/>
    <s v="GST/0609/20-21"/>
    <n v="18"/>
    <n v="31685"/>
    <m/>
    <n v="2851.65"/>
    <n v="2851.65"/>
    <n v="0"/>
    <s v="33AABCZ2035Q1Z3"/>
    <s v="102020"/>
    <x v="9"/>
    <b v="1"/>
    <m/>
  </r>
  <r>
    <s v="B2B"/>
    <s v="33AAKCS1901R1Z2"/>
    <n v="7477.66"/>
    <s v="R"/>
    <s v="33"/>
    <d v="2020-10-19T00:00:00"/>
    <s v="N"/>
    <s v="GST/0587/20-21"/>
    <n v="18"/>
    <n v="6337"/>
    <m/>
    <n v="570.33000000000004"/>
    <n v="570.33000000000004"/>
    <n v="0"/>
    <s v="33AABCZ2035Q1Z3"/>
    <s v="102020"/>
    <x v="9"/>
    <b v="1"/>
    <m/>
  </r>
  <r>
    <s v="B2B"/>
    <s v="33AAKCS1901R1Z2"/>
    <n v="43538.46"/>
    <s v="R"/>
    <s v="33"/>
    <d v="2020-10-29T00:00:00"/>
    <s v="N"/>
    <s v="GST/0676/20-21"/>
    <n v="18"/>
    <n v="36897"/>
    <m/>
    <n v="3320.73"/>
    <n v="3320.73"/>
    <n v="0"/>
    <s v="33AABCZ2035Q1Z3"/>
    <s v="102020"/>
    <x v="9"/>
    <b v="1"/>
    <m/>
  </r>
  <r>
    <s v="B2B"/>
    <s v="33AAKCS1901R1Z2"/>
    <n v="21188.28"/>
    <s v="R"/>
    <s v="33"/>
    <d v="2020-10-30T00:00:00"/>
    <s v="N"/>
    <s v="GST/0695/20-21"/>
    <n v="18"/>
    <n v="17956.16"/>
    <m/>
    <n v="1616.05"/>
    <n v="1616.05"/>
    <n v="0"/>
    <s v="33AABCZ2035Q1Z3"/>
    <s v="102020"/>
    <x v="9"/>
    <b v="1"/>
    <m/>
  </r>
  <r>
    <s v="B2B"/>
    <s v="33AAKCS1901R1Z2"/>
    <n v="14282.33"/>
    <s v="R"/>
    <s v="33"/>
    <d v="2020-10-22T00:00:00"/>
    <s v="N"/>
    <s v="GST/0621/20-21"/>
    <n v="18"/>
    <n v="12103.67"/>
    <m/>
    <n v="1089.33"/>
    <n v="1089.33"/>
    <n v="0"/>
    <s v="33AABCZ2035Q1Z3"/>
    <s v="102020"/>
    <x v="9"/>
    <b v="1"/>
    <m/>
  </r>
  <r>
    <s v="B2B"/>
    <s v="27AAACL3763E1ZN"/>
    <n v="12605.64"/>
    <s v="R"/>
    <s v="27"/>
    <d v="2020-11-20T00:00:00"/>
    <s v="N"/>
    <s v="GST/0844/20-21"/>
    <n v="28"/>
    <n v="9848.16"/>
    <n v="2757.48"/>
    <m/>
    <m/>
    <n v="0"/>
    <s v="33AABCZ2035Q1Z3"/>
    <s v="112020"/>
    <x v="10"/>
    <b v="1"/>
    <m/>
  </r>
  <r>
    <s v="B2B"/>
    <s v="27AAACL3763E1ZN"/>
    <n v="42018.82"/>
    <s v="R"/>
    <s v="27"/>
    <d v="2020-11-09T00:00:00"/>
    <s v="N"/>
    <s v="GST/0774/20-21"/>
    <n v="28"/>
    <n v="32827.199999999997"/>
    <n v="9191.6200000000008"/>
    <m/>
    <m/>
    <n v="0"/>
    <s v="33AABCZ2035Q1Z3"/>
    <s v="112020"/>
    <x v="10"/>
    <b v="1"/>
    <m/>
  </r>
  <r>
    <s v="B2B"/>
    <s v="27AAACL3763E1ZN"/>
    <n v="37816.93"/>
    <s v="R"/>
    <s v="27"/>
    <d v="2020-11-28T00:00:00"/>
    <s v="N"/>
    <s v="GST/0900/20-21"/>
    <n v="28"/>
    <n v="29544.48"/>
    <n v="8272.4500000000007"/>
    <m/>
    <m/>
    <n v="0"/>
    <s v="33AABCZ2035Q1Z3"/>
    <s v="112020"/>
    <x v="10"/>
    <b v="1"/>
    <m/>
  </r>
  <r>
    <s v="B2B"/>
    <s v="27AAACL3763E1ZN"/>
    <n v="67230.11"/>
    <s v="R"/>
    <s v="27"/>
    <d v="2020-11-26T00:00:00"/>
    <s v="N"/>
    <s v="GST/0887/20-21"/>
    <n v="28"/>
    <n v="52523.519999999997"/>
    <n v="14706.59"/>
    <m/>
    <m/>
    <n v="0"/>
    <s v="33AABCZ2035Q1Z3"/>
    <s v="112020"/>
    <x v="10"/>
    <b v="1"/>
    <m/>
  </r>
  <r>
    <s v="B2B"/>
    <s v="27AAACL3763E1ZN"/>
    <n v="21009.41"/>
    <s v="R"/>
    <s v="27"/>
    <d v="2020-11-04T00:00:00"/>
    <s v="N"/>
    <s v="GST/0727/20-21"/>
    <n v="28"/>
    <n v="16413.599999999999"/>
    <n v="4595.8100000000004"/>
    <m/>
    <m/>
    <n v="0"/>
    <s v="33AABCZ2035Q1Z3"/>
    <s v="112020"/>
    <x v="10"/>
    <b v="1"/>
    <m/>
  </r>
  <r>
    <s v="B2B"/>
    <s v="27AAACL3763E1ZN"/>
    <n v="67230.11"/>
    <s v="R"/>
    <s v="27"/>
    <d v="2020-11-08T00:00:00"/>
    <s v="N"/>
    <s v="GST/0762/20-21"/>
    <n v="28"/>
    <n v="52523.519999999997"/>
    <n v="14706.59"/>
    <m/>
    <m/>
    <n v="0"/>
    <s v="33AABCZ2035Q1Z3"/>
    <s v="112020"/>
    <x v="10"/>
    <b v="1"/>
    <m/>
  </r>
  <r>
    <s v="B2B"/>
    <s v="27AAACL3763E1ZN"/>
    <n v="84037.63"/>
    <s v="R"/>
    <s v="27"/>
    <d v="2020-11-16T00:00:00"/>
    <s v="N"/>
    <s v="GST/0811/20-21"/>
    <n v="28"/>
    <n v="65654.399999999994"/>
    <n v="18383.23"/>
    <m/>
    <m/>
    <n v="0"/>
    <s v="33AABCZ2035Q1Z3"/>
    <s v="112020"/>
    <x v="10"/>
    <b v="1"/>
    <m/>
  </r>
  <r>
    <s v="B2B"/>
    <s v="27AAACL3763E1ZN"/>
    <n v="37816.93"/>
    <s v="R"/>
    <s v="27"/>
    <d v="2020-11-02T00:00:00"/>
    <s v="N"/>
    <s v="GST/0712/20-21"/>
    <n v="28"/>
    <n v="29544.48"/>
    <n v="8272.4500000000007"/>
    <m/>
    <m/>
    <n v="0"/>
    <s v="33AABCZ2035Q1Z3"/>
    <s v="112020"/>
    <x v="10"/>
    <b v="1"/>
    <m/>
  </r>
  <r>
    <s v="B2B"/>
    <s v="27AAACL3763E1ZN"/>
    <n v="50422.58"/>
    <s v="R"/>
    <s v="27"/>
    <d v="2020-11-03T00:00:00"/>
    <s v="N"/>
    <s v="GST/0722/20-21"/>
    <n v="28"/>
    <n v="39392.639999999999"/>
    <n v="11029.94"/>
    <m/>
    <m/>
    <n v="0"/>
    <s v="33AABCZ2035Q1Z3"/>
    <s v="112020"/>
    <x v="10"/>
    <b v="1"/>
    <m/>
  </r>
  <r>
    <s v="B2B"/>
    <s v="27AAACL3763E1ZN"/>
    <n v="67230.11"/>
    <s v="R"/>
    <s v="27"/>
    <d v="2020-11-06T00:00:00"/>
    <s v="N"/>
    <s v="GST/0748/20-21"/>
    <n v="28"/>
    <n v="52523.519999999997"/>
    <n v="14706.59"/>
    <m/>
    <m/>
    <n v="0"/>
    <s v="33AABCZ2035Q1Z3"/>
    <s v="112020"/>
    <x v="10"/>
    <b v="1"/>
    <m/>
  </r>
  <r>
    <s v="B2B"/>
    <s v="27AAACL3763E1ZN"/>
    <n v="33615.050000000003"/>
    <s v="R"/>
    <s v="27"/>
    <d v="2020-11-11T00:00:00"/>
    <s v="N"/>
    <s v="GST/0791/20-21"/>
    <n v="28"/>
    <n v="26261.759999999998"/>
    <n v="7353.29"/>
    <m/>
    <m/>
    <n v="0"/>
    <s v="33AABCZ2035Q1Z3"/>
    <s v="112020"/>
    <x v="10"/>
    <b v="1"/>
    <m/>
  </r>
  <r>
    <s v="B2B"/>
    <s v="27AAACL3763E1ZN"/>
    <n v="42018.82"/>
    <s v="R"/>
    <s v="27"/>
    <d v="2020-11-19T00:00:00"/>
    <s v="N"/>
    <s v="GST/0833/20-21"/>
    <n v="28"/>
    <n v="32827.199999999997"/>
    <n v="9191.6200000000008"/>
    <m/>
    <m/>
    <n v="0"/>
    <s v="33AABCZ2035Q1Z3"/>
    <s v="112020"/>
    <x v="10"/>
    <b v="1"/>
    <m/>
  </r>
  <r>
    <s v="B2B"/>
    <s v="27AAACL3763E1ZN"/>
    <n v="42018.82"/>
    <s v="R"/>
    <s v="27"/>
    <d v="2020-11-24T00:00:00"/>
    <s v="N"/>
    <s v="GST/0874/20-21"/>
    <n v="28"/>
    <n v="32827.199999999997"/>
    <n v="9191.6200000000008"/>
    <m/>
    <m/>
    <n v="0"/>
    <s v="33AABCZ2035Q1Z3"/>
    <s v="112020"/>
    <x v="10"/>
    <b v="1"/>
    <m/>
  </r>
  <r>
    <s v="B2B"/>
    <s v="27AAACL3763E1ZN"/>
    <n v="54624.46"/>
    <s v="R"/>
    <s v="27"/>
    <d v="2020-11-10T00:00:00"/>
    <s v="N"/>
    <s v="GST/0784/20-21"/>
    <n v="28"/>
    <n v="42675.360000000001"/>
    <n v="11949.1"/>
    <m/>
    <m/>
    <n v="0"/>
    <s v="33AABCZ2035Q1Z3"/>
    <s v="112020"/>
    <x v="10"/>
    <b v="1"/>
    <m/>
  </r>
  <r>
    <s v="B2B"/>
    <s v="27AAACL3763E1ZN"/>
    <n v="29413.17"/>
    <s v="R"/>
    <s v="27"/>
    <d v="2020-11-18T00:00:00"/>
    <s v="N"/>
    <s v="GST/0824/20-21"/>
    <n v="28"/>
    <n v="22979.040000000001"/>
    <n v="6434.13"/>
    <m/>
    <m/>
    <n v="0"/>
    <s v="33AABCZ2035Q1Z3"/>
    <s v="112020"/>
    <x v="10"/>
    <b v="1"/>
    <m/>
  </r>
  <r>
    <s v="B2B"/>
    <s v="27AAACL3763E1ZN"/>
    <n v="33615.050000000003"/>
    <s v="R"/>
    <s v="27"/>
    <d v="2020-11-12T00:00:00"/>
    <s v="N"/>
    <s v="GST/0799/20-21"/>
    <n v="28"/>
    <n v="26261.759999999998"/>
    <n v="7353.29"/>
    <m/>
    <m/>
    <n v="0"/>
    <s v="33AABCZ2035Q1Z3"/>
    <s v="112020"/>
    <x v="10"/>
    <b v="1"/>
    <m/>
  </r>
  <r>
    <s v="B2B"/>
    <s v="27AAACL3763E1ZN"/>
    <n v="25211.29"/>
    <s v="R"/>
    <s v="27"/>
    <d v="2020-11-05T00:00:00"/>
    <s v="N"/>
    <s v="GST/0739/20-21"/>
    <n v="28"/>
    <n v="19696.32"/>
    <n v="5514.97"/>
    <m/>
    <m/>
    <n v="0"/>
    <s v="33AABCZ2035Q1Z3"/>
    <s v="112020"/>
    <x v="10"/>
    <b v="1"/>
    <m/>
  </r>
  <r>
    <s v="B2B"/>
    <s v="33AAACA9038P1ZE"/>
    <n v="34059.519999999997"/>
    <s v="R"/>
    <s v="33"/>
    <d v="2020-11-27T00:00:00"/>
    <s v="N"/>
    <s v="GST/0892/20-21"/>
    <n v="18"/>
    <n v="28864"/>
    <m/>
    <n v="2597.7600000000002"/>
    <n v="2597.7600000000002"/>
    <n v="0"/>
    <s v="33AABCZ2035Q1Z3"/>
    <s v="112020"/>
    <x v="10"/>
    <b v="1"/>
    <m/>
  </r>
  <r>
    <s v="B2B"/>
    <s v="33AAACA9038P1ZE"/>
    <n v="2832000"/>
    <s v="R"/>
    <s v="33"/>
    <d v="2020-11-09T00:00:00"/>
    <s v="N"/>
    <s v="GST/0771/20-21"/>
    <n v="18"/>
    <n v="2400000"/>
    <m/>
    <n v="216000"/>
    <n v="216000"/>
    <n v="0"/>
    <s v="33AABCZ2035Q1Z3"/>
    <s v="112020"/>
    <x v="10"/>
    <b v="1"/>
    <m/>
  </r>
  <r>
    <s v="B2B"/>
    <s v="33AAACA9038P1ZE"/>
    <n v="15883.98"/>
    <s v="R"/>
    <s v="33"/>
    <d v="2020-11-21T00:00:00"/>
    <s v="N"/>
    <s v="GST/0853/20-21"/>
    <n v="18"/>
    <n v="13461"/>
    <m/>
    <n v="1211.49"/>
    <n v="1211.49"/>
    <n v="0"/>
    <s v="33AABCZ2035Q1Z3"/>
    <s v="112020"/>
    <x v="10"/>
    <b v="1"/>
    <m/>
  </r>
  <r>
    <s v="B2B"/>
    <s v="33AAACA9038P1ZE"/>
    <n v="31767.96"/>
    <s v="R"/>
    <s v="33"/>
    <d v="2020-11-21T00:00:00"/>
    <s v="N"/>
    <s v="GST/0852/20-21"/>
    <n v="18"/>
    <n v="26922"/>
    <m/>
    <n v="2422.98"/>
    <n v="2422.98"/>
    <n v="0"/>
    <s v="33AABCZ2035Q1Z3"/>
    <s v="112020"/>
    <x v="10"/>
    <b v="1"/>
    <m/>
  </r>
  <r>
    <s v="B2B"/>
    <s v="33AAACA9038P1ZE"/>
    <n v="31767.96"/>
    <s v="R"/>
    <s v="33"/>
    <d v="2020-11-24T00:00:00"/>
    <s v="N"/>
    <s v="GST/0862/20-21"/>
    <n v="18"/>
    <n v="26922"/>
    <m/>
    <n v="2422.98"/>
    <n v="2422.98"/>
    <n v="0"/>
    <s v="33AABCZ2035Q1Z3"/>
    <s v="112020"/>
    <x v="10"/>
    <b v="1"/>
    <m/>
  </r>
  <r>
    <s v="B2B"/>
    <s v="33AAACL1857B1Z1"/>
    <n v="61952"/>
    <s v="R"/>
    <s v="33"/>
    <d v="2020-11-01T00:00:00"/>
    <s v="N"/>
    <s v="GST/0706/20-21"/>
    <n v="28"/>
    <n v="48400"/>
    <m/>
    <n v="6776"/>
    <n v="6776"/>
    <n v="0"/>
    <s v="33AABCZ2035Q1Z3"/>
    <s v="112020"/>
    <x v="10"/>
    <b v="1"/>
    <m/>
  </r>
  <r>
    <s v="B2B"/>
    <s v="33AAACL1857B1Z1"/>
    <n v="17700"/>
    <s v="R"/>
    <s v="33"/>
    <d v="2020-11-02T00:00:00"/>
    <s v="N"/>
    <s v="GST/0716/20-21"/>
    <n v="18"/>
    <n v="15000"/>
    <m/>
    <n v="1350"/>
    <n v="1350"/>
    <n v="0"/>
    <s v="33AABCZ2035Q1Z3"/>
    <s v="112020"/>
    <x v="10"/>
    <b v="1"/>
    <m/>
  </r>
  <r>
    <s v="B2B"/>
    <s v="33AAACL1857B1Z1"/>
    <n v="45441.279999999999"/>
    <s v="R"/>
    <s v="33"/>
    <d v="2020-11-04T00:00:00"/>
    <s v="N"/>
    <s v="GST/0726/20-21"/>
    <n v="28"/>
    <n v="35501"/>
    <m/>
    <n v="4970.1400000000003"/>
    <n v="4970.1400000000003"/>
    <n v="0"/>
    <s v="33AABCZ2035Q1Z3"/>
    <s v="112020"/>
    <x v="10"/>
    <b v="1"/>
    <m/>
  </r>
  <r>
    <s v="B2B"/>
    <s v="33AAACL1857B1Z1"/>
    <n v="13275"/>
    <s v="R"/>
    <s v="33"/>
    <d v="2020-11-28T00:00:00"/>
    <s v="N"/>
    <s v="GST/0897/20-21"/>
    <n v="18"/>
    <n v="11250"/>
    <m/>
    <n v="1012.5"/>
    <n v="1012.5"/>
    <n v="0"/>
    <s v="33AABCZ2035Q1Z3"/>
    <s v="112020"/>
    <x v="10"/>
    <b v="1"/>
    <m/>
  </r>
  <r>
    <s v="B2B"/>
    <s v="33AAACL1857B1Z1"/>
    <n v="46464"/>
    <s v="R"/>
    <s v="33"/>
    <d v="2020-11-16T00:00:00"/>
    <s v="N"/>
    <s v="GST/0801/20-21"/>
    <n v="28"/>
    <n v="36300"/>
    <m/>
    <n v="5082"/>
    <n v="5082"/>
    <n v="0"/>
    <s v="33AABCZ2035Q1Z3"/>
    <s v="112020"/>
    <x v="10"/>
    <b v="1"/>
    <m/>
  </r>
  <r>
    <s v="B2B"/>
    <s v="33AAACL1857B1Z1"/>
    <n v="28762.5"/>
    <s v="R"/>
    <s v="33"/>
    <d v="2020-11-06T00:00:00"/>
    <s v="N"/>
    <s v="GST/0746/20-21"/>
    <n v="18"/>
    <n v="24375"/>
    <m/>
    <n v="2193.75"/>
    <n v="2193.75"/>
    <n v="0"/>
    <s v="33AABCZ2035Q1Z3"/>
    <s v="112020"/>
    <x v="10"/>
    <b v="1"/>
    <m/>
  </r>
  <r>
    <s v="B2B"/>
    <s v="33AAACL1857B1Z1"/>
    <n v="14160"/>
    <s v="R"/>
    <s v="33"/>
    <d v="2020-11-07T00:00:00"/>
    <s v="N"/>
    <s v="GST/0756/20-21"/>
    <n v="18"/>
    <n v="12000"/>
    <m/>
    <n v="1080"/>
    <n v="1080"/>
    <n v="0"/>
    <s v="33AABCZ2035Q1Z3"/>
    <s v="112020"/>
    <x v="10"/>
    <b v="1"/>
    <m/>
  </r>
  <r>
    <s v="B2B"/>
    <s v="33AAACL1857B1Z1"/>
    <n v="61952"/>
    <s v="R"/>
    <s v="33"/>
    <d v="2020-11-03T00:00:00"/>
    <s v="N"/>
    <s v="GST/0723/20-21"/>
    <n v="28"/>
    <n v="48400"/>
    <m/>
    <n v="6776"/>
    <n v="6776"/>
    <n v="0"/>
    <s v="33AABCZ2035Q1Z3"/>
    <s v="112020"/>
    <x v="10"/>
    <b v="1"/>
    <m/>
  </r>
  <r>
    <s v="B2B"/>
    <s v="33AAACL1857B1Z1"/>
    <n v="6230.4"/>
    <s v="R"/>
    <s v="33"/>
    <d v="2020-11-12T00:00:00"/>
    <s v="N"/>
    <s v="GST/0793/20-21"/>
    <n v="18"/>
    <n v="5280"/>
    <m/>
    <n v="475.2"/>
    <n v="475.2"/>
    <n v="0"/>
    <s v="33AABCZ2035Q1Z3"/>
    <s v="112020"/>
    <x v="10"/>
    <b v="1"/>
    <m/>
  </r>
  <r>
    <s v="B2B"/>
    <s v="33AAACL1857B1Z1"/>
    <n v="15487.5"/>
    <s v="R"/>
    <s v="33"/>
    <d v="2020-11-17T00:00:00"/>
    <s v="N"/>
    <s v="GST/0817/20-21"/>
    <n v="18"/>
    <n v="13125"/>
    <m/>
    <n v="1181.25"/>
    <n v="1181.25"/>
    <n v="0"/>
    <s v="33AABCZ2035Q1Z3"/>
    <s v="112020"/>
    <x v="10"/>
    <b v="1"/>
    <m/>
  </r>
  <r>
    <s v="B2B"/>
    <s v="33AAACL1857B1Z1"/>
    <n v="12460.8"/>
    <s v="R"/>
    <s v="33"/>
    <d v="2020-11-07T00:00:00"/>
    <s v="N"/>
    <s v="GST/0753/20-21"/>
    <n v="18"/>
    <n v="10560"/>
    <m/>
    <n v="950.4"/>
    <n v="950.4"/>
    <n v="0"/>
    <s v="33AABCZ2035Q1Z3"/>
    <s v="112020"/>
    <x v="10"/>
    <b v="1"/>
    <m/>
  </r>
  <r>
    <s v="B2B"/>
    <s v="33AAACL1857B1Z1"/>
    <n v="17700"/>
    <s v="R"/>
    <s v="33"/>
    <d v="2020-11-05T00:00:00"/>
    <s v="N"/>
    <s v="GST/0733/20-21"/>
    <n v="18"/>
    <n v="15000"/>
    <m/>
    <n v="1350"/>
    <n v="1350"/>
    <n v="0"/>
    <s v="33AABCZ2035Q1Z3"/>
    <s v="112020"/>
    <x v="10"/>
    <b v="1"/>
    <m/>
  </r>
  <r>
    <s v="B2B"/>
    <s v="33AAACL1857B1Z1"/>
    <n v="21806.400000000001"/>
    <s v="R"/>
    <s v="33"/>
    <d v="2020-11-10T00:00:00"/>
    <s v="N"/>
    <s v="GST/0776/20-21"/>
    <n v="18"/>
    <n v="18480"/>
    <m/>
    <n v="1663.2"/>
    <n v="1663.2"/>
    <n v="0"/>
    <s v="33AABCZ2035Q1Z3"/>
    <s v="112020"/>
    <x v="10"/>
    <b v="1"/>
    <m/>
  </r>
  <r>
    <s v="B2B"/>
    <s v="33AAACL1857B1Z1"/>
    <n v="13275"/>
    <s v="R"/>
    <s v="33"/>
    <d v="2020-11-12T00:00:00"/>
    <s v="N"/>
    <s v="GST/0796/20-21"/>
    <n v="18"/>
    <n v="11250"/>
    <m/>
    <n v="1012.5"/>
    <n v="1012.5"/>
    <n v="0"/>
    <s v="33AABCZ2035Q1Z3"/>
    <s v="112020"/>
    <x v="10"/>
    <b v="1"/>
    <m/>
  </r>
  <r>
    <s v="B2B"/>
    <s v="33AAACL1857B1Z1"/>
    <n v="46464"/>
    <s v="R"/>
    <s v="33"/>
    <d v="2020-11-16T00:00:00"/>
    <s v="N"/>
    <s v="GST/0809/20-21"/>
    <n v="28"/>
    <n v="36300"/>
    <m/>
    <n v="5082"/>
    <n v="5082"/>
    <n v="0"/>
    <s v="33AABCZ2035Q1Z3"/>
    <s v="112020"/>
    <x v="10"/>
    <b v="1"/>
    <m/>
  </r>
  <r>
    <s v="B2B"/>
    <s v="33AAACL1857B1Z1"/>
    <n v="29312"/>
    <s v="R"/>
    <s v="33"/>
    <d v="2020-11-19T00:00:00"/>
    <s v="N"/>
    <s v="GST/0831/20-21"/>
    <n v="28"/>
    <n v="22900"/>
    <m/>
    <n v="3206"/>
    <n v="3206"/>
    <n v="0"/>
    <s v="33AABCZ2035Q1Z3"/>
    <s v="112020"/>
    <x v="10"/>
    <b v="1"/>
    <m/>
  </r>
  <r>
    <s v="B2B"/>
    <s v="33AAACL1857B1Z1"/>
    <n v="83272.44"/>
    <s v="R"/>
    <s v="33"/>
    <d v="2020-11-21T00:00:00"/>
    <s v="N"/>
    <s v="GST/0851/20-21"/>
    <n v="28"/>
    <n v="65056.6"/>
    <m/>
    <n v="9107.92"/>
    <n v="9107.92"/>
    <n v="0"/>
    <s v="33AABCZ2035Q1Z3"/>
    <s v="112020"/>
    <x v="10"/>
    <b v="1"/>
    <m/>
  </r>
  <r>
    <s v="B2B"/>
    <s v="33AAACL1857B1Z1"/>
    <n v="38720"/>
    <s v="R"/>
    <s v="33"/>
    <d v="2020-11-07T00:00:00"/>
    <s v="N"/>
    <s v="GST/0761/20-21"/>
    <n v="28"/>
    <n v="30250"/>
    <m/>
    <n v="4235"/>
    <n v="4235"/>
    <n v="0"/>
    <s v="33AABCZ2035Q1Z3"/>
    <s v="112020"/>
    <x v="10"/>
    <b v="1"/>
    <m/>
  </r>
  <r>
    <s v="B2B"/>
    <s v="33AAACL1857B1Z1"/>
    <n v="41636.22"/>
    <s v="R"/>
    <s v="33"/>
    <d v="2020-11-10T00:00:00"/>
    <s v="N"/>
    <s v="GST/0781/20-21"/>
    <n v="28"/>
    <n v="32528.3"/>
    <m/>
    <n v="4553.96"/>
    <n v="4553.96"/>
    <n v="0"/>
    <s v="33AABCZ2035Q1Z3"/>
    <s v="112020"/>
    <x v="10"/>
    <b v="1"/>
    <m/>
  </r>
  <r>
    <s v="B2B"/>
    <s v="33AAACL1857B1Z1"/>
    <n v="1593"/>
    <s v="R"/>
    <s v="33"/>
    <d v="2020-11-20T00:00:00"/>
    <s v="N"/>
    <s v="GST/0837/20-21"/>
    <n v="18"/>
    <n v="1350"/>
    <m/>
    <n v="121.5"/>
    <n v="121.5"/>
    <n v="0"/>
    <s v="33AABCZ2035Q1Z3"/>
    <s v="112020"/>
    <x v="10"/>
    <b v="1"/>
    <m/>
  </r>
  <r>
    <s v="B2B"/>
    <s v="33AAACL1857B1Z1"/>
    <n v="10903.2"/>
    <s v="R"/>
    <s v="33"/>
    <d v="2020-11-23T00:00:00"/>
    <s v="N"/>
    <s v="GST/0857/20-21"/>
    <n v="18"/>
    <n v="9240"/>
    <m/>
    <n v="831.6"/>
    <n v="831.6"/>
    <n v="0"/>
    <s v="33AABCZ2035Q1Z3"/>
    <s v="112020"/>
    <x v="10"/>
    <b v="1"/>
    <m/>
  </r>
  <r>
    <s v="B2B"/>
    <s v="33AAACL1857B1Z1"/>
    <n v="8850"/>
    <s v="R"/>
    <s v="33"/>
    <d v="2020-11-25T00:00:00"/>
    <s v="N"/>
    <s v="GST/0877/20-21"/>
    <n v="18"/>
    <n v="7500"/>
    <m/>
    <n v="675"/>
    <n v="675"/>
    <n v="0"/>
    <s v="33AABCZ2035Q1Z3"/>
    <s v="112020"/>
    <x v="10"/>
    <b v="1"/>
    <m/>
  </r>
  <r>
    <s v="B2B"/>
    <s v="33AAACL1857B1Z1"/>
    <n v="61824"/>
    <s v="R"/>
    <s v="33"/>
    <d v="2020-11-30T00:00:00"/>
    <s v="N"/>
    <s v="GST/0912/20-21"/>
    <n v="28"/>
    <n v="48300"/>
    <m/>
    <n v="6762"/>
    <n v="6762"/>
    <n v="0"/>
    <s v="33AABCZ2035Q1Z3"/>
    <s v="112020"/>
    <x v="10"/>
    <b v="1"/>
    <m/>
  </r>
  <r>
    <s v="B2B"/>
    <s v="33AAACL1857B1Z1"/>
    <n v="55616"/>
    <s v="R"/>
    <s v="33"/>
    <d v="2020-11-03T00:00:00"/>
    <s v="N"/>
    <s v="GST/0721/20-21"/>
    <n v="28"/>
    <n v="43450"/>
    <m/>
    <n v="6083"/>
    <n v="6083"/>
    <n v="0"/>
    <s v="33AABCZ2035Q1Z3"/>
    <s v="112020"/>
    <x v="10"/>
    <b v="1"/>
    <m/>
  </r>
  <r>
    <s v="B2B"/>
    <s v="33AAACL1857B1Z1"/>
    <n v="8260"/>
    <s v="R"/>
    <s v="33"/>
    <d v="2020-11-19T00:00:00"/>
    <s v="N"/>
    <s v="GST/0829/20-21"/>
    <n v="18"/>
    <n v="7000"/>
    <m/>
    <n v="630"/>
    <n v="630"/>
    <n v="0"/>
    <s v="33AABCZ2035Q1Z3"/>
    <s v="112020"/>
    <x v="10"/>
    <b v="1"/>
    <m/>
  </r>
  <r>
    <s v="B2B"/>
    <s v="33AAACL1857B1Z1"/>
    <n v="17700"/>
    <s v="R"/>
    <s v="33"/>
    <d v="2020-11-21T00:00:00"/>
    <s v="N"/>
    <s v="GST/0849/20-21"/>
    <n v="18"/>
    <n v="15000"/>
    <m/>
    <n v="1350"/>
    <n v="1350"/>
    <n v="0"/>
    <s v="33AABCZ2035Q1Z3"/>
    <s v="112020"/>
    <x v="10"/>
    <b v="1"/>
    <m/>
  </r>
  <r>
    <s v="B2B"/>
    <s v="33AAACL1857B1Z1"/>
    <n v="33187.5"/>
    <s v="R"/>
    <s v="33"/>
    <d v="2020-11-10T00:00:00"/>
    <s v="N"/>
    <s v="GST/0779/20-21"/>
    <n v="18"/>
    <n v="28125"/>
    <m/>
    <n v="2531.25"/>
    <n v="2531.25"/>
    <n v="0"/>
    <s v="33AABCZ2035Q1Z3"/>
    <s v="112020"/>
    <x v="10"/>
    <b v="1"/>
    <m/>
  </r>
  <r>
    <s v="B2B"/>
    <s v="33AAACL1857B1Z1"/>
    <n v="26089.8"/>
    <s v="R"/>
    <s v="33"/>
    <d v="2020-11-17T00:00:00"/>
    <s v="N"/>
    <s v="GST/0814/20-21"/>
    <n v="18"/>
    <n v="22110"/>
    <m/>
    <n v="1989.9"/>
    <n v="1989.9"/>
    <n v="0"/>
    <s v="33AABCZ2035Q1Z3"/>
    <s v="112020"/>
    <x v="10"/>
    <b v="1"/>
    <m/>
  </r>
  <r>
    <s v="B2B"/>
    <s v="33AAACL1857B1Z1"/>
    <n v="2596"/>
    <s v="R"/>
    <s v="33"/>
    <d v="2020-11-23T00:00:00"/>
    <s v="N"/>
    <s v="GST/0854/20-21"/>
    <n v="18"/>
    <n v="2200"/>
    <m/>
    <n v="198"/>
    <n v="198"/>
    <n v="0"/>
    <s v="33AABCZ2035Q1Z3"/>
    <s v="112020"/>
    <x v="10"/>
    <b v="1"/>
    <m/>
  </r>
  <r>
    <s v="B2B"/>
    <s v="33AAACL1857B1Z1"/>
    <n v="76259.320000000007"/>
    <s v="R"/>
    <s v="33"/>
    <d v="2020-11-07T00:00:00"/>
    <s v="N"/>
    <s v="GST/0759/20-21"/>
    <n v="28"/>
    <n v="59577.599999999999"/>
    <m/>
    <n v="8340.86"/>
    <n v="8340.86"/>
    <n v="0"/>
    <s v="33AABCZ2035Q1Z3"/>
    <s v="112020"/>
    <x v="10"/>
    <b v="1"/>
    <m/>
  </r>
  <r>
    <s v="B2B"/>
    <s v="33AAACL1857B1Z1"/>
    <n v="62675.58"/>
    <s v="R"/>
    <s v="33"/>
    <d v="2020-11-25T00:00:00"/>
    <s v="N"/>
    <s v="GST/0879/20-21"/>
    <n v="28"/>
    <n v="48965.3"/>
    <m/>
    <n v="6855.14"/>
    <n v="6855.14"/>
    <n v="0"/>
    <s v="33AABCZ2035Q1Z3"/>
    <s v="112020"/>
    <x v="10"/>
    <b v="1"/>
    <m/>
  </r>
  <r>
    <s v="B2B"/>
    <s v="33AAACL1857B1Z1"/>
    <n v="3304"/>
    <s v="R"/>
    <s v="33"/>
    <d v="2020-11-27T00:00:00"/>
    <s v="N"/>
    <s v="GST/0889/20-21"/>
    <n v="18"/>
    <n v="2800"/>
    <m/>
    <n v="252"/>
    <n v="252"/>
    <n v="0"/>
    <s v="33AABCZ2035Q1Z3"/>
    <s v="112020"/>
    <x v="10"/>
    <b v="1"/>
    <m/>
  </r>
  <r>
    <s v="B2B"/>
    <s v="33AAACL1857B1Z1"/>
    <n v="32320"/>
    <s v="R"/>
    <s v="33"/>
    <d v="2020-11-12T00:00:00"/>
    <s v="N"/>
    <s v="GST/0797/20-21"/>
    <n v="28"/>
    <n v="25250"/>
    <m/>
    <n v="3535"/>
    <n v="3535"/>
    <n v="0"/>
    <s v="33AABCZ2035Q1Z3"/>
    <s v="112020"/>
    <x v="10"/>
    <b v="1"/>
    <m/>
  </r>
  <r>
    <s v="B2B"/>
    <s v="33AAACL1857B1Z1"/>
    <n v="14832.6"/>
    <s v="R"/>
    <s v="33"/>
    <d v="2020-11-17T00:00:00"/>
    <s v="N"/>
    <s v="GST/0816/20-21"/>
    <n v="18"/>
    <n v="12570"/>
    <m/>
    <n v="1131.3"/>
    <n v="1131.3"/>
    <n v="0"/>
    <s v="33AABCZ2035Q1Z3"/>
    <s v="112020"/>
    <x v="10"/>
    <b v="1"/>
    <m/>
  </r>
  <r>
    <s v="B2B"/>
    <s v="33AAACL1857B1Z1"/>
    <n v="97298.68"/>
    <s v="R"/>
    <s v="33"/>
    <d v="2020-11-19T00:00:00"/>
    <s v="N"/>
    <s v="GST/0832/20-21"/>
    <n v="28"/>
    <n v="76014.600000000006"/>
    <m/>
    <n v="10642.04"/>
    <n v="10642.04"/>
    <n v="0"/>
    <s v="33AABCZ2035Q1Z3"/>
    <s v="112020"/>
    <x v="10"/>
    <b v="1"/>
    <m/>
  </r>
  <r>
    <s v="B2B"/>
    <s v="33AAACL1857B1Z1"/>
    <n v="46464"/>
    <s v="R"/>
    <s v="33"/>
    <d v="2020-11-19T00:00:00"/>
    <s v="N"/>
    <s v="GST/0826/20-21"/>
    <n v="28"/>
    <n v="36300"/>
    <m/>
    <n v="5082"/>
    <n v="5082"/>
    <n v="0"/>
    <s v="33AABCZ2035Q1Z3"/>
    <s v="112020"/>
    <x v="10"/>
    <b v="1"/>
    <m/>
  </r>
  <r>
    <s v="B2B"/>
    <s v="33AAACL1857B1Z1"/>
    <n v="46464"/>
    <s v="R"/>
    <s v="33"/>
    <d v="2020-11-23T00:00:00"/>
    <s v="N"/>
    <s v="GST/0856/20-21"/>
    <n v="28"/>
    <n v="36300"/>
    <m/>
    <n v="5082"/>
    <n v="5082"/>
    <n v="0"/>
    <s v="33AABCZ2035Q1Z3"/>
    <s v="112020"/>
    <x v="10"/>
    <b v="1"/>
    <m/>
  </r>
  <r>
    <s v="B2B"/>
    <s v="33AAACL1857B1Z1"/>
    <n v="8260"/>
    <s v="R"/>
    <s v="33"/>
    <d v="2020-11-24T00:00:00"/>
    <s v="N"/>
    <s v="GST/0866/20-21"/>
    <n v="18"/>
    <n v="7000"/>
    <m/>
    <n v="630"/>
    <n v="630"/>
    <n v="0"/>
    <s v="33AABCZ2035Q1Z3"/>
    <s v="112020"/>
    <x v="10"/>
    <b v="1"/>
    <m/>
  </r>
  <r>
    <s v="B2B"/>
    <s v="33AAACL1857B1Z1"/>
    <n v="43070"/>
    <s v="R"/>
    <s v="33"/>
    <d v="2020-11-28T00:00:00"/>
    <s v="N"/>
    <s v="GST/0895/20-21"/>
    <n v="18"/>
    <n v="36500"/>
    <m/>
    <n v="3285"/>
    <n v="3285"/>
    <n v="0"/>
    <s v="33AABCZ2035Q1Z3"/>
    <s v="112020"/>
    <x v="10"/>
    <b v="1"/>
    <m/>
  </r>
  <r>
    <s v="B2B"/>
    <s v="33AAACL1857B1Z1"/>
    <n v="54208"/>
    <s v="R"/>
    <s v="33"/>
    <d v="2020-11-30T00:00:00"/>
    <s v="N"/>
    <s v="GST/0908/20-21"/>
    <n v="28"/>
    <n v="42350"/>
    <m/>
    <n v="5929"/>
    <n v="5929"/>
    <n v="0"/>
    <s v="33AABCZ2035Q1Z3"/>
    <s v="112020"/>
    <x v="10"/>
    <b v="1"/>
    <m/>
  </r>
  <r>
    <s v="B2B"/>
    <s v="33AAACL1857B1Z1"/>
    <n v="11648"/>
    <s v="R"/>
    <s v="33"/>
    <d v="2020-11-07T00:00:00"/>
    <s v="N"/>
    <s v="GST/0758/20-21"/>
    <n v="28"/>
    <n v="9100"/>
    <m/>
    <n v="1274"/>
    <n v="1274"/>
    <n v="0"/>
    <s v="33AABCZ2035Q1Z3"/>
    <s v="112020"/>
    <x v="10"/>
    <b v="1"/>
    <m/>
  </r>
  <r>
    <s v="B2B"/>
    <s v="33AAACL1857B1Z1"/>
    <n v="4130"/>
    <s v="R"/>
    <s v="33"/>
    <d v="2020-11-09T00:00:00"/>
    <s v="N"/>
    <s v="GST/0768/20-21"/>
    <n v="18"/>
    <n v="3500"/>
    <m/>
    <n v="315"/>
    <n v="315"/>
    <n v="0"/>
    <s v="33AABCZ2035Q1Z3"/>
    <s v="112020"/>
    <x v="10"/>
    <b v="1"/>
    <m/>
  </r>
  <r>
    <s v="B2B"/>
    <s v="33AAACL1857B1Z1"/>
    <n v="10620"/>
    <s v="R"/>
    <s v="33"/>
    <d v="2020-11-16T00:00:00"/>
    <s v="N"/>
    <s v="GST/0803/20-21"/>
    <n v="18"/>
    <n v="9000"/>
    <m/>
    <n v="810"/>
    <n v="810"/>
    <n v="0"/>
    <s v="33AABCZ2035Q1Z3"/>
    <s v="112020"/>
    <x v="10"/>
    <b v="1"/>
    <m/>
  </r>
  <r>
    <s v="B2B"/>
    <s v="33AAACL1857B1Z1"/>
    <n v="28762.5"/>
    <s v="R"/>
    <s v="33"/>
    <d v="2020-11-26T00:00:00"/>
    <s v="N"/>
    <s v="GST/0885/20-21"/>
    <n v="18"/>
    <n v="24375"/>
    <m/>
    <n v="2193.75"/>
    <n v="2193.75"/>
    <n v="0"/>
    <s v="33AABCZ2035Q1Z3"/>
    <s v="112020"/>
    <x v="10"/>
    <b v="1"/>
    <m/>
  </r>
  <r>
    <s v="B2B"/>
    <s v="33AAACL1857B1Z1"/>
    <n v="38144"/>
    <s v="R"/>
    <s v="33"/>
    <d v="2020-11-10T00:00:00"/>
    <s v="N"/>
    <s v="GST/0780/20-21"/>
    <n v="28"/>
    <n v="29800"/>
    <m/>
    <n v="4172"/>
    <n v="4172"/>
    <n v="0"/>
    <s v="33AABCZ2035Q1Z3"/>
    <s v="112020"/>
    <x v="10"/>
    <b v="1"/>
    <m/>
  </r>
  <r>
    <s v="B2B"/>
    <s v="33AAACL1857B1Z1"/>
    <n v="11210"/>
    <s v="R"/>
    <s v="33"/>
    <d v="2020-11-06T00:00:00"/>
    <s v="N"/>
    <s v="GST/0745/20-21"/>
    <n v="18"/>
    <n v="9500"/>
    <m/>
    <n v="855"/>
    <n v="855"/>
    <n v="0"/>
    <s v="33AABCZ2035Q1Z3"/>
    <s v="112020"/>
    <x v="10"/>
    <b v="1"/>
    <m/>
  </r>
  <r>
    <s v="B2B"/>
    <s v="33AAACL1857B1Z1"/>
    <n v="48649.34"/>
    <s v="R"/>
    <s v="33"/>
    <d v="2020-11-12T00:00:00"/>
    <s v="N"/>
    <s v="GST/0798/20-21"/>
    <n v="28"/>
    <n v="38007.300000000003"/>
    <m/>
    <n v="5321.02"/>
    <n v="5321.02"/>
    <n v="0"/>
    <s v="33AABCZ2035Q1Z3"/>
    <s v="112020"/>
    <x v="10"/>
    <b v="1"/>
    <m/>
  </r>
  <r>
    <s v="B2B"/>
    <s v="33AAACL1857B1Z1"/>
    <n v="23541"/>
    <s v="R"/>
    <s v="33"/>
    <d v="2020-11-17T00:00:00"/>
    <s v="N"/>
    <s v="GST/0815/20-21"/>
    <n v="18"/>
    <n v="19950"/>
    <m/>
    <n v="1795.5"/>
    <n v="1795.5"/>
    <n v="0"/>
    <s v="33AABCZ2035Q1Z3"/>
    <s v="112020"/>
    <x v="10"/>
    <b v="1"/>
    <m/>
  </r>
  <r>
    <s v="B2B"/>
    <s v="33AAACL1857B1Z1"/>
    <n v="17472"/>
    <s v="R"/>
    <s v="33"/>
    <d v="2020-11-23T00:00:00"/>
    <s v="N"/>
    <s v="GST/0861/20-21"/>
    <n v="28"/>
    <n v="13650"/>
    <m/>
    <n v="1911"/>
    <n v="1911"/>
    <n v="0"/>
    <s v="33AABCZ2035Q1Z3"/>
    <s v="112020"/>
    <x v="10"/>
    <b v="1"/>
    <m/>
  </r>
  <r>
    <s v="B2B"/>
    <s v="33AAACL1857B1Z1"/>
    <n v="40230.400000000001"/>
    <s v="R"/>
    <s v="33"/>
    <d v="2020-11-02T00:00:00"/>
    <s v="N"/>
    <s v="GST/0717/20-21"/>
    <n v="28"/>
    <n v="31430"/>
    <m/>
    <n v="4400.2"/>
    <n v="4400.2"/>
    <n v="0"/>
    <s v="33AABCZ2035Q1Z3"/>
    <s v="112020"/>
    <x v="10"/>
    <b v="1"/>
    <m/>
  </r>
  <r>
    <s v="B2B"/>
    <s v="33AAACL1857B1Z1"/>
    <n v="4425"/>
    <s v="R"/>
    <s v="33"/>
    <d v="2020-11-11T00:00:00"/>
    <s v="N"/>
    <s v="GST/0786/20-21"/>
    <n v="18"/>
    <n v="3750"/>
    <m/>
    <n v="337.5"/>
    <n v="337.5"/>
    <n v="0"/>
    <s v="33AABCZ2035Q1Z3"/>
    <s v="112020"/>
    <x v="10"/>
    <b v="1"/>
    <m/>
  </r>
  <r>
    <s v="B2B"/>
    <s v="33AAACL1857B1Z1"/>
    <n v="17700"/>
    <s v="R"/>
    <s v="33"/>
    <d v="2020-11-07T00:00:00"/>
    <s v="N"/>
    <s v="GST/0757/20-21"/>
    <n v="18"/>
    <n v="15000"/>
    <m/>
    <n v="1350"/>
    <n v="1350"/>
    <n v="0"/>
    <s v="33AABCZ2035Q1Z3"/>
    <s v="112020"/>
    <x v="10"/>
    <b v="1"/>
    <m/>
  </r>
  <r>
    <s v="B2B"/>
    <s v="33AAACL1857B1Z1"/>
    <n v="41152"/>
    <s v="R"/>
    <s v="33"/>
    <d v="2020-11-18T00:00:00"/>
    <s v="N"/>
    <s v="GST/0821/20-21"/>
    <n v="28"/>
    <n v="32150"/>
    <m/>
    <n v="4501"/>
    <n v="4501"/>
    <n v="0"/>
    <s v="33AABCZ2035Q1Z3"/>
    <s v="112020"/>
    <x v="10"/>
    <b v="1"/>
    <m/>
  </r>
  <r>
    <s v="B2B"/>
    <s v="33AAACL1857B1Z1"/>
    <n v="9345.6"/>
    <s v="R"/>
    <s v="33"/>
    <d v="2020-11-19T00:00:00"/>
    <s v="N"/>
    <s v="GST/0827/20-21"/>
    <n v="18"/>
    <n v="7920"/>
    <m/>
    <n v="712.8"/>
    <n v="712.8"/>
    <n v="0"/>
    <s v="33AABCZ2035Q1Z3"/>
    <s v="112020"/>
    <x v="10"/>
    <b v="1"/>
    <m/>
  </r>
  <r>
    <s v="B2B"/>
    <s v="33AAACL1857B1Z1"/>
    <n v="82112"/>
    <s v="R"/>
    <s v="33"/>
    <d v="2020-11-24T00:00:00"/>
    <s v="N"/>
    <s v="GST/0867/20-21"/>
    <n v="28"/>
    <n v="64150"/>
    <m/>
    <n v="8981"/>
    <n v="8981"/>
    <n v="0"/>
    <s v="33AABCZ2035Q1Z3"/>
    <s v="112020"/>
    <x v="10"/>
    <b v="1"/>
    <m/>
  </r>
  <r>
    <s v="B2B"/>
    <s v="33AAACL1857B1Z1"/>
    <n v="12460.8"/>
    <s v="R"/>
    <s v="33"/>
    <d v="2020-11-30T00:00:00"/>
    <s v="N"/>
    <s v="GST/0909/20-21"/>
    <n v="18"/>
    <n v="10560"/>
    <m/>
    <n v="950.4"/>
    <n v="950.4"/>
    <n v="0"/>
    <s v="33AABCZ2035Q1Z3"/>
    <s v="112020"/>
    <x v="10"/>
    <b v="1"/>
    <m/>
  </r>
  <r>
    <s v="B2B"/>
    <s v="33AAACL1857B1Z1"/>
    <n v="42282.239999999998"/>
    <s v="R"/>
    <s v="33"/>
    <d v="2020-11-29T00:00:00"/>
    <s v="N"/>
    <s v="GST/0902/20-21"/>
    <n v="28"/>
    <n v="33033"/>
    <m/>
    <n v="4624.62"/>
    <n v="4624.62"/>
    <n v="0"/>
    <s v="33AABCZ2035Q1Z3"/>
    <s v="112020"/>
    <x v="10"/>
    <b v="1"/>
    <m/>
  </r>
  <r>
    <s v="B2B"/>
    <s v="33AAACL1857B1Z1"/>
    <n v="10620"/>
    <s v="R"/>
    <s v="33"/>
    <d v="2020-11-16T00:00:00"/>
    <s v="N"/>
    <s v="GST/0804/20-21"/>
    <n v="18"/>
    <n v="9000"/>
    <m/>
    <n v="810"/>
    <n v="810"/>
    <n v="0"/>
    <s v="33AABCZ2035Q1Z3"/>
    <s v="112020"/>
    <x v="10"/>
    <b v="1"/>
    <m/>
  </r>
  <r>
    <s v="B2B"/>
    <s v="33AAACL1857B1Z1"/>
    <n v="8850"/>
    <s v="R"/>
    <s v="33"/>
    <d v="2020-11-20T00:00:00"/>
    <s v="N"/>
    <s v="GST/0839/20-21"/>
    <n v="18"/>
    <n v="7500"/>
    <m/>
    <n v="675"/>
    <n v="675"/>
    <n v="0"/>
    <s v="33AABCZ2035Q1Z3"/>
    <s v="112020"/>
    <x v="10"/>
    <b v="1"/>
    <m/>
  </r>
  <r>
    <s v="B2B"/>
    <s v="33AAACL1857B1Z1"/>
    <n v="15753"/>
    <s v="R"/>
    <s v="33"/>
    <d v="2020-11-26T00:00:00"/>
    <s v="N"/>
    <s v="GST/0884/20-21"/>
    <n v="18"/>
    <n v="13350"/>
    <m/>
    <n v="1201.5"/>
    <n v="1201.5"/>
    <n v="0"/>
    <s v="33AABCZ2035Q1Z3"/>
    <s v="112020"/>
    <x v="10"/>
    <b v="1"/>
    <m/>
  </r>
  <r>
    <s v="B2B"/>
    <s v="33AAACL1857B1Z1"/>
    <n v="10148"/>
    <s v="R"/>
    <s v="33"/>
    <d v="2020-11-04T00:00:00"/>
    <s v="N"/>
    <s v="GST/0729/20-21"/>
    <n v="18"/>
    <n v="8600"/>
    <m/>
    <n v="774"/>
    <n v="774"/>
    <n v="0"/>
    <s v="33AABCZ2035Q1Z3"/>
    <s v="112020"/>
    <x v="10"/>
    <b v="1"/>
    <m/>
  </r>
  <r>
    <s v="B2B"/>
    <s v="33AAACL1857B1Z1"/>
    <n v="46976"/>
    <s v="R"/>
    <s v="33"/>
    <d v="2020-11-09T00:00:00"/>
    <s v="N"/>
    <s v="GST/0769/20-21"/>
    <n v="28"/>
    <n v="36700"/>
    <m/>
    <n v="5138"/>
    <n v="5138"/>
    <n v="0"/>
    <s v="33AABCZ2035Q1Z3"/>
    <s v="112020"/>
    <x v="10"/>
    <b v="1"/>
    <m/>
  </r>
  <r>
    <s v="B2B"/>
    <s v="33AAACL1857B1Z1"/>
    <n v="69696"/>
    <s v="R"/>
    <s v="33"/>
    <d v="2020-11-09T00:00:00"/>
    <s v="N"/>
    <s v="GST/0772/20-21"/>
    <n v="28"/>
    <n v="54450"/>
    <m/>
    <n v="7623"/>
    <n v="7623"/>
    <n v="0"/>
    <s v="33AABCZ2035Q1Z3"/>
    <s v="112020"/>
    <x v="10"/>
    <b v="1"/>
    <m/>
  </r>
  <r>
    <s v="B2B"/>
    <s v="33AAACL1857B1Z1"/>
    <n v="17664"/>
    <s v="R"/>
    <s v="33"/>
    <d v="2020-11-29T00:00:00"/>
    <s v="N"/>
    <s v="GST/0906/20-21"/>
    <n v="28"/>
    <n v="13800"/>
    <m/>
    <n v="1932"/>
    <n v="1932"/>
    <n v="0"/>
    <s v="33AABCZ2035Q1Z3"/>
    <s v="112020"/>
    <x v="10"/>
    <b v="1"/>
    <m/>
  </r>
  <r>
    <s v="B2B"/>
    <s v="33AAACL1857B1Z1"/>
    <n v="30976"/>
    <s v="R"/>
    <s v="33"/>
    <d v="2020-11-12T00:00:00"/>
    <s v="N"/>
    <s v="GST/0792/20-21"/>
    <n v="28"/>
    <n v="24200"/>
    <m/>
    <n v="3388"/>
    <n v="3388"/>
    <n v="0"/>
    <s v="33AABCZ2035Q1Z3"/>
    <s v="112020"/>
    <x v="10"/>
    <b v="1"/>
    <m/>
  </r>
  <r>
    <s v="B2B"/>
    <s v="33AAACL1857B1Z1"/>
    <n v="2891"/>
    <s v="R"/>
    <s v="33"/>
    <d v="2020-11-05T00:00:00"/>
    <s v="N"/>
    <s v="GST/0732/20-21"/>
    <n v="18"/>
    <n v="2450"/>
    <m/>
    <n v="220.5"/>
    <n v="220.5"/>
    <n v="0"/>
    <s v="33AABCZ2035Q1Z3"/>
    <s v="112020"/>
    <x v="10"/>
    <b v="1"/>
    <m/>
  </r>
  <r>
    <s v="B2B"/>
    <s v="33AAACL1857B1Z1"/>
    <n v="4425"/>
    <s v="R"/>
    <s v="33"/>
    <d v="2020-11-23T00:00:00"/>
    <s v="N"/>
    <s v="GST/0860/20-21"/>
    <n v="18"/>
    <n v="3750"/>
    <m/>
    <n v="337.5"/>
    <n v="337.5"/>
    <n v="0"/>
    <s v="33AABCZ2035Q1Z3"/>
    <s v="112020"/>
    <x v="10"/>
    <b v="1"/>
    <m/>
  </r>
  <r>
    <s v="B2B"/>
    <s v="33AAACL1857B1Z1"/>
    <n v="128415.24"/>
    <s v="R"/>
    <s v="33"/>
    <d v="2020-11-17T00:00:00"/>
    <s v="N"/>
    <s v="GST/0818/20-21"/>
    <n v="28"/>
    <n v="100324.4"/>
    <m/>
    <n v="14045.42"/>
    <n v="14045.42"/>
    <n v="0"/>
    <s v="33AABCZ2035Q1Z3"/>
    <s v="112020"/>
    <x v="10"/>
    <b v="1"/>
    <m/>
  </r>
  <r>
    <s v="B2B"/>
    <s v="33AAACL1857B1Z1"/>
    <n v="1593"/>
    <s v="R"/>
    <s v="33"/>
    <d v="2020-11-19T00:00:00"/>
    <s v="N"/>
    <s v="GST/0828/20-21"/>
    <n v="18"/>
    <n v="1350"/>
    <m/>
    <n v="121.5"/>
    <n v="121.5"/>
    <n v="0"/>
    <s v="33AABCZ2035Q1Z3"/>
    <s v="112020"/>
    <x v="10"/>
    <b v="1"/>
    <m/>
  </r>
  <r>
    <s v="B2B"/>
    <s v="33AAACL1857B1Z1"/>
    <n v="51148.800000000003"/>
    <s v="R"/>
    <s v="33"/>
    <d v="2020-11-21T00:00:00"/>
    <s v="N"/>
    <s v="GST/0850/20-21"/>
    <n v="28"/>
    <n v="39960"/>
    <m/>
    <n v="5594.4"/>
    <n v="5594.4"/>
    <n v="0"/>
    <s v="33AABCZ2035Q1Z3"/>
    <s v="112020"/>
    <x v="10"/>
    <b v="1"/>
    <m/>
  </r>
  <r>
    <s v="B2B"/>
    <s v="33AAACL1857B1Z1"/>
    <n v="6490"/>
    <s v="R"/>
    <s v="33"/>
    <d v="2020-11-12T00:00:00"/>
    <s v="N"/>
    <s v="GST/0795/20-21"/>
    <n v="18"/>
    <n v="5500"/>
    <m/>
    <n v="495"/>
    <n v="495"/>
    <n v="0"/>
    <s v="33AABCZ2035Q1Z3"/>
    <s v="112020"/>
    <x v="10"/>
    <b v="1"/>
    <m/>
  </r>
  <r>
    <s v="B2B"/>
    <s v="33AAACL1857B1Z1"/>
    <n v="43366.400000000001"/>
    <s v="R"/>
    <s v="33"/>
    <d v="2020-11-25T00:00:00"/>
    <s v="N"/>
    <s v="GST/0880/20-21"/>
    <n v="28"/>
    <n v="33880"/>
    <m/>
    <n v="4743.2"/>
    <n v="4743.2"/>
    <n v="0"/>
    <s v="33AABCZ2035Q1Z3"/>
    <s v="112020"/>
    <x v="10"/>
    <b v="1"/>
    <m/>
  </r>
  <r>
    <s v="B2B"/>
    <s v="33AAACL1857B1Z1"/>
    <n v="3717"/>
    <s v="R"/>
    <s v="33"/>
    <d v="2020-11-23T00:00:00"/>
    <s v="N"/>
    <s v="GST/0858/20-21"/>
    <n v="18"/>
    <n v="3150"/>
    <m/>
    <n v="283.5"/>
    <n v="283.5"/>
    <n v="0"/>
    <s v="33AABCZ2035Q1Z3"/>
    <s v="112020"/>
    <x v="10"/>
    <b v="1"/>
    <m/>
  </r>
  <r>
    <s v="B2B"/>
    <s v="33AAACL1857B1Z1"/>
    <n v="4248"/>
    <s v="R"/>
    <s v="33"/>
    <d v="2020-11-09T00:00:00"/>
    <s v="N"/>
    <s v="GST/0765/20-21"/>
    <n v="18"/>
    <n v="3600"/>
    <m/>
    <n v="324"/>
    <n v="324"/>
    <n v="0"/>
    <s v="33AABCZ2035Q1Z3"/>
    <s v="112020"/>
    <x v="10"/>
    <b v="1"/>
    <m/>
  </r>
  <r>
    <s v="B2B"/>
    <s v="33AAACL1857B1Z1"/>
    <n v="17664"/>
    <s v="R"/>
    <s v="33"/>
    <d v="2020-11-27T00:00:00"/>
    <s v="N"/>
    <s v="GST/0890/20-21"/>
    <n v="28"/>
    <n v="13800"/>
    <m/>
    <n v="1932"/>
    <n v="1932"/>
    <n v="0"/>
    <s v="33AABCZ2035Q1Z3"/>
    <s v="112020"/>
    <x v="10"/>
    <b v="1"/>
    <m/>
  </r>
  <r>
    <s v="B2B"/>
    <s v="33AAACL1857B1Z1"/>
    <n v="46464"/>
    <s v="R"/>
    <s v="33"/>
    <d v="2020-11-27T00:00:00"/>
    <s v="N"/>
    <s v="GST/0893/20-21"/>
    <n v="28"/>
    <n v="36300"/>
    <m/>
    <n v="5082"/>
    <n v="5082"/>
    <n v="0"/>
    <s v="33AABCZ2035Q1Z3"/>
    <s v="112020"/>
    <x v="10"/>
    <b v="1"/>
    <m/>
  </r>
  <r>
    <s v="B2B"/>
    <s v="33AAACL1857B1Z1"/>
    <n v="77440"/>
    <s v="R"/>
    <s v="33"/>
    <d v="2020-11-10T00:00:00"/>
    <s v="N"/>
    <s v="GST/0775/20-21"/>
    <n v="28"/>
    <n v="60500"/>
    <m/>
    <n v="8470"/>
    <n v="8470"/>
    <n v="0"/>
    <s v="33AABCZ2035Q1Z3"/>
    <s v="112020"/>
    <x v="10"/>
    <b v="1"/>
    <m/>
  </r>
  <r>
    <s v="B2B"/>
    <s v="33AAACL1857B1Z1"/>
    <n v="18054"/>
    <s v="R"/>
    <s v="33"/>
    <d v="2020-11-11T00:00:00"/>
    <s v="N"/>
    <s v="GST/0785/20-21"/>
    <n v="18"/>
    <n v="15300"/>
    <m/>
    <n v="1377"/>
    <n v="1377"/>
    <n v="0"/>
    <s v="33AABCZ2035Q1Z3"/>
    <s v="112020"/>
    <x v="10"/>
    <b v="1"/>
    <m/>
  </r>
  <r>
    <s v="B2B"/>
    <s v="33AAACL1857B1Z1"/>
    <n v="38129.660000000003"/>
    <s v="R"/>
    <s v="33"/>
    <d v="2020-11-16T00:00:00"/>
    <s v="N"/>
    <s v="GST/0810/20-21"/>
    <n v="28"/>
    <n v="29788.799999999999"/>
    <m/>
    <n v="4170.43"/>
    <n v="4170.43"/>
    <n v="0"/>
    <s v="33AABCZ2035Q1Z3"/>
    <s v="112020"/>
    <x v="10"/>
    <b v="1"/>
    <m/>
  </r>
  <r>
    <s v="B2B"/>
    <s v="33AAACL1857B1Z1"/>
    <n v="4543"/>
    <s v="R"/>
    <s v="33"/>
    <d v="2020-11-18T00:00:00"/>
    <s v="N"/>
    <s v="GST/0820/20-21"/>
    <n v="18"/>
    <n v="3850"/>
    <m/>
    <n v="346.5"/>
    <n v="346.5"/>
    <n v="0"/>
    <s v="33AABCZ2035Q1Z3"/>
    <s v="112020"/>
    <x v="10"/>
    <b v="1"/>
    <m/>
  </r>
  <r>
    <s v="B2B"/>
    <s v="33AAACL1857B1Z1"/>
    <n v="4425"/>
    <s v="R"/>
    <s v="33"/>
    <d v="2020-11-19T00:00:00"/>
    <s v="N"/>
    <s v="GST/0830/20-21"/>
    <n v="18"/>
    <n v="3750"/>
    <m/>
    <n v="337.5"/>
    <n v="337.5"/>
    <n v="0"/>
    <s v="33AABCZ2035Q1Z3"/>
    <s v="112020"/>
    <x v="10"/>
    <b v="1"/>
    <m/>
  </r>
  <r>
    <s v="B2B"/>
    <s v="33AAACL1857B1Z1"/>
    <n v="35136"/>
    <s v="R"/>
    <s v="33"/>
    <d v="2020-11-20T00:00:00"/>
    <s v="N"/>
    <s v="GST/0840/20-21"/>
    <n v="28"/>
    <n v="27450"/>
    <m/>
    <n v="3843"/>
    <n v="3843"/>
    <n v="0"/>
    <s v="33AABCZ2035Q1Z3"/>
    <s v="112020"/>
    <x v="10"/>
    <b v="1"/>
    <m/>
  </r>
  <r>
    <s v="B2B"/>
    <s v="33AAACL1857B1Z1"/>
    <n v="5310"/>
    <s v="R"/>
    <s v="33"/>
    <d v="2020-11-07T00:00:00"/>
    <s v="N"/>
    <s v="GST/0755/20-21"/>
    <n v="18"/>
    <n v="4500"/>
    <m/>
    <n v="405"/>
    <n v="405"/>
    <n v="0"/>
    <s v="33AABCZ2035Q1Z3"/>
    <s v="112020"/>
    <x v="10"/>
    <b v="1"/>
    <m/>
  </r>
  <r>
    <s v="B2B"/>
    <s v="33AAACL1857B1Z1"/>
    <n v="38144"/>
    <s v="R"/>
    <s v="33"/>
    <d v="2020-11-25T00:00:00"/>
    <s v="N"/>
    <s v="GST/0878/20-21"/>
    <n v="28"/>
    <n v="29800"/>
    <m/>
    <n v="4172"/>
    <n v="4172"/>
    <n v="0"/>
    <s v="33AABCZ2035Q1Z3"/>
    <s v="112020"/>
    <x v="10"/>
    <b v="1"/>
    <m/>
  </r>
  <r>
    <s v="B2B"/>
    <s v="33AAACL1857B1Z1"/>
    <n v="38129.660000000003"/>
    <s v="R"/>
    <s v="33"/>
    <d v="2020-11-16T00:00:00"/>
    <s v="N"/>
    <s v="GST/0808/20-21"/>
    <n v="28"/>
    <n v="29788.799999999999"/>
    <m/>
    <n v="4170.43"/>
    <n v="4170.43"/>
    <n v="0"/>
    <s v="33AABCZ2035Q1Z3"/>
    <s v="112020"/>
    <x v="10"/>
    <b v="1"/>
    <m/>
  </r>
  <r>
    <s v="B2B"/>
    <s v="33AAACL1857B1Z1"/>
    <n v="10620"/>
    <s v="R"/>
    <s v="33"/>
    <d v="2020-11-20T00:00:00"/>
    <s v="N"/>
    <s v="GST/0838/20-21"/>
    <n v="18"/>
    <n v="9000"/>
    <m/>
    <n v="810"/>
    <n v="810"/>
    <n v="0"/>
    <s v="33AABCZ2035Q1Z3"/>
    <s v="112020"/>
    <x v="10"/>
    <b v="1"/>
    <m/>
  </r>
  <r>
    <s v="B2B"/>
    <s v="33AAACL1857B1Z1"/>
    <n v="10620"/>
    <s v="R"/>
    <s v="33"/>
    <d v="2020-11-21T00:00:00"/>
    <s v="N"/>
    <s v="GST/0848/20-21"/>
    <n v="18"/>
    <n v="9000"/>
    <m/>
    <n v="810"/>
    <n v="810"/>
    <n v="0"/>
    <s v="33AABCZ2035Q1Z3"/>
    <s v="112020"/>
    <x v="10"/>
    <b v="1"/>
    <m/>
  </r>
  <r>
    <s v="B2B"/>
    <s v="33AAACL1857B1Z1"/>
    <n v="15576"/>
    <s v="R"/>
    <s v="33"/>
    <d v="2020-11-27T00:00:00"/>
    <s v="N"/>
    <s v="GST/0888/20-21"/>
    <n v="18"/>
    <n v="13200"/>
    <m/>
    <n v="1188"/>
    <n v="1188"/>
    <n v="0"/>
    <s v="33AABCZ2035Q1Z3"/>
    <s v="112020"/>
    <x v="10"/>
    <b v="1"/>
    <m/>
  </r>
  <r>
    <s v="B2B"/>
    <s v="33AAACL1857B1Z1"/>
    <n v="4672.8"/>
    <s v="R"/>
    <s v="33"/>
    <d v="2020-11-29T00:00:00"/>
    <s v="N"/>
    <s v="GST/0903/20-21"/>
    <n v="18"/>
    <n v="3960"/>
    <m/>
    <n v="356.4"/>
    <n v="356.4"/>
    <n v="0"/>
    <s v="33AABCZ2035Q1Z3"/>
    <s v="112020"/>
    <x v="10"/>
    <b v="1"/>
    <m/>
  </r>
  <r>
    <s v="B2B"/>
    <s v="33AAACL1857B1Z1"/>
    <n v="8832"/>
    <s v="R"/>
    <s v="33"/>
    <d v="2020-11-28T00:00:00"/>
    <s v="N"/>
    <s v="GST/0898/20-21"/>
    <n v="28"/>
    <n v="6900"/>
    <m/>
    <n v="966"/>
    <n v="966"/>
    <n v="0"/>
    <s v="33AABCZ2035Q1Z3"/>
    <s v="112020"/>
    <x v="10"/>
    <b v="1"/>
    <m/>
  </r>
  <r>
    <s v="B2B"/>
    <s v="33AAACL1857B1Z1"/>
    <n v="531"/>
    <s v="R"/>
    <s v="33"/>
    <d v="2020-11-24T00:00:00"/>
    <s v="N"/>
    <s v="GST/0863/20-21"/>
    <n v="18"/>
    <n v="450"/>
    <m/>
    <n v="40.5"/>
    <n v="40.5"/>
    <n v="0"/>
    <s v="33AABCZ2035Q1Z3"/>
    <s v="112020"/>
    <x v="10"/>
    <b v="1"/>
    <m/>
  </r>
  <r>
    <s v="B2B"/>
    <s v="33AAACL1857B1Z1"/>
    <n v="16284"/>
    <s v="R"/>
    <s v="33"/>
    <d v="2020-11-26T00:00:00"/>
    <s v="N"/>
    <s v="GST/0883/20-21"/>
    <n v="18"/>
    <n v="13800"/>
    <m/>
    <n v="1242"/>
    <n v="1242"/>
    <n v="0"/>
    <s v="33AABCZ2035Q1Z3"/>
    <s v="112020"/>
    <x v="10"/>
    <b v="1"/>
    <m/>
  </r>
  <r>
    <s v="B2B"/>
    <s v="33AAACL1857B1Z1"/>
    <n v="77440"/>
    <s v="R"/>
    <s v="33"/>
    <d v="2020-11-11T00:00:00"/>
    <s v="N"/>
    <s v="GST/0788/20-21"/>
    <n v="28"/>
    <n v="60500"/>
    <m/>
    <n v="8470"/>
    <n v="8470"/>
    <n v="0"/>
    <s v="33AABCZ2035Q1Z3"/>
    <s v="112020"/>
    <x v="10"/>
    <b v="1"/>
    <m/>
  </r>
  <r>
    <s v="B2B"/>
    <s v="33AAACL1857B1Z1"/>
    <n v="22656"/>
    <s v="R"/>
    <s v="33"/>
    <d v="2020-11-20T00:00:00"/>
    <s v="N"/>
    <s v="GST/0843/20-21"/>
    <n v="18"/>
    <n v="19200"/>
    <m/>
    <n v="1728"/>
    <n v="1728"/>
    <n v="0"/>
    <s v="33AABCZ2035Q1Z3"/>
    <s v="112020"/>
    <x v="10"/>
    <b v="1"/>
    <m/>
  </r>
  <r>
    <s v="B2B"/>
    <s v="33AAACL1857B1Z1"/>
    <n v="19912.5"/>
    <s v="R"/>
    <s v="33"/>
    <d v="2020-11-16T00:00:00"/>
    <s v="N"/>
    <s v="GST/0805/20-21"/>
    <n v="18"/>
    <n v="16875"/>
    <m/>
    <n v="1518.75"/>
    <n v="1518.75"/>
    <n v="0"/>
    <s v="33AABCZ2035Q1Z3"/>
    <s v="112020"/>
    <x v="10"/>
    <b v="1"/>
    <m/>
  </r>
  <r>
    <s v="B2B"/>
    <s v="33AAACL1857B1Z1"/>
    <n v="14018.4"/>
    <s v="R"/>
    <s v="33"/>
    <d v="2020-11-01T00:00:00"/>
    <s v="N"/>
    <s v="GST/0707/20-21"/>
    <n v="18"/>
    <n v="11880"/>
    <m/>
    <n v="1069.2"/>
    <n v="1069.2"/>
    <n v="0"/>
    <s v="33AABCZ2035Q1Z3"/>
    <s v="112020"/>
    <x v="10"/>
    <b v="1"/>
    <m/>
  </r>
  <r>
    <s v="B2B"/>
    <s v="33AAACL1857B1Z1"/>
    <n v="70464"/>
    <s v="R"/>
    <s v="33"/>
    <d v="2020-11-06T00:00:00"/>
    <s v="N"/>
    <s v="GST/0747/20-21"/>
    <n v="28"/>
    <n v="55050"/>
    <m/>
    <n v="7707"/>
    <n v="7707"/>
    <n v="0"/>
    <s v="33AABCZ2035Q1Z3"/>
    <s v="112020"/>
    <x v="10"/>
    <b v="1"/>
    <m/>
  </r>
  <r>
    <s v="B2B"/>
    <s v="33AAACL1857B1Z1"/>
    <n v="17133.599999999999"/>
    <s v="R"/>
    <s v="33"/>
    <d v="2020-11-16T00:00:00"/>
    <s v="N"/>
    <s v="GST/0802/20-21"/>
    <n v="18"/>
    <n v="14520"/>
    <m/>
    <n v="1306.8"/>
    <n v="1306.8"/>
    <n v="0"/>
    <s v="33AABCZ2035Q1Z3"/>
    <s v="112020"/>
    <x v="10"/>
    <b v="1"/>
    <m/>
  </r>
  <r>
    <s v="B2B"/>
    <s v="33AAACL1857B1Z1"/>
    <n v="46464"/>
    <s v="R"/>
    <s v="33"/>
    <d v="2020-11-26T00:00:00"/>
    <s v="N"/>
    <s v="GST/0886/20-21"/>
    <n v="28"/>
    <n v="36300"/>
    <m/>
    <n v="5082"/>
    <n v="5082"/>
    <n v="0"/>
    <s v="33AABCZ2035Q1Z3"/>
    <s v="112020"/>
    <x v="10"/>
    <b v="1"/>
    <m/>
  </r>
  <r>
    <s v="B2B"/>
    <s v="33AAACL1857B1Z1"/>
    <n v="11800"/>
    <s v="R"/>
    <s v="33"/>
    <d v="2020-11-09T00:00:00"/>
    <s v="N"/>
    <s v="GST/0767/20-21"/>
    <n v="18"/>
    <n v="10000"/>
    <m/>
    <n v="900"/>
    <n v="900"/>
    <n v="0"/>
    <s v="33AABCZ2035Q1Z3"/>
    <s v="112020"/>
    <x v="10"/>
    <b v="1"/>
    <m/>
  </r>
  <r>
    <s v="B2B"/>
    <s v="33AAACL1857B1Z1"/>
    <n v="97298.68"/>
    <s v="R"/>
    <s v="33"/>
    <d v="2020-11-18T00:00:00"/>
    <s v="N"/>
    <s v="GST/0822/20-21"/>
    <n v="28"/>
    <n v="76014.600000000006"/>
    <m/>
    <n v="10642.04"/>
    <n v="10642.04"/>
    <n v="0"/>
    <s v="33AABCZ2035Q1Z3"/>
    <s v="112020"/>
    <x v="10"/>
    <b v="1"/>
    <m/>
  </r>
  <r>
    <s v="B2B"/>
    <s v="33AAACL1857B1Z1"/>
    <n v="1180"/>
    <s v="R"/>
    <s v="33"/>
    <d v="2020-11-04T00:00:00"/>
    <s v="N"/>
    <s v="GST/0724/20-21"/>
    <n v="18"/>
    <n v="1000"/>
    <m/>
    <n v="90"/>
    <n v="90"/>
    <n v="0"/>
    <s v="33AABCZ2035Q1Z3"/>
    <s v="112020"/>
    <x v="10"/>
    <b v="1"/>
    <m/>
  </r>
  <r>
    <s v="B2B"/>
    <s v="33AAACL1857B1Z1"/>
    <n v="4248"/>
    <s v="R"/>
    <s v="33"/>
    <d v="2020-11-06T00:00:00"/>
    <s v="N"/>
    <s v="GST/0744/20-21"/>
    <n v="18"/>
    <n v="3600"/>
    <m/>
    <n v="324"/>
    <n v="324"/>
    <n v="0"/>
    <s v="33AABCZ2035Q1Z3"/>
    <s v="112020"/>
    <x v="10"/>
    <b v="1"/>
    <m/>
  </r>
  <r>
    <s v="B2B"/>
    <s v="33AAACL1857B1Z1"/>
    <n v="2655"/>
    <s v="R"/>
    <s v="33"/>
    <d v="2020-11-07T00:00:00"/>
    <s v="N"/>
    <s v="GST/0754/20-21"/>
    <n v="18"/>
    <n v="2250"/>
    <m/>
    <n v="202.5"/>
    <n v="202.5"/>
    <n v="0"/>
    <s v="33AABCZ2035Q1Z3"/>
    <s v="112020"/>
    <x v="10"/>
    <b v="1"/>
    <m/>
  </r>
  <r>
    <s v="B2B"/>
    <s v="33AAACL1857B1Z1"/>
    <n v="7788"/>
    <s v="R"/>
    <s v="33"/>
    <d v="2020-11-26T00:00:00"/>
    <s v="N"/>
    <s v="GST/0882/20-21"/>
    <n v="18"/>
    <n v="6600"/>
    <m/>
    <n v="594"/>
    <n v="594"/>
    <n v="0"/>
    <s v="33AABCZ2035Q1Z3"/>
    <s v="112020"/>
    <x v="10"/>
    <b v="1"/>
    <m/>
  </r>
  <r>
    <s v="B2B"/>
    <s v="33AAACL1857B1Z1"/>
    <n v="2242"/>
    <s v="R"/>
    <s v="33"/>
    <d v="2020-11-23T00:00:00"/>
    <s v="N"/>
    <s v="GST/0859/20-21"/>
    <n v="18"/>
    <n v="1900"/>
    <m/>
    <n v="171"/>
    <n v="171"/>
    <n v="0"/>
    <s v="33AABCZ2035Q1Z3"/>
    <s v="112020"/>
    <x v="10"/>
    <b v="1"/>
    <m/>
  </r>
  <r>
    <s v="B2B"/>
    <s v="33AAACL1857B1Z1"/>
    <n v="20178"/>
    <s v="R"/>
    <s v="33"/>
    <d v="2020-11-29T00:00:00"/>
    <s v="N"/>
    <s v="GST/0904/20-21"/>
    <n v="18"/>
    <n v="17100"/>
    <m/>
    <n v="1539"/>
    <n v="1539"/>
    <n v="0"/>
    <s v="33AABCZ2035Q1Z3"/>
    <s v="112020"/>
    <x v="10"/>
    <b v="1"/>
    <m/>
  </r>
  <r>
    <s v="B2B"/>
    <s v="33AAACL1857B1Z1"/>
    <n v="76259.320000000007"/>
    <s v="R"/>
    <s v="33"/>
    <d v="2020-11-20T00:00:00"/>
    <s v="N"/>
    <s v="GST/0842/20-21"/>
    <n v="28"/>
    <n v="59577.599999999999"/>
    <m/>
    <n v="8340.86"/>
    <n v="8340.86"/>
    <n v="0"/>
    <s v="33AABCZ2035Q1Z3"/>
    <s v="112020"/>
    <x v="10"/>
    <b v="1"/>
    <m/>
  </r>
  <r>
    <s v="B2B"/>
    <s v="33AAACL1857B1Z1"/>
    <n v="11151"/>
    <s v="R"/>
    <s v="33"/>
    <d v="2020-11-10T00:00:00"/>
    <s v="N"/>
    <s v="GST/0777/20-21"/>
    <n v="18"/>
    <n v="9450"/>
    <m/>
    <n v="850.5"/>
    <n v="850.5"/>
    <n v="0"/>
    <s v="33AABCZ2035Q1Z3"/>
    <s v="112020"/>
    <x v="10"/>
    <b v="1"/>
    <m/>
  </r>
  <r>
    <s v="B2B"/>
    <s v="33AAACL1857B1Z1"/>
    <n v="41152"/>
    <s v="R"/>
    <s v="33"/>
    <d v="2020-11-16T00:00:00"/>
    <s v="N"/>
    <s v="GST/0806/20-21"/>
    <n v="28"/>
    <n v="32150"/>
    <m/>
    <n v="4501"/>
    <n v="4501"/>
    <n v="0"/>
    <s v="33AABCZ2035Q1Z3"/>
    <s v="112020"/>
    <x v="10"/>
    <b v="1"/>
    <m/>
  </r>
  <r>
    <s v="B2B"/>
    <s v="33AAACL1857B1Z1"/>
    <n v="6637.5"/>
    <s v="R"/>
    <s v="33"/>
    <d v="2020-11-30T00:00:00"/>
    <s v="N"/>
    <s v="GST/0911/20-21"/>
    <n v="18"/>
    <n v="5625"/>
    <m/>
    <n v="506.25"/>
    <n v="506.25"/>
    <n v="0"/>
    <s v="33AABCZ2035Q1Z3"/>
    <s v="112020"/>
    <x v="10"/>
    <b v="1"/>
    <m/>
  </r>
  <r>
    <s v="B2B"/>
    <s v="33AAACL1857B1Z1"/>
    <n v="9345.6"/>
    <s v="R"/>
    <s v="33"/>
    <d v="2020-11-20T00:00:00"/>
    <s v="N"/>
    <s v="GST/0836/20-21"/>
    <n v="18"/>
    <n v="7920"/>
    <m/>
    <n v="712.8"/>
    <n v="712.8"/>
    <n v="0"/>
    <s v="33AABCZ2035Q1Z3"/>
    <s v="112020"/>
    <x v="10"/>
    <b v="1"/>
    <m/>
  </r>
  <r>
    <s v="B2B"/>
    <s v="33AAACL1857B1Z1"/>
    <n v="9864.7999999999993"/>
    <s v="R"/>
    <s v="33"/>
    <d v="2020-11-21T00:00:00"/>
    <s v="N"/>
    <s v="GST/0846/20-21"/>
    <n v="18"/>
    <n v="8360"/>
    <m/>
    <n v="752.4"/>
    <n v="752.4"/>
    <n v="0"/>
    <s v="33AABCZ2035Q1Z3"/>
    <s v="112020"/>
    <x v="10"/>
    <b v="1"/>
    <m/>
  </r>
  <r>
    <s v="B2B"/>
    <s v="33AAACL1857B1Z1"/>
    <n v="40473.599999999999"/>
    <s v="R"/>
    <s v="33"/>
    <d v="2020-11-05T00:00:00"/>
    <s v="N"/>
    <s v="GST/0738/20-21"/>
    <n v="28"/>
    <n v="31620"/>
    <m/>
    <n v="4426.8"/>
    <n v="4426.8"/>
    <n v="0"/>
    <s v="33AABCZ2035Q1Z3"/>
    <s v="112020"/>
    <x v="10"/>
    <b v="1"/>
    <m/>
  </r>
  <r>
    <s v="B2B"/>
    <s v="33AAACL1857B1Z1"/>
    <n v="7013.12"/>
    <s v="R"/>
    <s v="33"/>
    <d v="2020-11-24T00:00:00"/>
    <s v="N"/>
    <s v="GST/0875/20-21"/>
    <n v="28"/>
    <n v="5479"/>
    <m/>
    <n v="767.06"/>
    <n v="767.06"/>
    <n v="0"/>
    <s v="33AABCZ2035Q1Z3"/>
    <s v="112020"/>
    <x v="10"/>
    <b v="1"/>
    <m/>
  </r>
  <r>
    <s v="B2B"/>
    <s v="33AAACL1857B1Z1"/>
    <n v="21806.400000000001"/>
    <s v="R"/>
    <s v="33"/>
    <d v="2020-11-17T00:00:00"/>
    <s v="N"/>
    <s v="GST/0813/20-21"/>
    <n v="18"/>
    <n v="18480"/>
    <m/>
    <n v="1663.2"/>
    <n v="1663.2"/>
    <n v="0"/>
    <s v="33AABCZ2035Q1Z3"/>
    <s v="112020"/>
    <x v="10"/>
    <b v="1"/>
    <m/>
  </r>
  <r>
    <s v="B2B"/>
    <s v="33AAACL1857B1Z1"/>
    <n v="12213"/>
    <s v="R"/>
    <s v="33"/>
    <d v="2020-11-24T00:00:00"/>
    <s v="N"/>
    <s v="GST/0865/20-21"/>
    <n v="18"/>
    <n v="10350"/>
    <m/>
    <n v="931.5"/>
    <n v="931.5"/>
    <n v="0"/>
    <s v="33AABCZ2035Q1Z3"/>
    <s v="112020"/>
    <x v="10"/>
    <b v="1"/>
    <m/>
  </r>
  <r>
    <s v="B2B"/>
    <s v="33AAACL1857B1Z1"/>
    <n v="26550"/>
    <s v="R"/>
    <s v="33"/>
    <d v="2020-11-01T00:00:00"/>
    <s v="N"/>
    <s v="GST/0708/20-21"/>
    <n v="18"/>
    <n v="22500"/>
    <m/>
    <n v="2025"/>
    <n v="2025"/>
    <n v="0"/>
    <s v="33AABCZ2035Q1Z3"/>
    <s v="112020"/>
    <x v="10"/>
    <b v="1"/>
    <m/>
  </r>
  <r>
    <s v="B2B"/>
    <s v="33AAACL1857B1Z1"/>
    <n v="21240"/>
    <s v="R"/>
    <s v="33"/>
    <d v="2020-11-10T00:00:00"/>
    <s v="N"/>
    <s v="GST/0778/20-21"/>
    <n v="18"/>
    <n v="18000"/>
    <m/>
    <n v="1620"/>
    <n v="1620"/>
    <n v="0"/>
    <s v="33AABCZ2035Q1Z3"/>
    <s v="112020"/>
    <x v="10"/>
    <b v="1"/>
    <m/>
  </r>
  <r>
    <s v="B2B"/>
    <s v="33AAACL1857B1Z1"/>
    <n v="12460.8"/>
    <s v="R"/>
    <s v="33"/>
    <d v="2020-11-02T00:00:00"/>
    <s v="N"/>
    <s v="GST/0715/20-21"/>
    <n v="18"/>
    <n v="10560"/>
    <m/>
    <n v="950.4"/>
    <n v="950.4"/>
    <n v="0"/>
    <s v="33AABCZ2035Q1Z3"/>
    <s v="112020"/>
    <x v="10"/>
    <b v="1"/>
    <m/>
  </r>
  <r>
    <s v="B2B"/>
    <s v="33AAACL1857B1Z1"/>
    <n v="16992"/>
    <s v="R"/>
    <s v="33"/>
    <d v="2020-11-03T00:00:00"/>
    <s v="N"/>
    <s v="GST/0720/20-21"/>
    <n v="18"/>
    <n v="14400"/>
    <m/>
    <n v="1296"/>
    <n v="1296"/>
    <n v="0"/>
    <s v="33AABCZ2035Q1Z3"/>
    <s v="112020"/>
    <x v="10"/>
    <b v="1"/>
    <m/>
  </r>
  <r>
    <s v="B2B"/>
    <s v="33AAACL1857B1Z1"/>
    <n v="46464"/>
    <s v="R"/>
    <s v="33"/>
    <d v="2020-11-07T00:00:00"/>
    <s v="N"/>
    <s v="GST/0760/20-21"/>
    <n v="28"/>
    <n v="36300"/>
    <m/>
    <n v="5082"/>
    <n v="5082"/>
    <n v="0"/>
    <s v="33AABCZ2035Q1Z3"/>
    <s v="112020"/>
    <x v="10"/>
    <b v="1"/>
    <m/>
  </r>
  <r>
    <s v="B2B"/>
    <s v="33AAACL1857B1Z1"/>
    <n v="61952"/>
    <s v="R"/>
    <s v="33"/>
    <d v="2020-11-04T00:00:00"/>
    <s v="N"/>
    <s v="GST/0730/20-21"/>
    <n v="28"/>
    <n v="48400"/>
    <m/>
    <n v="6776"/>
    <n v="6776"/>
    <n v="0"/>
    <s v="33AABCZ2035Q1Z3"/>
    <s v="112020"/>
    <x v="10"/>
    <b v="1"/>
    <m/>
  </r>
  <r>
    <s v="B2B"/>
    <s v="33AAACL1857B1Z1"/>
    <n v="6490"/>
    <s v="R"/>
    <s v="33"/>
    <d v="2020-11-29T00:00:00"/>
    <s v="N"/>
    <s v="GST/0905/20-21"/>
    <n v="18"/>
    <n v="5500"/>
    <m/>
    <n v="495"/>
    <n v="495"/>
    <n v="0"/>
    <s v="33AABCZ2035Q1Z3"/>
    <s v="112020"/>
    <x v="10"/>
    <b v="1"/>
    <m/>
  </r>
  <r>
    <s v="B2B"/>
    <s v="33AAACL1857B1Z1"/>
    <n v="11062.5"/>
    <s v="R"/>
    <s v="33"/>
    <d v="2020-11-04T00:00:00"/>
    <s v="N"/>
    <s v="GST/0725/20-21"/>
    <n v="18"/>
    <n v="9375"/>
    <m/>
    <n v="843.75"/>
    <n v="843.75"/>
    <n v="0"/>
    <s v="33AABCZ2035Q1Z3"/>
    <s v="112020"/>
    <x v="10"/>
    <b v="1"/>
    <m/>
  </r>
  <r>
    <s v="B2B"/>
    <s v="33AAACL1857B1Z1"/>
    <n v="61952"/>
    <s v="R"/>
    <s v="33"/>
    <d v="2020-11-20T00:00:00"/>
    <s v="N"/>
    <s v="GST/0835/20-21"/>
    <n v="28"/>
    <n v="48400"/>
    <m/>
    <n v="6776"/>
    <n v="6776"/>
    <n v="0"/>
    <s v="33AABCZ2035Q1Z3"/>
    <s v="112020"/>
    <x v="10"/>
    <b v="1"/>
    <m/>
  </r>
  <r>
    <s v="B2B"/>
    <s v="33AAACL1857B1Z1"/>
    <n v="24921.599999999999"/>
    <s v="R"/>
    <s v="33"/>
    <d v="2020-11-06T00:00:00"/>
    <s v="N"/>
    <s v="GST/0743/20-21"/>
    <n v="18"/>
    <n v="21120"/>
    <m/>
    <n v="1900.8"/>
    <n v="1900.8"/>
    <n v="0"/>
    <s v="33AABCZ2035Q1Z3"/>
    <s v="112020"/>
    <x v="10"/>
    <b v="1"/>
    <m/>
  </r>
  <r>
    <s v="B2B"/>
    <s v="33AAACL1857B1Z1"/>
    <n v="22833"/>
    <s v="R"/>
    <s v="33"/>
    <d v="2020-11-30T00:00:00"/>
    <s v="N"/>
    <s v="GST/0910/20-21"/>
    <n v="18"/>
    <n v="19350"/>
    <m/>
    <n v="1741.5"/>
    <n v="1741.5"/>
    <n v="0"/>
    <s v="33AABCZ2035Q1Z3"/>
    <s v="112020"/>
    <x v="10"/>
    <b v="1"/>
    <m/>
  </r>
  <r>
    <s v="B2B"/>
    <s v="33AAACL1857B1Z1"/>
    <n v="59169.02"/>
    <s v="R"/>
    <s v="33"/>
    <d v="2020-11-16T00:00:00"/>
    <s v="N"/>
    <s v="GST/0807/20-21"/>
    <n v="28"/>
    <n v="46225.8"/>
    <m/>
    <n v="6471.61"/>
    <n v="6471.61"/>
    <n v="0"/>
    <s v="33AABCZ2035Q1Z3"/>
    <s v="112020"/>
    <x v="10"/>
    <b v="1"/>
    <m/>
  </r>
  <r>
    <s v="B2B"/>
    <s v="33AAACL1857B1Z1"/>
    <n v="61952"/>
    <s v="R"/>
    <s v="33"/>
    <d v="2020-11-05T00:00:00"/>
    <s v="N"/>
    <s v="GST/0737/20-21"/>
    <n v="28"/>
    <n v="48400"/>
    <m/>
    <n v="6776"/>
    <n v="6776"/>
    <n v="0"/>
    <s v="33AABCZ2035Q1Z3"/>
    <s v="112020"/>
    <x v="10"/>
    <b v="1"/>
    <m/>
  </r>
  <r>
    <s v="B2B"/>
    <s v="33AAACL1857B1Z1"/>
    <n v="11151"/>
    <s v="R"/>
    <s v="33"/>
    <d v="2020-11-25T00:00:00"/>
    <s v="N"/>
    <s v="GST/0876/20-21"/>
    <n v="18"/>
    <n v="9450"/>
    <m/>
    <n v="850.5"/>
    <n v="850.5"/>
    <n v="0"/>
    <s v="33AABCZ2035Q1Z3"/>
    <s v="112020"/>
    <x v="10"/>
    <b v="1"/>
    <m/>
  </r>
  <r>
    <s v="B2B"/>
    <s v="33AAACL1857B1Z1"/>
    <n v="3186"/>
    <s v="R"/>
    <s v="33"/>
    <d v="2020-11-21T00:00:00"/>
    <s v="N"/>
    <s v="GST/0847/20-21"/>
    <n v="18"/>
    <n v="2700"/>
    <m/>
    <n v="243"/>
    <n v="243"/>
    <n v="0"/>
    <s v="33AABCZ2035Q1Z3"/>
    <s v="112020"/>
    <x v="10"/>
    <b v="1"/>
    <m/>
  </r>
  <r>
    <s v="B2B"/>
    <s v="33AAACL1857B1Z1"/>
    <n v="14026.24"/>
    <s v="R"/>
    <s v="33"/>
    <d v="2020-11-20T00:00:00"/>
    <s v="N"/>
    <s v="GST/0841/20-21"/>
    <n v="28"/>
    <n v="10958"/>
    <m/>
    <n v="1534.12"/>
    <n v="1534.12"/>
    <n v="0"/>
    <s v="33AABCZ2035Q1Z3"/>
    <s v="112020"/>
    <x v="10"/>
    <b v="1"/>
    <m/>
  </r>
  <r>
    <s v="B2B"/>
    <s v="33AAACL1857B1Z1"/>
    <n v="45142.78"/>
    <s v="R"/>
    <s v="33"/>
    <d v="2020-11-09T00:00:00"/>
    <s v="N"/>
    <s v="GST/0766/20-21"/>
    <n v="28"/>
    <n v="35267.800000000003"/>
    <m/>
    <n v="4937.49"/>
    <n v="4937.49"/>
    <n v="0"/>
    <s v="33AABCZ2035Q1Z3"/>
    <s v="112020"/>
    <x v="10"/>
    <b v="1"/>
    <m/>
  </r>
  <r>
    <s v="B2B"/>
    <s v="33AAACL1857B1Z1"/>
    <n v="61952"/>
    <s v="R"/>
    <s v="33"/>
    <d v="2020-11-18T00:00:00"/>
    <s v="N"/>
    <s v="GST/0819/20-21"/>
    <n v="28"/>
    <n v="48400"/>
    <m/>
    <n v="6776"/>
    <n v="6776"/>
    <n v="0"/>
    <s v="33AABCZ2035Q1Z3"/>
    <s v="112020"/>
    <x v="10"/>
    <b v="1"/>
    <m/>
  </r>
  <r>
    <s v="B2B"/>
    <s v="33AAACL1857B1Z1"/>
    <n v="12460.8"/>
    <s v="R"/>
    <s v="33"/>
    <d v="2020-11-05T00:00:00"/>
    <s v="N"/>
    <s v="GST/0731/20-21"/>
    <n v="18"/>
    <n v="10560"/>
    <m/>
    <n v="950.4"/>
    <n v="950.4"/>
    <n v="0"/>
    <s v="33AABCZ2035Q1Z3"/>
    <s v="112020"/>
    <x v="10"/>
    <b v="1"/>
    <m/>
  </r>
  <r>
    <s v="B2B"/>
    <s v="33AAACL1857B1Z1"/>
    <n v="6372"/>
    <s v="R"/>
    <s v="33"/>
    <d v="2020-11-12T00:00:00"/>
    <s v="N"/>
    <s v="GST/0794/20-21"/>
    <n v="18"/>
    <n v="5400"/>
    <m/>
    <n v="486"/>
    <n v="486"/>
    <n v="0"/>
    <s v="33AABCZ2035Q1Z3"/>
    <s v="112020"/>
    <x v="10"/>
    <b v="1"/>
    <m/>
  </r>
  <r>
    <s v="B2B"/>
    <s v="33AAACL1857B1Z1"/>
    <n v="77440"/>
    <s v="R"/>
    <s v="33"/>
    <d v="2020-11-02T00:00:00"/>
    <s v="N"/>
    <s v="GST/0714/20-21"/>
    <n v="28"/>
    <n v="60500"/>
    <m/>
    <n v="8470"/>
    <n v="8470"/>
    <n v="0"/>
    <s v="33AABCZ2035Q1Z3"/>
    <s v="112020"/>
    <x v="10"/>
    <b v="1"/>
    <m/>
  </r>
  <r>
    <s v="B2B"/>
    <s v="33AAACL1857B1Z1"/>
    <n v="77440"/>
    <s v="R"/>
    <s v="33"/>
    <d v="2020-11-24T00:00:00"/>
    <s v="N"/>
    <s v="GST/0864/20-21"/>
    <n v="28"/>
    <n v="60500"/>
    <m/>
    <n v="8470"/>
    <n v="8470"/>
    <n v="0"/>
    <s v="33AABCZ2035Q1Z3"/>
    <s v="112020"/>
    <x v="10"/>
    <b v="1"/>
    <m/>
  </r>
  <r>
    <s v="B2B"/>
    <s v="33AAACL1857B1Z1"/>
    <n v="44160"/>
    <s v="R"/>
    <s v="33"/>
    <d v="2020-11-01T00:00:00"/>
    <s v="N"/>
    <s v="GST/0709/20-21"/>
    <n v="28"/>
    <n v="34500"/>
    <m/>
    <n v="4830"/>
    <n v="4830"/>
    <n v="0"/>
    <s v="33AABCZ2035Q1Z3"/>
    <s v="112020"/>
    <x v="10"/>
    <b v="1"/>
    <m/>
  </r>
  <r>
    <s v="B2B"/>
    <s v="33AAACL1857B1Z1"/>
    <n v="68147.199999999997"/>
    <s v="R"/>
    <s v="33"/>
    <d v="2020-11-07T00:00:00"/>
    <s v="N"/>
    <s v="GST/0749/20-21"/>
    <n v="28"/>
    <n v="53240"/>
    <m/>
    <n v="7453.6"/>
    <n v="7453.6"/>
    <n v="0"/>
    <s v="33AABCZ2035Q1Z3"/>
    <s v="112020"/>
    <x v="10"/>
    <b v="1"/>
    <m/>
  </r>
  <r>
    <s v="B2B"/>
    <s v="33AAACL3763E1ZU"/>
    <n v="23936"/>
    <s v="R"/>
    <s v="33"/>
    <d v="2020-11-24T00:00:00"/>
    <s v="N"/>
    <s v="GST/0869/20-21"/>
    <n v="28"/>
    <n v="18700"/>
    <m/>
    <n v="2618"/>
    <n v="2618"/>
    <n v="0"/>
    <s v="33AABCZ2035Q1Z3"/>
    <s v="112020"/>
    <x v="10"/>
    <b v="1"/>
    <m/>
  </r>
  <r>
    <s v="B2B"/>
    <s v="33AAACL3763E1ZU"/>
    <n v="12979.2"/>
    <s v="R"/>
    <s v="33"/>
    <d v="2020-11-06T00:00:00"/>
    <s v="N"/>
    <s v="GST/0742/20-21"/>
    <n v="28"/>
    <n v="10140"/>
    <m/>
    <n v="1419.6"/>
    <n v="1419.6"/>
    <n v="0"/>
    <s v="33AABCZ2035Q1Z3"/>
    <s v="112020"/>
    <x v="10"/>
    <b v="1"/>
    <m/>
  </r>
  <r>
    <s v="B2B"/>
    <s v="33AAACL3763E1ZU"/>
    <n v="24806.400000000001"/>
    <s v="R"/>
    <s v="33"/>
    <d v="2020-11-24T00:00:00"/>
    <s v="N"/>
    <s v="GST/0870/20-21"/>
    <n v="28"/>
    <n v="19380"/>
    <m/>
    <n v="2713.2"/>
    <n v="2713.2"/>
    <n v="0"/>
    <s v="33AABCZ2035Q1Z3"/>
    <s v="112020"/>
    <x v="10"/>
    <b v="1"/>
    <m/>
  </r>
  <r>
    <s v="B2B"/>
    <s v="33AAACL3763E1ZU"/>
    <n v="31616"/>
    <s v="R"/>
    <s v="33"/>
    <d v="2020-11-24T00:00:00"/>
    <s v="N"/>
    <s v="GST/0873/20-21"/>
    <n v="28"/>
    <n v="24700"/>
    <m/>
    <n v="3458"/>
    <n v="3458"/>
    <n v="0"/>
    <s v="33AABCZ2035Q1Z3"/>
    <s v="112020"/>
    <x v="10"/>
    <b v="1"/>
    <m/>
  </r>
  <r>
    <s v="B2B"/>
    <s v="33AAACL3763E1ZU"/>
    <n v="11755.52"/>
    <s v="R"/>
    <s v="33"/>
    <d v="2020-11-06T00:00:00"/>
    <s v="N"/>
    <s v="GST/0741/20-21"/>
    <n v="28"/>
    <n v="9184"/>
    <m/>
    <n v="1285.76"/>
    <n v="1285.76"/>
    <n v="0"/>
    <s v="33AABCZ2035Q1Z3"/>
    <s v="112020"/>
    <x v="10"/>
    <b v="1"/>
    <m/>
  </r>
  <r>
    <s v="B2B"/>
    <s v="33AAACL3763E1ZU"/>
    <n v="35020.800000000003"/>
    <s v="R"/>
    <s v="33"/>
    <d v="2020-11-03T00:00:00"/>
    <s v="N"/>
    <s v="GST/0718/20-21"/>
    <n v="28"/>
    <n v="27360"/>
    <m/>
    <n v="3830.4"/>
    <n v="3830.4"/>
    <n v="0"/>
    <s v="33AABCZ2035Q1Z3"/>
    <s v="112020"/>
    <x v="10"/>
    <b v="1"/>
    <m/>
  </r>
  <r>
    <s v="B2B"/>
    <s v="33AAACL3763E1ZU"/>
    <n v="22032"/>
    <s v="R"/>
    <s v="33"/>
    <d v="2020-11-24T00:00:00"/>
    <s v="N"/>
    <s v="GST/0871/20-21"/>
    <n v="28"/>
    <n v="17212.5"/>
    <m/>
    <n v="2409.75"/>
    <n v="2409.75"/>
    <n v="0"/>
    <s v="33AABCZ2035Q1Z3"/>
    <s v="112020"/>
    <x v="10"/>
    <b v="1"/>
    <m/>
  </r>
  <r>
    <s v="B2B"/>
    <s v="33AAACL3763E1ZU"/>
    <n v="18560"/>
    <s v="R"/>
    <s v="33"/>
    <d v="2020-11-24T00:00:00"/>
    <s v="N"/>
    <s v="GST/0872/20-21"/>
    <n v="28"/>
    <n v="14500"/>
    <m/>
    <n v="2030"/>
    <n v="2030"/>
    <n v="0"/>
    <s v="33AABCZ2035Q1Z3"/>
    <s v="112020"/>
    <x v="10"/>
    <b v="1"/>
    <m/>
  </r>
  <r>
    <s v="B2B"/>
    <s v="33AAACL3763E1ZU"/>
    <n v="32102.400000000001"/>
    <s v="R"/>
    <s v="33"/>
    <d v="2020-11-10T00:00:00"/>
    <s v="N"/>
    <s v="GST/0782/20-21"/>
    <n v="28"/>
    <n v="25080"/>
    <m/>
    <n v="3511.2"/>
    <n v="3511.2"/>
    <n v="0"/>
    <s v="33AABCZ2035Q1Z3"/>
    <s v="112020"/>
    <x v="10"/>
    <b v="1"/>
    <m/>
  </r>
  <r>
    <s v="B2B"/>
    <s v="33AAACL3763E1ZU"/>
    <n v="40079.360000000001"/>
    <s v="R"/>
    <s v="33"/>
    <d v="2020-11-11T00:00:00"/>
    <s v="N"/>
    <s v="GST/0787/20-21"/>
    <n v="28"/>
    <n v="31312"/>
    <m/>
    <n v="4383.68"/>
    <n v="4383.68"/>
    <n v="0"/>
    <s v="33AABCZ2035Q1Z3"/>
    <s v="112020"/>
    <x v="10"/>
    <b v="1"/>
    <m/>
  </r>
  <r>
    <s v="B2B"/>
    <s v="33AAACW7285L1ZV"/>
    <n v="55040"/>
    <s v="R"/>
    <s v="33"/>
    <d v="2020-11-05T00:00:00"/>
    <s v="N"/>
    <s v="GSTU2/20-21/0126"/>
    <n v="28"/>
    <n v="43000"/>
    <m/>
    <n v="6020"/>
    <n v="6020"/>
    <n v="0"/>
    <s v="33AABCZ2035Q1Z3"/>
    <s v="112020"/>
    <x v="10"/>
    <b v="1"/>
    <m/>
  </r>
  <r>
    <s v="B2B"/>
    <s v="33AAACW7285L1ZV"/>
    <n v="66048"/>
    <s v="R"/>
    <s v="33"/>
    <d v="2020-11-21T00:00:00"/>
    <s v="N"/>
    <s v="GSTU2/20-21/0148"/>
    <n v="28"/>
    <n v="51600"/>
    <m/>
    <n v="7224"/>
    <n v="7224"/>
    <n v="0"/>
    <s v="33AABCZ2035Q1Z3"/>
    <s v="112020"/>
    <x v="10"/>
    <b v="1"/>
    <m/>
  </r>
  <r>
    <s v="B2B"/>
    <s v="33AAACW7285L1ZV"/>
    <n v="50637"/>
    <s v="R"/>
    <s v="33"/>
    <d v="2020-11-05T00:00:00"/>
    <s v="N"/>
    <s v="GSTU2/20-21/0127"/>
    <n v="28"/>
    <n v="39560"/>
    <m/>
    <n v="5538.4"/>
    <n v="5538.4"/>
    <n v="0"/>
    <s v="33AABCZ2035Q1Z3"/>
    <s v="112020"/>
    <x v="10"/>
    <b v="1"/>
    <m/>
  </r>
  <r>
    <s v="B2B"/>
    <s v="33AAACW7285L1ZV"/>
    <n v="11008"/>
    <s v="R"/>
    <s v="33"/>
    <d v="2020-11-23T00:00:00"/>
    <s v="N"/>
    <s v="GSTU2/20-21/0149"/>
    <n v="28"/>
    <n v="8600"/>
    <m/>
    <n v="1204"/>
    <n v="1204"/>
    <n v="0"/>
    <s v="33AABCZ2035Q1Z3"/>
    <s v="112020"/>
    <x v="10"/>
    <b v="1"/>
    <m/>
  </r>
  <r>
    <s v="B2B"/>
    <s v="33AAACW7285L1ZV"/>
    <n v="55040"/>
    <s v="R"/>
    <s v="33"/>
    <d v="2020-11-04T00:00:00"/>
    <s v="N"/>
    <s v="GSTU2/20-21/0124"/>
    <n v="28"/>
    <n v="43000"/>
    <m/>
    <n v="6020"/>
    <n v="6020"/>
    <n v="0"/>
    <s v="33AABCZ2035Q1Z3"/>
    <s v="112020"/>
    <x v="10"/>
    <b v="1"/>
    <m/>
  </r>
  <r>
    <s v="B2B"/>
    <s v="33AAACW7285L1ZV"/>
    <n v="30272"/>
    <s v="R"/>
    <s v="33"/>
    <d v="2020-11-20T00:00:00"/>
    <s v="N"/>
    <s v="GSTU2/20-21/0146"/>
    <n v="28"/>
    <n v="23650"/>
    <m/>
    <n v="3311"/>
    <n v="3311"/>
    <n v="0"/>
    <s v="33AABCZ2035Q1Z3"/>
    <s v="112020"/>
    <x v="10"/>
    <b v="1"/>
    <m/>
  </r>
  <r>
    <s v="B2B"/>
    <s v="33AAACW7285L1ZV"/>
    <n v="58342"/>
    <s v="R"/>
    <s v="33"/>
    <d v="2020-11-04T00:00:00"/>
    <s v="N"/>
    <s v="GSTU2/20-21/0125"/>
    <n v="28"/>
    <n v="45580"/>
    <m/>
    <n v="6381.2"/>
    <n v="6381.2"/>
    <n v="0"/>
    <s v="33AABCZ2035Q1Z3"/>
    <s v="112020"/>
    <x v="10"/>
    <b v="1"/>
    <m/>
  </r>
  <r>
    <s v="B2B"/>
    <s v="33AAACW7285L1ZV"/>
    <n v="28621"/>
    <s v="R"/>
    <s v="33"/>
    <d v="2020-11-20T00:00:00"/>
    <s v="N"/>
    <s v="GSTU2/20-21/0147"/>
    <n v="28"/>
    <n v="22360"/>
    <m/>
    <n v="3130.4"/>
    <n v="3130.4"/>
    <n v="0"/>
    <s v="33AABCZ2035Q1Z3"/>
    <s v="112020"/>
    <x v="10"/>
    <b v="1"/>
    <m/>
  </r>
  <r>
    <s v="B2B"/>
    <s v="33AAACW7285L1ZV"/>
    <n v="49536"/>
    <s v="R"/>
    <s v="33"/>
    <d v="2020-11-06T00:00:00"/>
    <s v="N"/>
    <s v="GSTU2/20-21/0128"/>
    <n v="28"/>
    <n v="38700"/>
    <m/>
    <n v="5418"/>
    <n v="5418"/>
    <n v="0"/>
    <s v="33AABCZ2035Q1Z3"/>
    <s v="112020"/>
    <x v="10"/>
    <b v="1"/>
    <m/>
  </r>
  <r>
    <s v="B2B"/>
    <s v="33AAACW7285L1ZV"/>
    <n v="44032"/>
    <s v="R"/>
    <s v="33"/>
    <d v="2020-11-06T00:00:00"/>
    <s v="N"/>
    <s v="GSTU2/20-21/0129"/>
    <n v="28"/>
    <n v="34400"/>
    <m/>
    <n v="4816"/>
    <n v="4816"/>
    <n v="0"/>
    <s v="33AABCZ2035Q1Z3"/>
    <s v="112020"/>
    <x v="10"/>
    <b v="1"/>
    <m/>
  </r>
  <r>
    <s v="B2B"/>
    <s v="33AAACW7285L1ZV"/>
    <n v="77056"/>
    <s v="R"/>
    <s v="33"/>
    <d v="2020-11-24T00:00:00"/>
    <s v="N"/>
    <s v="GSTU2/20-21/0151"/>
    <n v="28"/>
    <n v="60200"/>
    <m/>
    <n v="8428"/>
    <n v="8428"/>
    <n v="0"/>
    <s v="33AABCZ2035Q1Z3"/>
    <s v="112020"/>
    <x v="10"/>
    <b v="1"/>
    <m/>
  </r>
  <r>
    <s v="B2B"/>
    <s v="33AAACW7285L1ZV"/>
    <n v="33024"/>
    <s v="R"/>
    <s v="33"/>
    <d v="2020-11-07T00:00:00"/>
    <s v="N"/>
    <s v="GSTU2/20-21/0130"/>
    <n v="28"/>
    <n v="25800"/>
    <m/>
    <n v="3612"/>
    <n v="3612"/>
    <n v="0"/>
    <s v="33AABCZ2035Q1Z3"/>
    <s v="112020"/>
    <x v="10"/>
    <b v="1"/>
    <m/>
  </r>
  <r>
    <s v="B2B"/>
    <s v="33AAACW7285L1ZV"/>
    <n v="55040"/>
    <s v="R"/>
    <s v="33"/>
    <d v="2020-11-26T00:00:00"/>
    <s v="N"/>
    <s v="GSTU2/20-21/0152"/>
    <n v="28"/>
    <n v="43000"/>
    <m/>
    <n v="6020"/>
    <n v="6020"/>
    <n v="0"/>
    <s v="33AABCZ2035Q1Z3"/>
    <s v="112020"/>
    <x v="10"/>
    <b v="1"/>
    <m/>
  </r>
  <r>
    <s v="B2B"/>
    <s v="33AAACW7285L1ZV"/>
    <n v="66048"/>
    <s v="R"/>
    <s v="33"/>
    <d v="2020-11-23T00:00:00"/>
    <s v="N"/>
    <s v="GSTU2/20-21/0150"/>
    <n v="28"/>
    <n v="51600"/>
    <m/>
    <n v="7224"/>
    <n v="7224"/>
    <n v="0"/>
    <s v="33AABCZ2035Q1Z3"/>
    <s v="112020"/>
    <x v="10"/>
    <b v="1"/>
    <m/>
  </r>
  <r>
    <s v="B2B"/>
    <s v="33AAACW7285L1ZV"/>
    <n v="34125"/>
    <s v="R"/>
    <s v="33"/>
    <d v="2020-11-09T00:00:00"/>
    <s v="N"/>
    <s v="GSTU2/20-21/0133"/>
    <n v="28"/>
    <n v="26660"/>
    <m/>
    <n v="3732.4"/>
    <n v="3732.4"/>
    <n v="0"/>
    <s v="33AABCZ2035Q1Z3"/>
    <s v="112020"/>
    <x v="10"/>
    <b v="1"/>
    <m/>
  </r>
  <r>
    <s v="B2B"/>
    <s v="33AAACW7285L1ZV"/>
    <n v="30272"/>
    <s v="R"/>
    <s v="33"/>
    <d v="2020-11-10T00:00:00"/>
    <s v="N"/>
    <s v="GSTU2/20-21/0134"/>
    <n v="28"/>
    <n v="23650"/>
    <m/>
    <n v="3311"/>
    <n v="3311"/>
    <n v="0"/>
    <s v="33AABCZ2035Q1Z3"/>
    <s v="112020"/>
    <x v="10"/>
    <b v="1"/>
    <m/>
  </r>
  <r>
    <s v="B2B"/>
    <s v="33AAACW7285L1ZV"/>
    <n v="33024"/>
    <s v="R"/>
    <s v="33"/>
    <d v="2020-11-09T00:00:00"/>
    <s v="N"/>
    <s v="GSTU2/20-21/0131"/>
    <n v="28"/>
    <n v="25800"/>
    <m/>
    <n v="3612"/>
    <n v="3612"/>
    <n v="0"/>
    <s v="33AABCZ2035Q1Z3"/>
    <s v="112020"/>
    <x v="10"/>
    <b v="1"/>
    <m/>
  </r>
  <r>
    <s v="B2B"/>
    <s v="33AAACW7285L1ZV"/>
    <n v="39078.400000000001"/>
    <s v="R"/>
    <s v="33"/>
    <d v="2020-11-09T00:00:00"/>
    <s v="N"/>
    <s v="GSTU2/20-21/0132"/>
    <n v="28"/>
    <n v="30530"/>
    <m/>
    <n v="4274.2"/>
    <n v="4274.2"/>
    <n v="0"/>
    <s v="33AABCZ2035Q1Z3"/>
    <s v="112020"/>
    <x v="10"/>
    <b v="1"/>
    <m/>
  </r>
  <r>
    <s v="B2B"/>
    <s v="33AAACW7285L1ZV"/>
    <n v="33024"/>
    <s v="R"/>
    <s v="33"/>
    <d v="2020-11-11T00:00:00"/>
    <s v="N"/>
    <s v="GSTU2/20-21/0137"/>
    <n v="28"/>
    <n v="25800"/>
    <m/>
    <n v="3612"/>
    <n v="3612"/>
    <n v="0"/>
    <s v="33AABCZ2035Q1Z3"/>
    <s v="112020"/>
    <x v="10"/>
    <b v="1"/>
    <m/>
  </r>
  <r>
    <s v="B2B"/>
    <s v="33AAACW7285L1ZV"/>
    <n v="77056"/>
    <s v="R"/>
    <s v="33"/>
    <d v="2020-11-11T00:00:00"/>
    <s v="N"/>
    <s v="GSTU2/20-21/0138"/>
    <n v="28"/>
    <n v="60200"/>
    <m/>
    <n v="8428"/>
    <n v="8428"/>
    <n v="0"/>
    <s v="33AABCZ2035Q1Z3"/>
    <s v="112020"/>
    <x v="10"/>
    <b v="1"/>
    <m/>
  </r>
  <r>
    <s v="B2B"/>
    <s v="33AAACW7285L1ZV"/>
    <n v="44032"/>
    <s v="R"/>
    <s v="33"/>
    <d v="2020-11-10T00:00:00"/>
    <s v="N"/>
    <s v="GSTU2/20-21/0135"/>
    <n v="28"/>
    <n v="34400"/>
    <m/>
    <n v="4816"/>
    <n v="4816"/>
    <n v="0"/>
    <s v="33AABCZ2035Q1Z3"/>
    <s v="112020"/>
    <x v="10"/>
    <b v="1"/>
    <m/>
  </r>
  <r>
    <s v="B2B"/>
    <s v="33AAACW7285L1ZV"/>
    <n v="33024"/>
    <s v="R"/>
    <s v="33"/>
    <d v="2020-11-10T00:00:00"/>
    <s v="N"/>
    <s v="GSTU2/20-21/0136"/>
    <n v="28"/>
    <n v="25800"/>
    <m/>
    <n v="3612"/>
    <n v="3612"/>
    <n v="0"/>
    <s v="33AABCZ2035Q1Z3"/>
    <s v="112020"/>
    <x v="10"/>
    <b v="1"/>
    <m/>
  </r>
  <r>
    <s v="B2B"/>
    <s v="33AAACW7285L1ZV"/>
    <n v="29722"/>
    <s v="R"/>
    <s v="33"/>
    <d v="2020-11-01T00:00:00"/>
    <s v="N"/>
    <s v="GSTU2/20-21/0119"/>
    <n v="28"/>
    <n v="23220"/>
    <m/>
    <n v="3250.8"/>
    <n v="3250.8"/>
    <n v="0"/>
    <s v="33AABCZ2035Q1Z3"/>
    <s v="112020"/>
    <x v="10"/>
    <b v="1"/>
    <m/>
  </r>
  <r>
    <s v="B2B"/>
    <s v="33AAACW7285L1ZV"/>
    <n v="66048"/>
    <s v="R"/>
    <s v="33"/>
    <d v="2020-11-12T00:00:00"/>
    <s v="N"/>
    <s v="GSTU2/20-21/0139"/>
    <n v="28"/>
    <n v="51600"/>
    <m/>
    <n v="7224"/>
    <n v="7224"/>
    <n v="0"/>
    <s v="33AABCZ2035Q1Z3"/>
    <s v="112020"/>
    <x v="10"/>
    <b v="1"/>
    <m/>
  </r>
  <r>
    <s v="B2B"/>
    <s v="33AAACW7285L1ZV"/>
    <n v="55040"/>
    <s v="R"/>
    <s v="33"/>
    <d v="2020-11-13T00:00:00"/>
    <s v="N"/>
    <s v="GSTU2/20-21/0140"/>
    <n v="28"/>
    <n v="43000"/>
    <m/>
    <n v="6020"/>
    <n v="6020"/>
    <n v="0"/>
    <s v="33AABCZ2035Q1Z3"/>
    <s v="112020"/>
    <x v="10"/>
    <b v="1"/>
    <m/>
  </r>
  <r>
    <s v="B2B"/>
    <s v="33AAACW7285L1ZV"/>
    <n v="57242"/>
    <s v="R"/>
    <s v="33"/>
    <d v="2020-11-16T00:00:00"/>
    <s v="N"/>
    <s v="GSTU2/20-21/0141"/>
    <n v="28"/>
    <n v="44720"/>
    <m/>
    <n v="6260.8"/>
    <n v="6260.8"/>
    <n v="0"/>
    <s v="33AABCZ2035Q1Z3"/>
    <s v="112020"/>
    <x v="10"/>
    <b v="1"/>
    <m/>
  </r>
  <r>
    <s v="B2B"/>
    <s v="33AAACW7285L1ZV"/>
    <n v="52288"/>
    <s v="R"/>
    <s v="33"/>
    <d v="2020-11-03T00:00:00"/>
    <s v="N"/>
    <s v="GSTU2/20-21/0122"/>
    <n v="28"/>
    <n v="40850"/>
    <m/>
    <n v="5719"/>
    <n v="5719"/>
    <n v="0"/>
    <s v="33AABCZ2035Q1Z3"/>
    <s v="112020"/>
    <x v="10"/>
    <b v="1"/>
    <m/>
  </r>
  <r>
    <s v="B2B"/>
    <s v="33AAACW7285L1ZV"/>
    <n v="55040"/>
    <s v="R"/>
    <s v="33"/>
    <d v="2020-11-18T00:00:00"/>
    <s v="N"/>
    <s v="GSTU2/20-21/0144"/>
    <n v="28"/>
    <n v="43000"/>
    <m/>
    <n v="6020"/>
    <n v="6020"/>
    <n v="0"/>
    <s v="33AABCZ2035Q1Z3"/>
    <s v="112020"/>
    <x v="10"/>
    <b v="1"/>
    <m/>
  </r>
  <r>
    <s v="B2B"/>
    <s v="33AAACW7285L1ZV"/>
    <n v="51738"/>
    <s v="R"/>
    <s v="33"/>
    <d v="2020-11-03T00:00:00"/>
    <s v="N"/>
    <s v="GSTU2/20-21/0123"/>
    <n v="28"/>
    <n v="40420"/>
    <m/>
    <n v="5658.8"/>
    <n v="5658.8"/>
    <n v="0"/>
    <s v="33AABCZ2035Q1Z3"/>
    <s v="112020"/>
    <x v="10"/>
    <b v="1"/>
    <m/>
  </r>
  <r>
    <s v="B2B"/>
    <s v="33AAACW7285L1ZV"/>
    <n v="88064"/>
    <s v="R"/>
    <s v="33"/>
    <d v="2020-11-19T00:00:00"/>
    <s v="N"/>
    <s v="GSTU2/20-21/0145"/>
    <n v="28"/>
    <n v="68800"/>
    <m/>
    <n v="9632"/>
    <n v="9632"/>
    <n v="0"/>
    <s v="33AABCZ2035Q1Z3"/>
    <s v="112020"/>
    <x v="10"/>
    <b v="1"/>
    <m/>
  </r>
  <r>
    <s v="B2B"/>
    <s v="33AAACW7285L1ZV"/>
    <n v="42821"/>
    <s v="R"/>
    <s v="33"/>
    <d v="2020-11-01T00:00:00"/>
    <s v="N"/>
    <s v="GSTU2/20-21/0120"/>
    <n v="28"/>
    <n v="33454"/>
    <m/>
    <n v="4683.5600000000004"/>
    <n v="4683.5600000000004"/>
    <n v="0"/>
    <s v="33AABCZ2035Q1Z3"/>
    <s v="112020"/>
    <x v="10"/>
    <b v="1"/>
    <m/>
  </r>
  <r>
    <s v="B2B"/>
    <s v="33AAACW7285L1ZV"/>
    <n v="60544"/>
    <s v="R"/>
    <s v="33"/>
    <d v="2020-11-17T00:00:00"/>
    <s v="N"/>
    <s v="GSTU2/20-21/0142"/>
    <n v="28"/>
    <n v="47300"/>
    <m/>
    <n v="6622"/>
    <n v="6622"/>
    <n v="0"/>
    <s v="33AABCZ2035Q1Z3"/>
    <s v="112020"/>
    <x v="10"/>
    <b v="1"/>
    <m/>
  </r>
  <r>
    <s v="B2B"/>
    <s v="33AAACW7285L1ZV"/>
    <n v="38528"/>
    <s v="R"/>
    <s v="33"/>
    <d v="2020-11-02T00:00:00"/>
    <s v="N"/>
    <s v="GSTU2/20-21/0121"/>
    <n v="28"/>
    <n v="30100"/>
    <m/>
    <n v="4214"/>
    <n v="4214"/>
    <n v="0"/>
    <s v="33AABCZ2035Q1Z3"/>
    <s v="112020"/>
    <x v="10"/>
    <b v="1"/>
    <m/>
  </r>
  <r>
    <s v="B2B"/>
    <s v="33AAACW7285L1ZV"/>
    <n v="55040"/>
    <s v="R"/>
    <s v="33"/>
    <d v="2020-11-18T00:00:00"/>
    <s v="N"/>
    <s v="GSTU2/20-21/0143"/>
    <n v="28"/>
    <n v="43000"/>
    <m/>
    <n v="6020"/>
    <n v="6020"/>
    <n v="0"/>
    <s v="33AABCZ2035Q1Z3"/>
    <s v="112020"/>
    <x v="10"/>
    <b v="1"/>
    <m/>
  </r>
  <r>
    <s v="B2B"/>
    <s v="33AAACY4007A1Z2"/>
    <n v="17491.2"/>
    <s v="R"/>
    <s v="33"/>
    <d v="2020-11-09T00:00:00"/>
    <s v="N"/>
    <s v="GST/0770/20-21"/>
    <n v="28"/>
    <n v="13665"/>
    <m/>
    <n v="1913.1"/>
    <n v="1913.1"/>
    <n v="0"/>
    <s v="33AABCZ2035Q1Z3"/>
    <s v="112020"/>
    <x v="10"/>
    <b v="1"/>
    <m/>
  </r>
  <r>
    <s v="B2B"/>
    <s v="33AAKCS1901R1Z2"/>
    <n v="55277"/>
    <s v="R"/>
    <s v="33"/>
    <d v="2020-11-11T00:00:00"/>
    <s v="N"/>
    <s v="GST/0789/20-21"/>
    <n v="18"/>
    <n v="46844.9"/>
    <m/>
    <n v="4216.04"/>
    <n v="4216.04"/>
    <n v="0"/>
    <s v="33AABCZ2035Q1Z3"/>
    <s v="112020"/>
    <x v="10"/>
    <b v="1"/>
    <m/>
  </r>
  <r>
    <s v="B2B"/>
    <s v="33AAKCS1901R1Z2"/>
    <n v="35175.800000000003"/>
    <s v="R"/>
    <s v="33"/>
    <d v="2020-11-09T00:00:00"/>
    <s v="N"/>
    <s v="GST/0764/20-21"/>
    <n v="18"/>
    <n v="29810"/>
    <m/>
    <n v="2682.9"/>
    <n v="2682.9"/>
    <n v="0"/>
    <s v="33AABCZ2035Q1Z3"/>
    <s v="112020"/>
    <x v="10"/>
    <b v="1"/>
    <m/>
  </r>
  <r>
    <s v="B2B"/>
    <s v="33AAKCS1901R1Z2"/>
    <n v="21105.48"/>
    <s v="R"/>
    <s v="33"/>
    <d v="2020-11-05T00:00:00"/>
    <s v="N"/>
    <s v="GST/0736/20-21"/>
    <n v="18"/>
    <n v="17886"/>
    <m/>
    <n v="1609.74"/>
    <n v="1609.74"/>
    <n v="0"/>
    <s v="33AABCZ2035Q1Z3"/>
    <s v="112020"/>
    <x v="10"/>
    <b v="1"/>
    <m/>
  </r>
  <r>
    <s v="B2B"/>
    <s v="33AAKCS1901R1Z2"/>
    <n v="21769.24"/>
    <s v="R"/>
    <s v="33"/>
    <d v="2020-11-28T00:00:00"/>
    <s v="N"/>
    <s v="GST/0899/20-21"/>
    <n v="18"/>
    <n v="18448.5"/>
    <m/>
    <n v="1660.37"/>
    <n v="1660.37"/>
    <n v="0"/>
    <s v="33AABCZ2035Q1Z3"/>
    <s v="112020"/>
    <x v="10"/>
    <b v="1"/>
    <m/>
  </r>
  <r>
    <s v="B2B"/>
    <s v="33AAKCS1901R1Z2"/>
    <n v="14955.32"/>
    <s v="R"/>
    <s v="33"/>
    <d v="2020-11-07T00:00:00"/>
    <s v="N"/>
    <s v="GST/0752/20-21"/>
    <n v="18"/>
    <n v="12674"/>
    <m/>
    <n v="1140.6600000000001"/>
    <n v="1140.6600000000001"/>
    <n v="0"/>
    <s v="33AABCZ2035Q1Z3"/>
    <s v="112020"/>
    <x v="10"/>
    <b v="1"/>
    <m/>
  </r>
  <r>
    <s v="B2B"/>
    <s v="33AAKCS1901R1Z2"/>
    <n v="46376.89"/>
    <s v="R"/>
    <s v="33"/>
    <d v="2020-11-02T00:00:00"/>
    <s v="N"/>
    <s v="GST/0713/20-21"/>
    <n v="18"/>
    <n v="39302.449999999997"/>
    <m/>
    <n v="3537.22"/>
    <n v="3537.22"/>
    <n v="0"/>
    <s v="33AABCZ2035Q1Z3"/>
    <s v="112020"/>
    <x v="10"/>
    <b v="1"/>
    <m/>
  </r>
  <r>
    <s v="B2B"/>
    <s v="33AAKCS1901R1Z2"/>
    <n v="39273.120000000003"/>
    <s v="R"/>
    <s v="33"/>
    <d v="2020-11-04T00:00:00"/>
    <s v="N"/>
    <s v="GST/0728/20-21"/>
    <n v="18"/>
    <n v="33282.300000000003"/>
    <m/>
    <n v="2995.41"/>
    <n v="2995.41"/>
    <n v="0"/>
    <s v="33AABCZ2035Q1Z3"/>
    <s v="112020"/>
    <x v="10"/>
    <b v="1"/>
    <m/>
  </r>
  <r>
    <s v="B2B"/>
    <s v="33AAKCS1901R1Z2"/>
    <n v="29910.639999999999"/>
    <s v="R"/>
    <s v="33"/>
    <d v="2020-11-06T00:00:00"/>
    <s v="N"/>
    <s v="GST/0740/20-21"/>
    <n v="18"/>
    <n v="25348"/>
    <m/>
    <n v="2281.3200000000002"/>
    <n v="2281.3200000000002"/>
    <n v="0"/>
    <s v="33AABCZ2035Q1Z3"/>
    <s v="112020"/>
    <x v="10"/>
    <b v="1"/>
    <m/>
  </r>
  <r>
    <s v="B2B"/>
    <s v="33AAKCS1901R1Z2"/>
    <n v="43538.46"/>
    <s v="R"/>
    <s v="33"/>
    <d v="2020-11-30T00:00:00"/>
    <s v="N"/>
    <s v="GST/0913/20-21"/>
    <n v="18"/>
    <n v="36897"/>
    <m/>
    <n v="3320.73"/>
    <n v="3320.73"/>
    <n v="0"/>
    <s v="33AABCZ2035Q1Z3"/>
    <s v="112020"/>
    <x v="10"/>
    <b v="1"/>
    <m/>
  </r>
  <r>
    <s v="B2B"/>
    <s v="33AAKCS1901R1Z2"/>
    <n v="58051.28"/>
    <s v="R"/>
    <s v="33"/>
    <d v="2020-11-18T00:00:00"/>
    <s v="N"/>
    <s v="GST/0823/20-21"/>
    <n v="18"/>
    <n v="49196"/>
    <m/>
    <n v="4427.6400000000003"/>
    <n v="4427.6400000000003"/>
    <n v="0"/>
    <s v="33AABCZ2035Q1Z3"/>
    <s v="112020"/>
    <x v="10"/>
    <b v="1"/>
    <m/>
  </r>
  <r>
    <s v="B2B"/>
    <s v="33AAKCS1901R1Z2"/>
    <n v="31658.22"/>
    <s v="R"/>
    <s v="33"/>
    <d v="2020-11-07T00:00:00"/>
    <s v="N"/>
    <s v="GST/0750/20-21"/>
    <n v="18"/>
    <n v="26829"/>
    <m/>
    <n v="2414.61"/>
    <n v="2414.61"/>
    <n v="0"/>
    <s v="33AABCZ2035Q1Z3"/>
    <s v="112020"/>
    <x v="10"/>
    <b v="1"/>
    <m/>
  </r>
  <r>
    <s v="B2B"/>
    <s v="33AAKCS1901R1Z2"/>
    <n v="58051.28"/>
    <s v="R"/>
    <s v="33"/>
    <d v="2020-11-24T00:00:00"/>
    <s v="N"/>
    <s v="GST/0868/20-21"/>
    <n v="18"/>
    <n v="49196"/>
    <m/>
    <n v="4427.6400000000003"/>
    <n v="4427.6400000000003"/>
    <n v="0"/>
    <s v="33AABCZ2035Q1Z3"/>
    <s v="112020"/>
    <x v="10"/>
    <b v="1"/>
    <m/>
  </r>
  <r>
    <s v="B2B"/>
    <s v="33AAKCS1901R1Z2"/>
    <n v="18694.16"/>
    <s v="R"/>
    <s v="33"/>
    <d v="2020-11-11T00:00:00"/>
    <s v="N"/>
    <s v="GST/0790/20-21"/>
    <n v="18"/>
    <n v="15842.5"/>
    <m/>
    <n v="1425.83"/>
    <n v="1425.83"/>
    <n v="0"/>
    <s v="33AABCZ2035Q1Z3"/>
    <s v="112020"/>
    <x v="10"/>
    <b v="1"/>
    <m/>
  </r>
  <r>
    <s v="B2B"/>
    <s v="33AAKCS1901R1Z2"/>
    <n v="18694.16"/>
    <s v="R"/>
    <s v="33"/>
    <d v="2020-11-05T00:00:00"/>
    <s v="N"/>
    <s v="GST/0735/20-21"/>
    <n v="18"/>
    <n v="15842.5"/>
    <m/>
    <n v="1425.83"/>
    <n v="1425.83"/>
    <n v="0"/>
    <s v="33AABCZ2035Q1Z3"/>
    <s v="112020"/>
    <x v="10"/>
    <b v="1"/>
    <m/>
  </r>
  <r>
    <s v="B2B"/>
    <s v="33AAKCS1901R1Z2"/>
    <n v="78324.98"/>
    <s v="R"/>
    <s v="33"/>
    <d v="2020-11-10T00:00:00"/>
    <s v="N"/>
    <s v="GST/0783/20-21"/>
    <n v="18"/>
    <n v="66377.100000000006"/>
    <m/>
    <n v="5973.94"/>
    <n v="5973.94"/>
    <n v="0"/>
    <s v="33AABCZ2035Q1Z3"/>
    <s v="112020"/>
    <x v="10"/>
    <b v="1"/>
    <m/>
  </r>
  <r>
    <s v="B2B"/>
    <s v="33AAKCS1901R1Z2"/>
    <n v="28422.04"/>
    <s v="R"/>
    <s v="33"/>
    <d v="2020-11-02T00:00:00"/>
    <s v="N"/>
    <s v="GST/0710/20-21"/>
    <n v="18"/>
    <n v="24086.48"/>
    <m/>
    <n v="2167.7800000000002"/>
    <n v="2167.7800000000002"/>
    <n v="0"/>
    <s v="33AABCZ2035Q1Z3"/>
    <s v="112020"/>
    <x v="10"/>
    <b v="1"/>
    <m/>
  </r>
  <r>
    <s v="B2B"/>
    <s v="33AAKCS1901R1Z2"/>
    <n v="79820.52"/>
    <s v="R"/>
    <s v="33"/>
    <d v="2020-11-09T00:00:00"/>
    <s v="N"/>
    <s v="GST/0773/20-21"/>
    <n v="18"/>
    <n v="67644.5"/>
    <m/>
    <n v="6088.01"/>
    <n v="6088.01"/>
    <n v="0"/>
    <s v="33AABCZ2035Q1Z3"/>
    <s v="112020"/>
    <x v="10"/>
    <b v="1"/>
    <m/>
  </r>
  <r>
    <s v="B2B"/>
    <s v="33AAKCS1901R1Z2"/>
    <n v="72564.100000000006"/>
    <s v="R"/>
    <s v="33"/>
    <d v="2020-11-13T00:00:00"/>
    <s v="N"/>
    <s v="GST/0800/20-21"/>
    <n v="18"/>
    <n v="61495"/>
    <m/>
    <n v="5534.55"/>
    <n v="5534.55"/>
    <n v="0"/>
    <s v="33AABCZ2035Q1Z3"/>
    <s v="112020"/>
    <x v="10"/>
    <b v="1"/>
    <m/>
  </r>
  <r>
    <s v="B2B"/>
    <s v="33AAKCS1901R1Z2"/>
    <n v="33649.480000000003"/>
    <s v="R"/>
    <s v="33"/>
    <d v="2020-11-09T00:00:00"/>
    <s v="N"/>
    <s v="GST/0763/20-21"/>
    <n v="18"/>
    <n v="28516.5"/>
    <m/>
    <n v="2566.4899999999998"/>
    <n v="2566.4899999999998"/>
    <n v="0"/>
    <s v="33AABCZ2035Q1Z3"/>
    <s v="112020"/>
    <x v="10"/>
    <b v="1"/>
    <m/>
  </r>
  <r>
    <s v="B2B"/>
    <s v="33AAKCS1901R1Z2"/>
    <n v="58051.28"/>
    <s v="R"/>
    <s v="33"/>
    <d v="2020-11-21T00:00:00"/>
    <s v="N"/>
    <s v="GST/0845/20-21"/>
    <n v="18"/>
    <n v="49196"/>
    <m/>
    <n v="4427.6400000000003"/>
    <n v="4427.6400000000003"/>
    <n v="0"/>
    <s v="33AABCZ2035Q1Z3"/>
    <s v="112020"/>
    <x v="10"/>
    <b v="1"/>
    <m/>
  </r>
  <r>
    <s v="B2B"/>
    <s v="33AAKCS1901R1Z2"/>
    <n v="29025.64"/>
    <s v="R"/>
    <s v="33"/>
    <d v="2020-11-19T00:00:00"/>
    <s v="N"/>
    <s v="GST/0825/20-21"/>
    <n v="18"/>
    <n v="24598"/>
    <m/>
    <n v="2213.8200000000002"/>
    <n v="2213.8200000000002"/>
    <n v="0"/>
    <s v="33AABCZ2035Q1Z3"/>
    <s v="112020"/>
    <x v="10"/>
    <b v="1"/>
    <m/>
  </r>
  <r>
    <s v="B2B"/>
    <s v="33AAKCS1901R1Z2"/>
    <n v="58051.28"/>
    <s v="R"/>
    <s v="33"/>
    <d v="2020-11-23T00:00:00"/>
    <s v="N"/>
    <s v="GST/0855/20-21"/>
    <n v="18"/>
    <n v="49196"/>
    <m/>
    <n v="4427.6400000000003"/>
    <n v="4427.6400000000003"/>
    <n v="0"/>
    <s v="33AABCZ2035Q1Z3"/>
    <s v="112020"/>
    <x v="10"/>
    <b v="1"/>
    <m/>
  </r>
  <r>
    <s v="B2B"/>
    <s v="33AAKCS1901R1Z2"/>
    <n v="43538.46"/>
    <s v="R"/>
    <s v="33"/>
    <d v="2020-11-26T00:00:00"/>
    <s v="N"/>
    <s v="GST/0881/20-21"/>
    <n v="18"/>
    <n v="36897"/>
    <m/>
    <n v="3320.73"/>
    <n v="3320.73"/>
    <n v="0"/>
    <s v="33AABCZ2035Q1Z3"/>
    <s v="112020"/>
    <x v="10"/>
    <b v="1"/>
    <m/>
  </r>
  <r>
    <s v="B2B"/>
    <s v="33AAKCS1901R1Z2"/>
    <n v="21769.24"/>
    <s v="R"/>
    <s v="33"/>
    <d v="2020-11-27T00:00:00"/>
    <s v="N"/>
    <s v="GST/0891/20-21"/>
    <n v="18"/>
    <n v="18448.5"/>
    <m/>
    <n v="1660.37"/>
    <n v="1660.37"/>
    <n v="0"/>
    <s v="33AABCZ2035Q1Z3"/>
    <s v="112020"/>
    <x v="10"/>
    <b v="1"/>
    <m/>
  </r>
  <r>
    <s v="B2B"/>
    <s v="33AAKCS1901R1Z2"/>
    <n v="20010.46"/>
    <s v="R"/>
    <s v="33"/>
    <d v="2020-11-28T00:00:00"/>
    <s v="N"/>
    <s v="GST/0896/20-21"/>
    <n v="18"/>
    <n v="16958"/>
    <m/>
    <n v="1526.22"/>
    <n v="1526.22"/>
    <n v="0"/>
    <s v="33AABCZ2035Q1Z3"/>
    <s v="112020"/>
    <x v="10"/>
    <b v="1"/>
    <m/>
  </r>
  <r>
    <s v="B2B"/>
    <s v="33AAKCS1901R1Z2"/>
    <n v="14955.32"/>
    <s v="R"/>
    <s v="33"/>
    <d v="2020-11-07T00:00:00"/>
    <s v="N"/>
    <s v="GST/0751/20-21"/>
    <n v="18"/>
    <n v="12674"/>
    <m/>
    <n v="1140.6600000000001"/>
    <n v="1140.6600000000001"/>
    <n v="0"/>
    <s v="33AABCZ2035Q1Z3"/>
    <s v="112020"/>
    <x v="10"/>
    <b v="1"/>
    <m/>
  </r>
  <r>
    <s v="B2B"/>
    <s v="33AAKCS1901R1Z2"/>
    <n v="72564.100000000006"/>
    <s v="R"/>
    <s v="33"/>
    <d v="2020-11-17T00:00:00"/>
    <s v="N"/>
    <s v="GST/0812/20-21"/>
    <n v="18"/>
    <n v="61495"/>
    <m/>
    <n v="5534.55"/>
    <n v="5534.55"/>
    <n v="0"/>
    <s v="33AABCZ2035Q1Z3"/>
    <s v="112020"/>
    <x v="10"/>
    <b v="1"/>
    <m/>
  </r>
  <r>
    <s v="B2B"/>
    <s v="33AAKCS1901R1Z2"/>
    <n v="33275.589999999997"/>
    <s v="R"/>
    <s v="33"/>
    <d v="2020-11-02T00:00:00"/>
    <s v="N"/>
    <s v="GST/0711/20-21"/>
    <n v="18"/>
    <n v="28199.65"/>
    <m/>
    <n v="2537.9699999999998"/>
    <n v="2537.9699999999998"/>
    <n v="0"/>
    <s v="33AABCZ2035Q1Z3"/>
    <s v="112020"/>
    <x v="10"/>
    <b v="1"/>
    <m/>
  </r>
  <r>
    <s v="B2B"/>
    <s v="33AAKCS1901R1Z2"/>
    <n v="25185.88"/>
    <s v="R"/>
    <s v="33"/>
    <d v="2020-11-05T00:00:00"/>
    <s v="N"/>
    <s v="GST/0734/20-21"/>
    <n v="18"/>
    <n v="21343.96"/>
    <m/>
    <n v="1920.96"/>
    <n v="1920.96"/>
    <n v="0"/>
    <s v="33AABCZ2035Q1Z3"/>
    <s v="112020"/>
    <x v="10"/>
    <b v="1"/>
    <m/>
  </r>
  <r>
    <s v="B2B"/>
    <s v="33AAKCS1901R1Z2"/>
    <n v="38613.839999999997"/>
    <s v="R"/>
    <s v="33"/>
    <d v="2020-11-30T00:00:00"/>
    <s v="N"/>
    <s v="GST/0907/20-21"/>
    <n v="18"/>
    <n v="32723.599999999999"/>
    <m/>
    <n v="2945.12"/>
    <n v="2945.12"/>
    <n v="0"/>
    <s v="33AABCZ2035Q1Z3"/>
    <s v="112020"/>
    <x v="10"/>
    <b v="1"/>
    <m/>
  </r>
  <r>
    <s v="B2B"/>
    <s v="33AAKCS1901R1Z2"/>
    <n v="21769.24"/>
    <s v="R"/>
    <s v="33"/>
    <d v="2020-11-27T00:00:00"/>
    <s v="N"/>
    <s v="GST/0894/20-21"/>
    <n v="18"/>
    <n v="18448.5"/>
    <m/>
    <n v="1660.37"/>
    <n v="1660.37"/>
    <n v="0"/>
    <s v="33AABCZ2035Q1Z3"/>
    <s v="112020"/>
    <x v="10"/>
    <b v="1"/>
    <m/>
  </r>
  <r>
    <s v="B2B"/>
    <s v="33AAKCS1901R1Z2"/>
    <n v="58051.28"/>
    <s v="R"/>
    <s v="33"/>
    <d v="2020-11-20T00:00:00"/>
    <s v="N"/>
    <s v="GST/0834/20-21"/>
    <n v="18"/>
    <n v="49196"/>
    <m/>
    <n v="4427.6400000000003"/>
    <n v="4427.6400000000003"/>
    <n v="0"/>
    <s v="33AABCZ2035Q1Z3"/>
    <s v="112020"/>
    <x v="10"/>
    <b v="1"/>
    <m/>
  </r>
  <r>
    <s v="B2B"/>
    <s v="33AAKCS1901R1Z2"/>
    <n v="33140.980000000003"/>
    <s v="R"/>
    <s v="33"/>
    <d v="2020-11-03T00:00:00"/>
    <s v="N"/>
    <s v="GST/0719/20-21"/>
    <n v="18"/>
    <n v="28085.58"/>
    <m/>
    <n v="2527.6999999999998"/>
    <n v="2527.6999999999998"/>
    <n v="0"/>
    <s v="33AABCZ2035Q1Z3"/>
    <s v="112020"/>
    <x v="10"/>
    <b v="1"/>
    <m/>
  </r>
  <r>
    <s v="B2B"/>
    <s v="27AAACL3763E1ZN"/>
    <n v="42018.82"/>
    <s v="R"/>
    <s v="27"/>
    <d v="2020-12-24T00:00:00"/>
    <s v="N"/>
    <s v="GST/1117/20-21"/>
    <n v="28"/>
    <n v="32827.199999999997"/>
    <n v="9191.6200000000008"/>
    <m/>
    <m/>
    <n v="0"/>
    <s v="33AABCZ2035Q1Z3"/>
    <s v="122020"/>
    <x v="1"/>
    <b v="1"/>
    <m/>
  </r>
  <r>
    <s v="B2B"/>
    <s v="27AAACL3763E1ZN"/>
    <n v="33615.050000000003"/>
    <s v="R"/>
    <s v="27"/>
    <d v="2020-12-23T00:00:00"/>
    <s v="N"/>
    <s v="GST/1107/20-21"/>
    <n v="28"/>
    <n v="26261.759999999998"/>
    <n v="7353.29"/>
    <m/>
    <m/>
    <n v="0"/>
    <s v="33AABCZ2035Q1Z3"/>
    <s v="122020"/>
    <x v="1"/>
    <b v="1"/>
    <m/>
  </r>
  <r>
    <s v="B2B"/>
    <s v="27AAACL3763E1ZN"/>
    <n v="33615.050000000003"/>
    <s v="R"/>
    <s v="27"/>
    <d v="2020-12-25T00:00:00"/>
    <s v="N"/>
    <s v="GST/1119/20-21"/>
    <n v="28"/>
    <n v="26261.759999999998"/>
    <n v="7353.29"/>
    <m/>
    <m/>
    <n v="0"/>
    <s v="33AABCZ2035Q1Z3"/>
    <s v="122020"/>
    <x v="1"/>
    <b v="1"/>
    <m/>
  </r>
  <r>
    <s v="B2B"/>
    <s v="27AAACL3763E1ZN"/>
    <n v="25211.29"/>
    <s v="R"/>
    <s v="27"/>
    <d v="2020-12-28T00:00:00"/>
    <s v="N"/>
    <s v="GST/1147/20-21"/>
    <n v="28"/>
    <n v="19696.32"/>
    <n v="5514.97"/>
    <m/>
    <m/>
    <n v="0"/>
    <s v="33AABCZ2035Q1Z3"/>
    <s v="122020"/>
    <x v="1"/>
    <b v="1"/>
    <m/>
  </r>
  <r>
    <s v="B2B"/>
    <s v="27AAACL3763E1ZN"/>
    <n v="6753.02"/>
    <s v="R"/>
    <s v="27"/>
    <d v="2020-12-10T00:00:00"/>
    <s v="N"/>
    <s v="GST/0996/20-21"/>
    <n v="28"/>
    <n v="5275.8"/>
    <n v="1477.22"/>
    <m/>
    <m/>
    <n v="0"/>
    <s v="33AABCZ2035Q1Z3"/>
    <s v="122020"/>
    <x v="1"/>
    <b v="1"/>
    <m/>
  </r>
  <r>
    <s v="B2B"/>
    <s v="27AAACL3763E1ZN"/>
    <n v="39680"/>
    <s v="R"/>
    <s v="27"/>
    <d v="2020-12-05T00:00:00"/>
    <s v="N"/>
    <s v="GST/0955/20-21"/>
    <n v="28"/>
    <n v="31000"/>
    <n v="8680"/>
    <m/>
    <m/>
    <n v="0"/>
    <s v="33AABCZ2035Q1Z3"/>
    <s v="122020"/>
    <x v="1"/>
    <b v="1"/>
    <m/>
  </r>
  <r>
    <s v="B2B"/>
    <s v="27AAACL3763E1ZN"/>
    <n v="6254"/>
    <s v="R"/>
    <s v="27"/>
    <d v="2020-12-05T00:00:00"/>
    <s v="N"/>
    <s v="GST/0956/20-21"/>
    <n v="18"/>
    <n v="5300"/>
    <n v="954"/>
    <m/>
    <m/>
    <n v="0"/>
    <s v="33AABCZ2035Q1Z3"/>
    <s v="122020"/>
    <x v="1"/>
    <b v="1"/>
    <m/>
  </r>
  <r>
    <s v="B2B"/>
    <s v="27AAACL3763E1ZN"/>
    <n v="63028.22"/>
    <s v="R"/>
    <s v="27"/>
    <d v="2020-12-19T00:00:00"/>
    <s v="N"/>
    <s v="GST/1079/20-21"/>
    <n v="28"/>
    <n v="49240.800000000003"/>
    <n v="13787.42"/>
    <m/>
    <m/>
    <n v="0"/>
    <s v="33AABCZ2035Q1Z3"/>
    <s v="122020"/>
    <x v="1"/>
    <b v="1"/>
    <m/>
  </r>
  <r>
    <s v="B2B"/>
    <s v="27AAACL3763E1ZN"/>
    <n v="46971.03"/>
    <s v="R"/>
    <s v="27"/>
    <d v="2020-12-29T00:00:00"/>
    <s v="N"/>
    <s v="GST/1153/20-21"/>
    <n v="28"/>
    <n v="36696.120000000003"/>
    <n v="10274.91"/>
    <m/>
    <m/>
    <n v="0"/>
    <s v="33AABCZ2035Q1Z3"/>
    <s v="122020"/>
    <x v="1"/>
    <b v="1"/>
    <m/>
  </r>
  <r>
    <s v="B2B"/>
    <s v="27AAACL3763E1ZN"/>
    <n v="13506.05"/>
    <s v="R"/>
    <s v="27"/>
    <d v="2020-12-15T00:00:00"/>
    <s v="N"/>
    <s v="GST/1035/20-21"/>
    <n v="28"/>
    <n v="10551.6"/>
    <n v="2954.45"/>
    <m/>
    <m/>
    <n v="0"/>
    <s v="33AABCZ2035Q1Z3"/>
    <s v="122020"/>
    <x v="1"/>
    <b v="1"/>
    <m/>
  </r>
  <r>
    <s v="B2B"/>
    <s v="27AAACL3763E1ZN"/>
    <n v="63028.22"/>
    <s v="R"/>
    <s v="27"/>
    <d v="2020-12-21T00:00:00"/>
    <s v="N"/>
    <s v="GST/1088/20-21"/>
    <n v="28"/>
    <n v="49240.800000000003"/>
    <n v="13787.42"/>
    <m/>
    <m/>
    <n v="0"/>
    <s v="33AABCZ2035Q1Z3"/>
    <s v="122020"/>
    <x v="1"/>
    <b v="1"/>
    <m/>
  </r>
  <r>
    <s v="B2B"/>
    <s v="27AAACL3763E1ZN"/>
    <n v="6400"/>
    <s v="R"/>
    <s v="27"/>
    <d v="2020-12-05T00:00:00"/>
    <s v="N"/>
    <s v="GST/0957/20-21"/>
    <n v="28"/>
    <n v="5000"/>
    <n v="1400"/>
    <m/>
    <m/>
    <n v="0"/>
    <s v="33AABCZ2035Q1Z3"/>
    <s v="122020"/>
    <x v="1"/>
    <b v="1"/>
    <m/>
  </r>
  <r>
    <s v="B2B"/>
    <s v="27AAACL3763E1ZN"/>
    <n v="37816.93"/>
    <s v="R"/>
    <s v="27"/>
    <d v="2020-12-22T00:00:00"/>
    <s v="N"/>
    <s v="GST/1099/20-21"/>
    <n v="28"/>
    <n v="29544.48"/>
    <n v="8272.4500000000007"/>
    <m/>
    <m/>
    <n v="0"/>
    <s v="33AABCZ2035Q1Z3"/>
    <s v="122020"/>
    <x v="1"/>
    <b v="1"/>
    <m/>
  </r>
  <r>
    <s v="B2B"/>
    <s v="27AAACL3763E1ZN"/>
    <n v="33615.050000000003"/>
    <s v="R"/>
    <s v="27"/>
    <d v="2020-12-26T00:00:00"/>
    <s v="N"/>
    <s v="GST/1128/20-21"/>
    <n v="28"/>
    <n v="26261.759999999998"/>
    <n v="7353.29"/>
    <m/>
    <m/>
    <n v="0"/>
    <s v="33AABCZ2035Q1Z3"/>
    <s v="122020"/>
    <x v="1"/>
    <b v="1"/>
    <m/>
  </r>
  <r>
    <s v="B2B"/>
    <s v="29AAACE5767F1ZG"/>
    <n v="11729.2"/>
    <s v="R"/>
    <s v="29"/>
    <d v="2020-12-09T00:00:00"/>
    <s v="N"/>
    <s v="GST/0981/20-21"/>
    <n v="18"/>
    <n v="9940"/>
    <n v="1789.2"/>
    <m/>
    <m/>
    <n v="0"/>
    <s v="33AABCZ2035Q1Z3"/>
    <s v="122020"/>
    <x v="1"/>
    <b v="1"/>
    <m/>
  </r>
  <r>
    <s v="B2B"/>
    <s v="33AAACA9038P1ZE"/>
    <n v="5771.17"/>
    <s v="R"/>
    <s v="33"/>
    <d v="2020-12-18T00:00:00"/>
    <s v="N"/>
    <s v="GST/1060/20-21"/>
    <n v="18"/>
    <n v="4890.83"/>
    <m/>
    <n v="440.17"/>
    <n v="440.17"/>
    <n v="0"/>
    <s v="33AABCZ2035Q1Z3"/>
    <s v="122020"/>
    <x v="1"/>
    <b v="1"/>
    <m/>
  </r>
  <r>
    <s v="B2B"/>
    <s v="33AAACA9038P1ZE"/>
    <n v="15883.98"/>
    <s v="R"/>
    <s v="33"/>
    <d v="2020-12-19T00:00:00"/>
    <s v="N"/>
    <s v="GST/1070/20-21"/>
    <n v="18"/>
    <n v="13461"/>
    <m/>
    <n v="1211.49"/>
    <n v="1211.49"/>
    <n v="0"/>
    <s v="33AABCZ2035Q1Z3"/>
    <s v="122020"/>
    <x v="1"/>
    <b v="1"/>
    <m/>
  </r>
  <r>
    <s v="B2B"/>
    <s v="33AAACA9038P1ZE"/>
    <n v="18157.98"/>
    <s v="R"/>
    <s v="33"/>
    <d v="2020-12-17T00:00:00"/>
    <s v="N"/>
    <s v="GST/1047/20-21"/>
    <n v="18"/>
    <n v="15388.12"/>
    <m/>
    <n v="1384.93"/>
    <n v="1384.93"/>
    <n v="0"/>
    <s v="33AABCZ2035Q1Z3"/>
    <s v="122020"/>
    <x v="1"/>
    <b v="1"/>
    <m/>
  </r>
  <r>
    <s v="B2B"/>
    <s v="33AAACA9038P1ZE"/>
    <n v="9212.7000000000007"/>
    <s v="R"/>
    <s v="33"/>
    <d v="2020-12-17T00:00:00"/>
    <s v="N"/>
    <s v="GST/1048/20-21"/>
    <n v="18"/>
    <n v="7807.38"/>
    <m/>
    <n v="702.66"/>
    <n v="702.66"/>
    <n v="0"/>
    <s v="33AABCZ2035Q1Z3"/>
    <s v="122020"/>
    <x v="1"/>
    <b v="1"/>
    <m/>
  </r>
  <r>
    <s v="B2B"/>
    <s v="33AAACA9038P1ZE"/>
    <n v="37327.35"/>
    <s v="R"/>
    <s v="33"/>
    <d v="2020-12-19T00:00:00"/>
    <s v="N"/>
    <s v="GST/1071/20-21"/>
    <n v="18"/>
    <n v="31633.35"/>
    <m/>
    <n v="2847"/>
    <n v="2847"/>
    <n v="0"/>
    <s v="33AABCZ2035Q1Z3"/>
    <s v="122020"/>
    <x v="1"/>
    <b v="1"/>
    <m/>
  </r>
  <r>
    <s v="B2B"/>
    <s v="33AAACA9038P1ZE"/>
    <n v="37486.199999999997"/>
    <s v="R"/>
    <s v="33"/>
    <d v="2020-12-16T00:00:00"/>
    <s v="N"/>
    <s v="GST/1046/20-21"/>
    <n v="18"/>
    <n v="31767.96"/>
    <m/>
    <n v="2859.12"/>
    <n v="2859.12"/>
    <n v="0"/>
    <s v="33AABCZ2035Q1Z3"/>
    <s v="122020"/>
    <x v="1"/>
    <b v="1"/>
    <m/>
  </r>
  <r>
    <s v="B2B"/>
    <s v="33AAACA9038P1ZE"/>
    <n v="38621.4"/>
    <s v="R"/>
    <s v="33"/>
    <d v="2020-12-03T00:00:00"/>
    <s v="N"/>
    <s v="GST/0931/20-21"/>
    <n v="18"/>
    <n v="32730"/>
    <m/>
    <n v="2945.7"/>
    <n v="2945.7"/>
    <n v="0"/>
    <s v="33AABCZ2035Q1Z3"/>
    <s v="122020"/>
    <x v="1"/>
    <b v="1"/>
    <m/>
  </r>
  <r>
    <s v="B2B"/>
    <s v="33AAACA9038P1ZE"/>
    <n v="23415.919999999998"/>
    <s v="R"/>
    <s v="33"/>
    <d v="2020-12-19T00:00:00"/>
    <s v="N"/>
    <s v="GST/1072/20-21"/>
    <n v="18"/>
    <n v="19844"/>
    <m/>
    <n v="1785.96"/>
    <n v="1785.96"/>
    <n v="0"/>
    <s v="33AABCZ2035Q1Z3"/>
    <s v="122020"/>
    <x v="1"/>
    <b v="1"/>
    <m/>
  </r>
  <r>
    <s v="B2B"/>
    <s v="33AAACA9038P1ZE"/>
    <n v="12772.32"/>
    <s v="R"/>
    <s v="33"/>
    <d v="2020-12-16T00:00:00"/>
    <s v="N"/>
    <s v="GST/1044/20-21"/>
    <n v="18"/>
    <n v="10824"/>
    <m/>
    <n v="974.16"/>
    <n v="974.16"/>
    <n v="0"/>
    <s v="33AABCZ2035Q1Z3"/>
    <s v="122020"/>
    <x v="1"/>
    <b v="1"/>
    <m/>
  </r>
  <r>
    <s v="B2B"/>
    <s v="33AAACA9038P1ZE"/>
    <n v="31767.96"/>
    <s v="R"/>
    <s v="33"/>
    <d v="2020-12-03T00:00:00"/>
    <s v="N"/>
    <s v="GST/0937/20-21"/>
    <n v="18"/>
    <n v="26922"/>
    <m/>
    <n v="2422.98"/>
    <n v="2422.98"/>
    <n v="0"/>
    <s v="33AABCZ2035Q1Z3"/>
    <s v="122020"/>
    <x v="1"/>
    <b v="1"/>
    <m/>
  </r>
  <r>
    <s v="B2B"/>
    <s v="33AAACA9038P1ZE"/>
    <n v="20542.14"/>
    <s v="R"/>
    <s v="33"/>
    <d v="2020-12-16T00:00:00"/>
    <s v="N"/>
    <s v="GST/1045/20-21"/>
    <n v="18"/>
    <n v="17408.599999999999"/>
    <m/>
    <n v="1566.77"/>
    <n v="1566.77"/>
    <n v="0"/>
    <s v="33AABCZ2035Q1Z3"/>
    <s v="122020"/>
    <x v="1"/>
    <b v="1"/>
    <m/>
  </r>
  <r>
    <s v="B2B"/>
    <s v="33AAACA9038P1ZE"/>
    <n v="5428.24"/>
    <s v="R"/>
    <s v="33"/>
    <d v="2020-12-11T00:00:00"/>
    <s v="N"/>
    <s v="GST/1004/20-21"/>
    <n v="18"/>
    <n v="4600.2"/>
    <m/>
    <n v="414.02"/>
    <n v="414.02"/>
    <n v="0"/>
    <s v="33AABCZ2035Q1Z3"/>
    <s v="122020"/>
    <x v="1"/>
    <b v="1"/>
    <m/>
  </r>
  <r>
    <s v="B2B"/>
    <s v="33AAACA9038P1ZE"/>
    <n v="2435.54"/>
    <s v="R"/>
    <s v="33"/>
    <d v="2020-12-18T00:00:00"/>
    <s v="N"/>
    <s v="GST/1059/20-21"/>
    <n v="18"/>
    <n v="2064.02"/>
    <m/>
    <n v="185.76"/>
    <n v="185.76"/>
    <n v="0"/>
    <s v="33AABCZ2035Q1Z3"/>
    <s v="122020"/>
    <x v="1"/>
    <b v="1"/>
    <m/>
  </r>
  <r>
    <s v="B2B"/>
    <s v="33AAACA9038P1ZE"/>
    <n v="16608.5"/>
    <s v="R"/>
    <s v="33"/>
    <d v="2020-12-25T00:00:00"/>
    <s v="N"/>
    <s v="GST/1118/20-21"/>
    <n v="18"/>
    <n v="14075"/>
    <m/>
    <n v="1266.75"/>
    <n v="1266.75"/>
    <n v="0"/>
    <s v="33AABCZ2035Q1Z3"/>
    <s v="122020"/>
    <x v="1"/>
    <b v="1"/>
    <m/>
  </r>
  <r>
    <s v="B2B"/>
    <s v="33AAACL1857B1Z1"/>
    <n v="55662.46"/>
    <s v="R"/>
    <s v="33"/>
    <d v="2020-12-08T00:00:00"/>
    <s v="N"/>
    <s v="GST/0972/20-21"/>
    <n v="28"/>
    <n v="43486.3"/>
    <m/>
    <n v="6088.08"/>
    <n v="6088.08"/>
    <n v="0"/>
    <s v="33AABCZ2035Q1Z3"/>
    <s v="122020"/>
    <x v="1"/>
    <b v="1"/>
    <m/>
  </r>
  <r>
    <s v="B2B"/>
    <s v="33AAACL1857B1Z1"/>
    <n v="145948.04"/>
    <s v="R"/>
    <s v="33"/>
    <d v="2020-12-23T00:00:00"/>
    <s v="N"/>
    <s v="GST/1102/20-21"/>
    <n v="28"/>
    <n v="114021.9"/>
    <m/>
    <n v="15963.07"/>
    <n v="15963.07"/>
    <n v="0"/>
    <s v="33AABCZ2035Q1Z3"/>
    <s v="122020"/>
    <x v="1"/>
    <b v="1"/>
    <m/>
  </r>
  <r>
    <s v="B2B"/>
    <s v="33AAACL1857B1Z1"/>
    <n v="7788"/>
    <s v="R"/>
    <s v="33"/>
    <d v="2020-12-24T00:00:00"/>
    <s v="N"/>
    <s v="GST/1112/20-21"/>
    <n v="18"/>
    <n v="6600"/>
    <m/>
    <n v="594"/>
    <n v="594"/>
    <n v="0"/>
    <s v="33AABCZ2035Q1Z3"/>
    <s v="122020"/>
    <x v="1"/>
    <b v="1"/>
    <m/>
  </r>
  <r>
    <s v="B2B"/>
    <s v="33AAACL1857B1Z1"/>
    <n v="45142.78"/>
    <s v="R"/>
    <s v="33"/>
    <d v="2020-12-15T00:00:00"/>
    <s v="N"/>
    <s v="GST/1037/20-21"/>
    <n v="28"/>
    <n v="35267.800000000003"/>
    <m/>
    <n v="4937.49"/>
    <n v="4937.49"/>
    <n v="0"/>
    <s v="33AABCZ2035Q1Z3"/>
    <s v="122020"/>
    <x v="1"/>
    <b v="1"/>
    <m/>
  </r>
  <r>
    <s v="B2B"/>
    <s v="33AAACL1857B1Z1"/>
    <n v="15488"/>
    <s v="R"/>
    <s v="33"/>
    <d v="2020-12-17T00:00:00"/>
    <s v="N"/>
    <s v="GST/1057/20-21"/>
    <n v="28"/>
    <n v="12100"/>
    <m/>
    <n v="1694"/>
    <n v="1694"/>
    <n v="0"/>
    <s v="33AABCZ2035Q1Z3"/>
    <s v="122020"/>
    <x v="1"/>
    <b v="1"/>
    <m/>
  </r>
  <r>
    <s v="B2B"/>
    <s v="33AAACL1857B1Z1"/>
    <n v="18585.599999999999"/>
    <s v="R"/>
    <s v="33"/>
    <d v="2020-12-18T00:00:00"/>
    <s v="N"/>
    <s v="GST/1067/20-21"/>
    <n v="28"/>
    <n v="14520"/>
    <m/>
    <n v="2032.8"/>
    <n v="2032.8"/>
    <n v="0"/>
    <s v="33AABCZ2035Q1Z3"/>
    <s v="122020"/>
    <x v="1"/>
    <b v="1"/>
    <m/>
  </r>
  <r>
    <s v="B2B"/>
    <s v="33AAACL1857B1Z1"/>
    <n v="41636.22"/>
    <s v="R"/>
    <s v="33"/>
    <d v="2020-12-10T00:00:00"/>
    <s v="N"/>
    <s v="GST/0992/20-21"/>
    <n v="28"/>
    <n v="32528.3"/>
    <m/>
    <n v="4553.96"/>
    <n v="4553.96"/>
    <n v="0"/>
    <s v="33AABCZ2035Q1Z3"/>
    <s v="122020"/>
    <x v="1"/>
    <b v="1"/>
    <m/>
  </r>
  <r>
    <s v="B2B"/>
    <s v="33AAACL1857B1Z1"/>
    <n v="61952"/>
    <s v="R"/>
    <s v="33"/>
    <d v="2020-12-26T00:00:00"/>
    <s v="N"/>
    <s v="GST/1122/20-21"/>
    <n v="28"/>
    <n v="48400"/>
    <m/>
    <n v="6776"/>
    <n v="6776"/>
    <n v="0"/>
    <s v="33AABCZ2035Q1Z3"/>
    <s v="122020"/>
    <x v="1"/>
    <b v="1"/>
    <m/>
  </r>
  <r>
    <s v="B2B"/>
    <s v="33AAACL1857B1Z1"/>
    <n v="40313.599999999999"/>
    <s v="R"/>
    <s v="33"/>
    <d v="2020-12-31T00:00:00"/>
    <s v="N"/>
    <s v="GST/1165/20-21"/>
    <n v="28"/>
    <n v="31495"/>
    <m/>
    <n v="4409.3"/>
    <n v="4409.3"/>
    <n v="0"/>
    <s v="33AABCZ2035Q1Z3"/>
    <s v="122020"/>
    <x v="1"/>
    <b v="1"/>
    <m/>
  </r>
  <r>
    <s v="B2B"/>
    <s v="33AAACL1857B1Z1"/>
    <n v="12036"/>
    <s v="R"/>
    <s v="33"/>
    <d v="2020-12-07T00:00:00"/>
    <s v="N"/>
    <s v="GST/0962/20-21"/>
    <n v="18"/>
    <n v="10200"/>
    <m/>
    <n v="918"/>
    <n v="918"/>
    <n v="0"/>
    <s v="33AABCZ2035Q1Z3"/>
    <s v="122020"/>
    <x v="1"/>
    <b v="1"/>
    <m/>
  </r>
  <r>
    <s v="B2B"/>
    <s v="33AAACL1857B1Z1"/>
    <n v="19801.599999999999"/>
    <s v="R"/>
    <s v="33"/>
    <d v="2020-12-09T00:00:00"/>
    <s v="N"/>
    <s v="GST/0982/20-21"/>
    <n v="28"/>
    <n v="15470"/>
    <m/>
    <n v="2165.8000000000002"/>
    <n v="2165.8000000000002"/>
    <n v="0"/>
    <s v="33AABCZ2035Q1Z3"/>
    <s v="122020"/>
    <x v="1"/>
    <b v="1"/>
    <m/>
  </r>
  <r>
    <s v="B2B"/>
    <s v="33AAACL1857B1Z1"/>
    <n v="4425"/>
    <s v="R"/>
    <s v="33"/>
    <d v="2020-12-04T00:00:00"/>
    <s v="N"/>
    <s v="GST/0942/20-21"/>
    <n v="18"/>
    <n v="3750"/>
    <m/>
    <n v="337.5"/>
    <n v="337.5"/>
    <n v="0"/>
    <s v="33AABCZ2035Q1Z3"/>
    <s v="122020"/>
    <x v="1"/>
    <b v="1"/>
    <m/>
  </r>
  <r>
    <s v="B2B"/>
    <s v="33AAACL1857B1Z1"/>
    <n v="9345.6"/>
    <s v="R"/>
    <s v="33"/>
    <d v="2020-12-14T00:00:00"/>
    <s v="N"/>
    <s v="GST/1017/20-21"/>
    <n v="18"/>
    <n v="7920"/>
    <m/>
    <n v="712.8"/>
    <n v="712.8"/>
    <n v="0"/>
    <s v="33AABCZ2035Q1Z3"/>
    <s v="122020"/>
    <x v="1"/>
    <b v="1"/>
    <m/>
  </r>
  <r>
    <s v="B2B"/>
    <s v="33AAACL1857B1Z1"/>
    <n v="55756.800000000003"/>
    <s v="R"/>
    <s v="33"/>
    <d v="2020-12-28T00:00:00"/>
    <s v="N"/>
    <s v="GST/1142/20-21"/>
    <n v="28"/>
    <n v="43560"/>
    <m/>
    <n v="6098.4"/>
    <n v="6098.4"/>
    <n v="0"/>
    <s v="33AABCZ2035Q1Z3"/>
    <s v="122020"/>
    <x v="1"/>
    <b v="1"/>
    <m/>
  </r>
  <r>
    <s v="B2B"/>
    <s v="33AAACL1857B1Z1"/>
    <n v="3115.2"/>
    <s v="R"/>
    <s v="33"/>
    <d v="2020-12-28T00:00:00"/>
    <s v="N"/>
    <s v="GST/1145/20-21"/>
    <n v="18"/>
    <n v="2640"/>
    <m/>
    <n v="237.6"/>
    <n v="237.6"/>
    <n v="0"/>
    <s v="33AABCZ2035Q1Z3"/>
    <s v="122020"/>
    <x v="1"/>
    <b v="1"/>
    <m/>
  </r>
  <r>
    <s v="B2B"/>
    <s v="33AAACL1857B1Z1"/>
    <n v="17700"/>
    <s v="R"/>
    <s v="33"/>
    <d v="2020-12-19T00:00:00"/>
    <s v="N"/>
    <s v="GST/1077/20-21"/>
    <n v="18"/>
    <n v="15000"/>
    <m/>
    <n v="1350"/>
    <n v="1350"/>
    <n v="0"/>
    <s v="33AABCZ2035Q1Z3"/>
    <s v="122020"/>
    <x v="1"/>
    <b v="1"/>
    <m/>
  </r>
  <r>
    <s v="B2B"/>
    <s v="33AAACL1857B1Z1"/>
    <n v="30976"/>
    <s v="R"/>
    <s v="33"/>
    <d v="2020-12-22T00:00:00"/>
    <s v="N"/>
    <s v="GST/1097/20-21"/>
    <n v="28"/>
    <n v="24200"/>
    <m/>
    <n v="3388"/>
    <n v="3388"/>
    <n v="0"/>
    <s v="33AABCZ2035Q1Z3"/>
    <s v="122020"/>
    <x v="1"/>
    <b v="1"/>
    <m/>
  </r>
  <r>
    <s v="B2B"/>
    <s v="33AAACL1857B1Z1"/>
    <n v="17877"/>
    <s v="R"/>
    <s v="33"/>
    <d v="2020-12-27T00:00:00"/>
    <s v="N"/>
    <s v="GST/1132/20-21"/>
    <n v="18"/>
    <n v="15150"/>
    <m/>
    <n v="1363.5"/>
    <n v="1363.5"/>
    <n v="0"/>
    <s v="33AABCZ2035Q1Z3"/>
    <s v="122020"/>
    <x v="1"/>
    <b v="1"/>
    <m/>
  </r>
  <r>
    <s v="B2B"/>
    <s v="33AAACL1857B1Z1"/>
    <n v="17700"/>
    <s v="R"/>
    <s v="33"/>
    <d v="2020-12-27T00:00:00"/>
    <s v="N"/>
    <s v="GST/1135/20-21"/>
    <n v="18"/>
    <n v="15000"/>
    <m/>
    <n v="1350"/>
    <n v="1350"/>
    <n v="0"/>
    <s v="33AABCZ2035Q1Z3"/>
    <s v="122020"/>
    <x v="1"/>
    <b v="1"/>
    <m/>
  </r>
  <r>
    <s v="B2B"/>
    <s v="33AAACL1857B1Z1"/>
    <n v="58368"/>
    <s v="R"/>
    <s v="33"/>
    <d v="2020-12-29T00:00:00"/>
    <s v="N"/>
    <s v="GST/1152/20-21"/>
    <n v="28"/>
    <n v="45600"/>
    <m/>
    <n v="6384"/>
    <n v="6384"/>
    <n v="0"/>
    <s v="33AABCZ2035Q1Z3"/>
    <s v="122020"/>
    <x v="1"/>
    <b v="1"/>
    <m/>
  </r>
  <r>
    <s v="B2B"/>
    <s v="33AAACL1857B1Z1"/>
    <n v="61747.199999999997"/>
    <s v="R"/>
    <s v="33"/>
    <d v="2020-12-30T00:00:00"/>
    <s v="N"/>
    <s v="GST/1155/20-21"/>
    <n v="28"/>
    <n v="48240"/>
    <m/>
    <n v="6753.6"/>
    <n v="6753.6"/>
    <n v="0"/>
    <s v="33AABCZ2035Q1Z3"/>
    <s v="122020"/>
    <x v="1"/>
    <b v="1"/>
    <m/>
  </r>
  <r>
    <s v="B2B"/>
    <s v="33AAACL1857B1Z1"/>
    <n v="33299.199999999997"/>
    <s v="R"/>
    <s v="33"/>
    <d v="2020-12-10T00:00:00"/>
    <s v="N"/>
    <s v="GST/0995/20-21"/>
    <n v="28"/>
    <n v="26015"/>
    <m/>
    <n v="3642.1"/>
    <n v="3642.1"/>
    <n v="0"/>
    <s v="33AABCZ2035Q1Z3"/>
    <s v="122020"/>
    <x v="1"/>
    <b v="1"/>
    <m/>
  </r>
  <r>
    <s v="B2B"/>
    <s v="33AAACL1857B1Z1"/>
    <n v="12460.8"/>
    <s v="R"/>
    <s v="33"/>
    <d v="2020-12-09T00:00:00"/>
    <s v="N"/>
    <s v="GST/0975/20-21"/>
    <n v="18"/>
    <n v="10560"/>
    <m/>
    <n v="950.4"/>
    <n v="950.4"/>
    <n v="0"/>
    <s v="33AABCZ2035Q1Z3"/>
    <s v="122020"/>
    <x v="1"/>
    <b v="1"/>
    <m/>
  </r>
  <r>
    <s v="B2B"/>
    <s v="33AAACL1857B1Z1"/>
    <n v="34952.199999999997"/>
    <s v="R"/>
    <s v="33"/>
    <d v="2020-12-23T00:00:00"/>
    <s v="N"/>
    <s v="GST/1105/20-21"/>
    <n v="28"/>
    <n v="27306.400000000001"/>
    <m/>
    <n v="3822.9"/>
    <n v="3822.9"/>
    <n v="0"/>
    <s v="33AABCZ2035Q1Z3"/>
    <s v="122020"/>
    <x v="1"/>
    <b v="1"/>
    <m/>
  </r>
  <r>
    <s v="B2B"/>
    <s v="33AAACL1857B1Z1"/>
    <n v="9027"/>
    <s v="R"/>
    <s v="33"/>
    <d v="2020-12-26T00:00:00"/>
    <s v="N"/>
    <s v="GST/1125/20-21"/>
    <n v="18"/>
    <n v="7650"/>
    <m/>
    <n v="688.5"/>
    <n v="688.5"/>
    <n v="0"/>
    <s v="33AABCZ2035Q1Z3"/>
    <s v="122020"/>
    <x v="1"/>
    <b v="1"/>
    <m/>
  </r>
  <r>
    <s v="B2B"/>
    <s v="33AAACL1857B1Z1"/>
    <n v="61747.199999999997"/>
    <s v="R"/>
    <s v="33"/>
    <d v="2020-12-29T00:00:00"/>
    <s v="N"/>
    <s v="GST/1148/20-21"/>
    <n v="28"/>
    <n v="48240"/>
    <m/>
    <n v="6753.6"/>
    <n v="6753.6"/>
    <n v="0"/>
    <s v="33AABCZ2035Q1Z3"/>
    <s v="122020"/>
    <x v="1"/>
    <b v="1"/>
    <m/>
  </r>
  <r>
    <s v="B2B"/>
    <s v="33AAACL1857B1Z1"/>
    <n v="24426"/>
    <s v="R"/>
    <s v="33"/>
    <d v="2020-12-30T00:00:00"/>
    <s v="N"/>
    <s v="GST/1158/20-21"/>
    <n v="18"/>
    <n v="20700"/>
    <m/>
    <n v="1863"/>
    <n v="1863"/>
    <n v="0"/>
    <s v="33AABCZ2035Q1Z3"/>
    <s v="122020"/>
    <x v="1"/>
    <b v="1"/>
    <m/>
  </r>
  <r>
    <s v="B2B"/>
    <s v="33AAACL1857B1Z1"/>
    <n v="36829.440000000002"/>
    <s v="R"/>
    <s v="33"/>
    <d v="2020-12-27T00:00:00"/>
    <s v="N"/>
    <s v="GST/1138/20-21"/>
    <n v="28"/>
    <n v="28773"/>
    <m/>
    <n v="4028.22"/>
    <n v="4028.22"/>
    <n v="0"/>
    <s v="33AABCZ2035Q1Z3"/>
    <s v="122020"/>
    <x v="1"/>
    <b v="1"/>
    <m/>
  </r>
  <r>
    <s v="B2B"/>
    <s v="33AAACL1857B1Z1"/>
    <n v="2301"/>
    <s v="R"/>
    <s v="33"/>
    <d v="2020-12-16T00:00:00"/>
    <s v="N"/>
    <s v="GST/1041/20-21"/>
    <n v="18"/>
    <n v="1950"/>
    <m/>
    <n v="175.5"/>
    <n v="175.5"/>
    <n v="0"/>
    <s v="33AABCZ2035Q1Z3"/>
    <s v="122020"/>
    <x v="1"/>
    <b v="1"/>
    <m/>
  </r>
  <r>
    <s v="B2B"/>
    <s v="33AAACL1857B1Z1"/>
    <n v="13275"/>
    <s v="R"/>
    <s v="33"/>
    <d v="2020-12-09T00:00:00"/>
    <s v="N"/>
    <s v="GST/0978/20-21"/>
    <n v="18"/>
    <n v="11250"/>
    <m/>
    <n v="1012.5"/>
    <n v="1012.5"/>
    <n v="0"/>
    <s v="33AABCZ2035Q1Z3"/>
    <s v="122020"/>
    <x v="1"/>
    <b v="1"/>
    <m/>
  </r>
  <r>
    <s v="B2B"/>
    <s v="33AAACL1857B1Z1"/>
    <n v="31152"/>
    <s v="R"/>
    <s v="33"/>
    <d v="2020-12-11T00:00:00"/>
    <s v="N"/>
    <s v="GST/0998/20-21"/>
    <n v="18"/>
    <n v="26400"/>
    <m/>
    <n v="2376"/>
    <n v="2376"/>
    <n v="0"/>
    <s v="33AABCZ2035Q1Z3"/>
    <s v="122020"/>
    <x v="1"/>
    <b v="1"/>
    <m/>
  </r>
  <r>
    <s v="B2B"/>
    <s v="33AAACL1857B1Z1"/>
    <n v="43366.400000000001"/>
    <s v="R"/>
    <s v="33"/>
    <d v="2020-12-18T00:00:00"/>
    <s v="N"/>
    <s v="GST/1061/20-21"/>
    <n v="28"/>
    <n v="33880"/>
    <m/>
    <n v="4743.2"/>
    <n v="4743.2"/>
    <n v="0"/>
    <s v="33AABCZ2035Q1Z3"/>
    <s v="122020"/>
    <x v="1"/>
    <b v="1"/>
    <m/>
  </r>
  <r>
    <s v="B2B"/>
    <s v="33AAACL1857B1Z1"/>
    <n v="7013.12"/>
    <s v="R"/>
    <s v="33"/>
    <d v="2020-12-14T00:00:00"/>
    <s v="N"/>
    <s v="GST/1021/20-21"/>
    <n v="28"/>
    <n v="5479"/>
    <m/>
    <n v="767.06"/>
    <n v="767.06"/>
    <n v="0"/>
    <s v="33AABCZ2035Q1Z3"/>
    <s v="122020"/>
    <x v="1"/>
    <b v="1"/>
    <m/>
  </r>
  <r>
    <s v="B2B"/>
    <s v="33AAACL1857B1Z1"/>
    <n v="45142.78"/>
    <s v="R"/>
    <s v="33"/>
    <d v="2020-12-21T00:00:00"/>
    <s v="N"/>
    <s v="GST/1081/20-21"/>
    <n v="28"/>
    <n v="35267.800000000003"/>
    <m/>
    <n v="4937.49"/>
    <n v="4937.49"/>
    <n v="0"/>
    <s v="33AABCZ2035Q1Z3"/>
    <s v="122020"/>
    <x v="1"/>
    <b v="1"/>
    <m/>
  </r>
  <r>
    <s v="B2B"/>
    <s v="33AAACL1857B1Z1"/>
    <n v="46464"/>
    <s v="R"/>
    <s v="33"/>
    <d v="2020-12-03T00:00:00"/>
    <s v="N"/>
    <s v="GST/0935/20-21"/>
    <n v="28"/>
    <n v="36300"/>
    <m/>
    <n v="5082"/>
    <n v="5082"/>
    <n v="0"/>
    <s v="33AABCZ2035Q1Z3"/>
    <s v="122020"/>
    <x v="1"/>
    <b v="1"/>
    <m/>
  </r>
  <r>
    <s v="B2B"/>
    <s v="33AAACL1857B1Z1"/>
    <n v="11648"/>
    <s v="R"/>
    <s v="33"/>
    <d v="2020-12-22T00:00:00"/>
    <s v="N"/>
    <s v="GST/1092/20-21"/>
    <n v="28"/>
    <n v="9100"/>
    <m/>
    <n v="1274"/>
    <n v="1274"/>
    <n v="0"/>
    <s v="33AABCZ2035Q1Z3"/>
    <s v="122020"/>
    <x v="1"/>
    <b v="1"/>
    <m/>
  </r>
  <r>
    <s v="B2B"/>
    <s v="33AAACL1857B1Z1"/>
    <n v="46464"/>
    <s v="R"/>
    <s v="33"/>
    <d v="2020-12-02T00:00:00"/>
    <s v="N"/>
    <s v="GST/0927/20-21"/>
    <n v="28"/>
    <n v="36300"/>
    <m/>
    <n v="5082"/>
    <n v="5082"/>
    <n v="0"/>
    <s v="33AABCZ2035Q1Z3"/>
    <s v="122020"/>
    <x v="1"/>
    <b v="1"/>
    <m/>
  </r>
  <r>
    <s v="B2B"/>
    <s v="33AAACL1857B1Z1"/>
    <n v="19470"/>
    <s v="R"/>
    <s v="33"/>
    <d v="2020-12-05T00:00:00"/>
    <s v="N"/>
    <s v="GST/0947/20-21"/>
    <n v="18"/>
    <n v="16500"/>
    <m/>
    <n v="1485"/>
    <n v="1485"/>
    <n v="0"/>
    <s v="33AABCZ2035Q1Z3"/>
    <s v="122020"/>
    <x v="1"/>
    <b v="1"/>
    <m/>
  </r>
  <r>
    <s v="B2B"/>
    <s v="33AAACL1857B1Z1"/>
    <n v="14018.4"/>
    <s v="R"/>
    <s v="33"/>
    <d v="2020-12-31T00:00:00"/>
    <s v="N"/>
    <s v="GST/1162/20-21"/>
    <n v="18"/>
    <n v="11880"/>
    <m/>
    <n v="1069.2"/>
    <n v="1069.2"/>
    <n v="0"/>
    <s v="33AABCZ2035Q1Z3"/>
    <s v="122020"/>
    <x v="1"/>
    <b v="1"/>
    <m/>
  </r>
  <r>
    <s v="B2B"/>
    <s v="33AAACL1857B1Z1"/>
    <n v="52992"/>
    <s v="R"/>
    <s v="33"/>
    <d v="2020-12-03T00:00:00"/>
    <s v="N"/>
    <s v="GST/0932/20-21"/>
    <n v="28"/>
    <n v="41400"/>
    <m/>
    <n v="5796"/>
    <n v="5796"/>
    <n v="0"/>
    <s v="33AABCZ2035Q1Z3"/>
    <s v="122020"/>
    <x v="1"/>
    <b v="1"/>
    <m/>
  </r>
  <r>
    <s v="B2B"/>
    <s v="33AAACL1857B1Z1"/>
    <n v="9345.6"/>
    <s v="R"/>
    <s v="33"/>
    <d v="2020-12-08T00:00:00"/>
    <s v="N"/>
    <s v="GST/0967/20-21"/>
    <n v="18"/>
    <n v="7920"/>
    <m/>
    <n v="712.8"/>
    <n v="712.8"/>
    <n v="0"/>
    <s v="33AABCZ2035Q1Z3"/>
    <s v="122020"/>
    <x v="1"/>
    <b v="1"/>
    <m/>
  </r>
  <r>
    <s v="B2B"/>
    <s v="33AAACL1857B1Z1"/>
    <n v="6230.4"/>
    <s v="R"/>
    <s v="33"/>
    <d v="2020-12-10T00:00:00"/>
    <s v="N"/>
    <s v="GST/0987/20-21"/>
    <n v="18"/>
    <n v="5280"/>
    <m/>
    <n v="475.2"/>
    <n v="475.2"/>
    <n v="0"/>
    <s v="33AABCZ2035Q1Z3"/>
    <s v="122020"/>
    <x v="1"/>
    <b v="1"/>
    <m/>
  </r>
  <r>
    <s v="B2B"/>
    <s v="33AAACL1857B1Z1"/>
    <n v="37642"/>
    <s v="R"/>
    <s v="33"/>
    <d v="2020-12-18T00:00:00"/>
    <s v="N"/>
    <s v="GST/1064/20-21"/>
    <n v="18"/>
    <n v="31900"/>
    <m/>
    <n v="2871"/>
    <n v="2871"/>
    <n v="0"/>
    <s v="33AABCZ2035Q1Z3"/>
    <s v="122020"/>
    <x v="1"/>
    <b v="1"/>
    <m/>
  </r>
  <r>
    <s v="B2B"/>
    <s v="33AAACL1857B1Z1"/>
    <n v="3506.56"/>
    <s v="R"/>
    <s v="33"/>
    <d v="2020-12-15T00:00:00"/>
    <s v="N"/>
    <s v="GST/1024/20-21"/>
    <n v="28"/>
    <n v="2739.5"/>
    <m/>
    <n v="383.53"/>
    <n v="383.53"/>
    <n v="0"/>
    <s v="33AABCZ2035Q1Z3"/>
    <s v="122020"/>
    <x v="1"/>
    <b v="1"/>
    <m/>
  </r>
  <r>
    <s v="B2B"/>
    <s v="33AAACL1857B1Z1"/>
    <n v="18691.2"/>
    <s v="R"/>
    <s v="33"/>
    <d v="2020-12-02T00:00:00"/>
    <s v="N"/>
    <s v="GST/0924/20-21"/>
    <n v="18"/>
    <n v="15840"/>
    <m/>
    <n v="1425.6"/>
    <n v="1425.6"/>
    <n v="0"/>
    <s v="33AABCZ2035Q1Z3"/>
    <s v="122020"/>
    <x v="1"/>
    <b v="1"/>
    <m/>
  </r>
  <r>
    <s v="B2B"/>
    <s v="33AAACL1857B1Z1"/>
    <n v="17434.5"/>
    <s v="R"/>
    <s v="33"/>
    <d v="2020-12-12T00:00:00"/>
    <s v="N"/>
    <s v="GST/1009/20-21"/>
    <n v="18"/>
    <n v="14775"/>
    <m/>
    <n v="1329.75"/>
    <n v="1329.75"/>
    <n v="0"/>
    <s v="33AABCZ2035Q1Z3"/>
    <s v="122020"/>
    <x v="1"/>
    <b v="1"/>
    <m/>
  </r>
  <r>
    <s v="B2B"/>
    <s v="33AAACL1857B1Z1"/>
    <n v="74342.399999999994"/>
    <s v="R"/>
    <s v="33"/>
    <d v="2020-12-27T00:00:00"/>
    <s v="N"/>
    <s v="GST/1130/20-21"/>
    <n v="28"/>
    <n v="58080"/>
    <m/>
    <n v="8131.2"/>
    <n v="8131.2"/>
    <n v="0"/>
    <s v="33AABCZ2035Q1Z3"/>
    <s v="122020"/>
    <x v="1"/>
    <b v="1"/>
    <m/>
  </r>
  <r>
    <s v="B2B"/>
    <s v="33AAACL1857B1Z1"/>
    <n v="38720"/>
    <s v="R"/>
    <s v="33"/>
    <d v="2020-12-05T00:00:00"/>
    <s v="N"/>
    <s v="GST/0954/20-21"/>
    <n v="28"/>
    <n v="30250"/>
    <m/>
    <n v="4235"/>
    <n v="4235"/>
    <n v="0"/>
    <s v="33AABCZ2035Q1Z3"/>
    <s v="122020"/>
    <x v="1"/>
    <b v="1"/>
    <m/>
  </r>
  <r>
    <s v="B2B"/>
    <s v="33AAACL1857B1Z1"/>
    <n v="40960"/>
    <s v="R"/>
    <s v="33"/>
    <d v="2020-12-11T00:00:00"/>
    <s v="N"/>
    <s v="GST/1002/20-21"/>
    <n v="28"/>
    <n v="32000"/>
    <m/>
    <n v="4480"/>
    <n v="4480"/>
    <n v="0"/>
    <s v="33AABCZ2035Q1Z3"/>
    <s v="122020"/>
    <x v="1"/>
    <b v="1"/>
    <m/>
  </r>
  <r>
    <s v="B2B"/>
    <s v="33AAACL1857B1Z1"/>
    <n v="20709"/>
    <s v="R"/>
    <s v="33"/>
    <d v="2020-12-21T00:00:00"/>
    <s v="N"/>
    <s v="GST/1082/20-21"/>
    <n v="18"/>
    <n v="17550"/>
    <m/>
    <n v="1579.5"/>
    <n v="1579.5"/>
    <n v="0"/>
    <s v="33AABCZ2035Q1Z3"/>
    <s v="122020"/>
    <x v="1"/>
    <b v="1"/>
    <m/>
  </r>
  <r>
    <s v="B2B"/>
    <s v="33AAACL1857B1Z1"/>
    <n v="66182.14"/>
    <s v="R"/>
    <s v="33"/>
    <d v="2020-12-15T00:00:00"/>
    <s v="N"/>
    <s v="GST/1032/20-21"/>
    <n v="28"/>
    <n v="51704.800000000003"/>
    <m/>
    <n v="7238.67"/>
    <n v="7238.67"/>
    <n v="0"/>
    <s v="33AABCZ2035Q1Z3"/>
    <s v="122020"/>
    <x v="1"/>
    <b v="1"/>
    <m/>
  </r>
  <r>
    <s v="B2B"/>
    <s v="33AAACL1857B1Z1"/>
    <n v="8850"/>
    <s v="R"/>
    <s v="33"/>
    <d v="2020-12-16T00:00:00"/>
    <s v="N"/>
    <s v="GST/1042/20-21"/>
    <n v="18"/>
    <n v="7500"/>
    <m/>
    <n v="675"/>
    <n v="675"/>
    <n v="0"/>
    <s v="33AABCZ2035Q1Z3"/>
    <s v="122020"/>
    <x v="1"/>
    <b v="1"/>
    <m/>
  </r>
  <r>
    <s v="B2B"/>
    <s v="33AAACL1857B1Z1"/>
    <n v="6726"/>
    <s v="R"/>
    <s v="33"/>
    <d v="2020-12-31T00:00:00"/>
    <s v="N"/>
    <s v="GST/1163/20-21"/>
    <n v="18"/>
    <n v="5700"/>
    <m/>
    <n v="513"/>
    <n v="513"/>
    <n v="0"/>
    <s v="33AABCZ2035Q1Z3"/>
    <s v="122020"/>
    <x v="1"/>
    <b v="1"/>
    <m/>
  </r>
  <r>
    <s v="B2B"/>
    <s v="33AAACL1857B1Z1"/>
    <n v="23232"/>
    <s v="R"/>
    <s v="33"/>
    <d v="2020-12-07T00:00:00"/>
    <s v="N"/>
    <s v="GST/0960/20-21"/>
    <n v="28"/>
    <n v="18150"/>
    <m/>
    <n v="2541"/>
    <n v="2541"/>
    <n v="0"/>
    <s v="33AABCZ2035Q1Z3"/>
    <s v="122020"/>
    <x v="1"/>
    <b v="1"/>
    <m/>
  </r>
  <r>
    <s v="B2B"/>
    <s v="33AAACL1857B1Z1"/>
    <n v="13275"/>
    <s v="R"/>
    <s v="33"/>
    <d v="2020-12-08T00:00:00"/>
    <s v="N"/>
    <s v="GST/0970/20-21"/>
    <n v="18"/>
    <n v="11250"/>
    <m/>
    <n v="1012.5"/>
    <n v="1012.5"/>
    <n v="0"/>
    <s v="33AABCZ2035Q1Z3"/>
    <s v="122020"/>
    <x v="1"/>
    <b v="1"/>
    <m/>
  </r>
  <r>
    <s v="B2B"/>
    <s v="33AAACL1857B1Z1"/>
    <n v="24337.5"/>
    <s v="R"/>
    <s v="33"/>
    <d v="2020-12-01T00:00:00"/>
    <s v="N"/>
    <s v="GST/0920/20-21"/>
    <n v="18"/>
    <n v="20625"/>
    <m/>
    <n v="1856.25"/>
    <n v="1856.25"/>
    <n v="0"/>
    <s v="33AABCZ2035Q1Z3"/>
    <s v="122020"/>
    <x v="1"/>
    <b v="1"/>
    <m/>
  </r>
  <r>
    <s v="B2B"/>
    <s v="33AAACL1857B1Z1"/>
    <n v="46464"/>
    <s v="R"/>
    <s v="33"/>
    <d v="2020-12-17T00:00:00"/>
    <s v="N"/>
    <s v="GST/1055/20-21"/>
    <n v="28"/>
    <n v="36300"/>
    <m/>
    <n v="5082"/>
    <n v="5082"/>
    <n v="0"/>
    <s v="33AABCZ2035Q1Z3"/>
    <s v="122020"/>
    <x v="1"/>
    <b v="1"/>
    <m/>
  </r>
  <r>
    <s v="B2B"/>
    <s v="33AAACL1857B1Z1"/>
    <n v="17472"/>
    <s v="R"/>
    <s v="33"/>
    <d v="2020-12-18T00:00:00"/>
    <s v="N"/>
    <s v="GST/1065/20-21"/>
    <n v="28"/>
    <n v="13650"/>
    <m/>
    <n v="1911"/>
    <n v="1911"/>
    <n v="0"/>
    <s v="33AABCZ2035Q1Z3"/>
    <s v="122020"/>
    <x v="1"/>
    <b v="1"/>
    <m/>
  </r>
  <r>
    <s v="B2B"/>
    <s v="33AAACL1857B1Z1"/>
    <n v="26550"/>
    <s v="R"/>
    <s v="33"/>
    <d v="2020-12-05T00:00:00"/>
    <s v="N"/>
    <s v="GST/0948/20-21"/>
    <n v="18"/>
    <n v="22500"/>
    <m/>
    <n v="2025"/>
    <n v="2025"/>
    <n v="0"/>
    <s v="33AABCZ2035Q1Z3"/>
    <s v="122020"/>
    <x v="1"/>
    <b v="1"/>
    <m/>
  </r>
  <r>
    <s v="B2B"/>
    <s v="33AAACL1857B1Z1"/>
    <n v="61952"/>
    <s v="R"/>
    <s v="33"/>
    <d v="2020-12-19T00:00:00"/>
    <s v="N"/>
    <s v="GST/1078/20-21"/>
    <n v="28"/>
    <n v="48400"/>
    <m/>
    <n v="6776"/>
    <n v="6776"/>
    <n v="0"/>
    <s v="33AABCZ2035Q1Z3"/>
    <s v="122020"/>
    <x v="1"/>
    <b v="1"/>
    <m/>
  </r>
  <r>
    <s v="B2B"/>
    <s v="33AAACL1857B1Z1"/>
    <n v="4779"/>
    <s v="R"/>
    <s v="33"/>
    <d v="2020-12-24T00:00:00"/>
    <s v="N"/>
    <s v="GST/1113/20-21"/>
    <n v="18"/>
    <n v="4050"/>
    <m/>
    <n v="364.5"/>
    <n v="364.5"/>
    <n v="0"/>
    <s v="33AABCZ2035Q1Z3"/>
    <s v="122020"/>
    <x v="1"/>
    <b v="1"/>
    <m/>
  </r>
  <r>
    <s v="B2B"/>
    <s v="33AAACL1857B1Z1"/>
    <n v="10903.2"/>
    <s v="R"/>
    <s v="33"/>
    <d v="2020-12-26T00:00:00"/>
    <s v="N"/>
    <s v="GST/1123/20-21"/>
    <n v="18"/>
    <n v="9240"/>
    <m/>
    <n v="831.6"/>
    <n v="831.6"/>
    <n v="0"/>
    <s v="33AABCZ2035Q1Z3"/>
    <s v="122020"/>
    <x v="1"/>
    <b v="1"/>
    <m/>
  </r>
  <r>
    <s v="B2B"/>
    <s v="33AAACL1857B1Z1"/>
    <n v="11682"/>
    <s v="R"/>
    <s v="33"/>
    <d v="2020-12-05T00:00:00"/>
    <s v="N"/>
    <s v="GST/0953/20-21"/>
    <n v="18"/>
    <n v="9900"/>
    <m/>
    <n v="891"/>
    <n v="891"/>
    <n v="0"/>
    <s v="33AABCZ2035Q1Z3"/>
    <s v="122020"/>
    <x v="1"/>
    <b v="1"/>
    <m/>
  </r>
  <r>
    <s v="B2B"/>
    <s v="33AAACL1857B1Z1"/>
    <n v="46464"/>
    <s v="R"/>
    <s v="33"/>
    <d v="2020-12-09T00:00:00"/>
    <s v="N"/>
    <s v="GST/0983/20-21"/>
    <n v="28"/>
    <n v="36300"/>
    <m/>
    <n v="5082"/>
    <n v="5082"/>
    <n v="0"/>
    <s v="33AABCZ2035Q1Z3"/>
    <s v="122020"/>
    <x v="1"/>
    <b v="1"/>
    <m/>
  </r>
  <r>
    <s v="B2B"/>
    <s v="33AAACL1857B1Z1"/>
    <n v="18585.599999999999"/>
    <s v="R"/>
    <s v="33"/>
    <d v="2020-12-11T00:00:00"/>
    <s v="N"/>
    <s v="GST/1003/20-21"/>
    <n v="28"/>
    <n v="14520"/>
    <m/>
    <n v="2032.8"/>
    <n v="2032.8"/>
    <n v="0"/>
    <s v="33AABCZ2035Q1Z3"/>
    <s v="122020"/>
    <x v="1"/>
    <b v="1"/>
    <m/>
  </r>
  <r>
    <s v="B2B"/>
    <s v="33AAACL1857B1Z1"/>
    <n v="7080"/>
    <s v="R"/>
    <s v="33"/>
    <d v="2020-12-15T00:00:00"/>
    <s v="N"/>
    <s v="GST/1038/20-21"/>
    <n v="18"/>
    <n v="6000"/>
    <m/>
    <n v="540"/>
    <n v="540"/>
    <n v="0"/>
    <s v="33AABCZ2035Q1Z3"/>
    <s v="122020"/>
    <x v="1"/>
    <b v="1"/>
    <m/>
  </r>
  <r>
    <s v="B2B"/>
    <s v="33AAACL1857B1Z1"/>
    <n v="4425"/>
    <s v="R"/>
    <s v="33"/>
    <d v="2020-12-18T00:00:00"/>
    <s v="N"/>
    <s v="GST/1066/20-21"/>
    <n v="18"/>
    <n v="3750"/>
    <m/>
    <n v="337.5"/>
    <n v="337.5"/>
    <n v="0"/>
    <s v="33AABCZ2035Q1Z3"/>
    <s v="122020"/>
    <x v="1"/>
    <b v="1"/>
    <m/>
  </r>
  <r>
    <s v="B2B"/>
    <s v="33AAACL1857B1Z1"/>
    <n v="11859"/>
    <s v="R"/>
    <s v="33"/>
    <d v="2020-12-10T00:00:00"/>
    <s v="N"/>
    <s v="GST/0988/20-21"/>
    <n v="18"/>
    <n v="10050"/>
    <m/>
    <n v="904.5"/>
    <n v="904.5"/>
    <n v="0"/>
    <s v="33AABCZ2035Q1Z3"/>
    <s v="122020"/>
    <x v="1"/>
    <b v="1"/>
    <m/>
  </r>
  <r>
    <s v="B2B"/>
    <s v="33AAACL1857B1Z1"/>
    <n v="15487.5"/>
    <s v="R"/>
    <s v="33"/>
    <d v="2020-12-15T00:00:00"/>
    <s v="N"/>
    <s v="GST/1031/20-21"/>
    <n v="18"/>
    <n v="13125"/>
    <m/>
    <n v="1181.25"/>
    <n v="1181.25"/>
    <n v="0"/>
    <s v="33AABCZ2035Q1Z3"/>
    <s v="122020"/>
    <x v="1"/>
    <b v="1"/>
    <m/>
  </r>
  <r>
    <s v="B2B"/>
    <s v="33AAACL1857B1Z1"/>
    <n v="61952"/>
    <s v="R"/>
    <s v="33"/>
    <d v="2020-12-23T00:00:00"/>
    <s v="N"/>
    <s v="GST/1101/20-21"/>
    <n v="28"/>
    <n v="48400"/>
    <m/>
    <n v="6776"/>
    <n v="6776"/>
    <n v="0"/>
    <s v="33AABCZ2035Q1Z3"/>
    <s v="122020"/>
    <x v="1"/>
    <b v="1"/>
    <m/>
  </r>
  <r>
    <s v="B2B"/>
    <s v="33AAACL1857B1Z1"/>
    <n v="14632"/>
    <s v="R"/>
    <s v="33"/>
    <d v="2020-12-02T00:00:00"/>
    <s v="N"/>
    <s v="GST/0925/20-21"/>
    <n v="18"/>
    <n v="12400"/>
    <m/>
    <n v="1116"/>
    <n v="1116"/>
    <n v="0"/>
    <s v="33AABCZ2035Q1Z3"/>
    <s v="122020"/>
    <x v="1"/>
    <b v="1"/>
    <m/>
  </r>
  <r>
    <s v="B2B"/>
    <s v="33AAACL1857B1Z1"/>
    <n v="40960"/>
    <s v="R"/>
    <s v="33"/>
    <d v="2020-12-08T00:00:00"/>
    <s v="N"/>
    <s v="GST/0971/20-21"/>
    <n v="28"/>
    <n v="32000"/>
    <m/>
    <n v="4480"/>
    <n v="4480"/>
    <n v="0"/>
    <s v="33AABCZ2035Q1Z3"/>
    <s v="122020"/>
    <x v="1"/>
    <b v="1"/>
    <m/>
  </r>
  <r>
    <s v="B2B"/>
    <s v="33AAACL1857B1Z1"/>
    <n v="31795.200000000001"/>
    <s v="R"/>
    <s v="33"/>
    <d v="2020-12-28T00:00:00"/>
    <s v="N"/>
    <s v="GST/1141/20-21"/>
    <n v="28"/>
    <n v="24840"/>
    <m/>
    <n v="3477.6"/>
    <n v="3477.6"/>
    <n v="0"/>
    <s v="33AABCZ2035Q1Z3"/>
    <s v="122020"/>
    <x v="1"/>
    <b v="1"/>
    <m/>
  </r>
  <r>
    <s v="B2B"/>
    <s v="33AAACL1857B1Z1"/>
    <n v="14018.4"/>
    <s v="R"/>
    <s v="33"/>
    <d v="2020-12-22T00:00:00"/>
    <s v="N"/>
    <s v="GST/1089/20-21"/>
    <n v="18"/>
    <n v="11880"/>
    <m/>
    <n v="1069.2"/>
    <n v="1069.2"/>
    <n v="0"/>
    <s v="33AABCZ2035Q1Z3"/>
    <s v="122020"/>
    <x v="1"/>
    <b v="1"/>
    <m/>
  </r>
  <r>
    <s v="B2B"/>
    <s v="33AAACL1857B1Z1"/>
    <n v="12744"/>
    <s v="R"/>
    <s v="33"/>
    <d v="2020-12-26T00:00:00"/>
    <s v="N"/>
    <s v="GST/1124/20-21"/>
    <n v="18"/>
    <n v="10800"/>
    <m/>
    <n v="972"/>
    <n v="972"/>
    <n v="0"/>
    <s v="33AABCZ2035Q1Z3"/>
    <s v="122020"/>
    <x v="1"/>
    <b v="1"/>
    <m/>
  </r>
  <r>
    <s v="B2B"/>
    <s v="33AAACL1857B1Z1"/>
    <n v="17472"/>
    <s v="R"/>
    <s v="33"/>
    <d v="2020-12-10T00:00:00"/>
    <s v="N"/>
    <s v="GST/0994/20-21"/>
    <n v="28"/>
    <n v="13650"/>
    <m/>
    <n v="1911"/>
    <n v="1911"/>
    <n v="0"/>
    <s v="33AABCZ2035Q1Z3"/>
    <s v="122020"/>
    <x v="1"/>
    <b v="1"/>
    <m/>
  </r>
  <r>
    <s v="B2B"/>
    <s v="33AAACL1857B1Z1"/>
    <n v="49075.199999999997"/>
    <s v="R"/>
    <s v="33"/>
    <d v="2020-12-30T00:00:00"/>
    <s v="N"/>
    <s v="GST/1159/20-21"/>
    <n v="28"/>
    <n v="38340"/>
    <m/>
    <n v="5367.6"/>
    <n v="5367.6"/>
    <n v="0"/>
    <s v="33AABCZ2035Q1Z3"/>
    <s v="122020"/>
    <x v="1"/>
    <b v="1"/>
    <m/>
  </r>
  <r>
    <s v="B2B"/>
    <s v="33AAACL1857B1Z1"/>
    <n v="9345.6"/>
    <s v="R"/>
    <s v="33"/>
    <d v="2020-12-17T00:00:00"/>
    <s v="N"/>
    <s v="GST/1049/20-21"/>
    <n v="18"/>
    <n v="7920"/>
    <m/>
    <n v="712.8"/>
    <n v="712.8"/>
    <n v="0"/>
    <s v="33AABCZ2035Q1Z3"/>
    <s v="122020"/>
    <x v="1"/>
    <b v="1"/>
    <m/>
  </r>
  <r>
    <s v="B2B"/>
    <s v="33AAACL1857B1Z1"/>
    <n v="18054"/>
    <s v="R"/>
    <s v="33"/>
    <d v="2020-12-09T00:00:00"/>
    <s v="N"/>
    <s v="GST/0977/20-21"/>
    <n v="18"/>
    <n v="15300"/>
    <m/>
    <n v="1377"/>
    <n v="1377"/>
    <n v="0"/>
    <s v="33AABCZ2035Q1Z3"/>
    <s v="122020"/>
    <x v="1"/>
    <b v="1"/>
    <m/>
  </r>
  <r>
    <s v="B2B"/>
    <s v="33AAACL1857B1Z1"/>
    <n v="6372"/>
    <s v="R"/>
    <s v="33"/>
    <d v="2020-12-31T00:00:00"/>
    <s v="N"/>
    <s v="GST/1164/20-21"/>
    <n v="18"/>
    <n v="5400"/>
    <m/>
    <n v="486"/>
    <n v="486"/>
    <n v="0"/>
    <s v="33AABCZ2035Q1Z3"/>
    <s v="122020"/>
    <x v="1"/>
    <b v="1"/>
    <m/>
  </r>
  <r>
    <s v="B2B"/>
    <s v="33AAACL1857B1Z1"/>
    <n v="46464"/>
    <s v="R"/>
    <s v="33"/>
    <d v="2020-12-22T00:00:00"/>
    <s v="N"/>
    <s v="GST/1094/20-21"/>
    <n v="28"/>
    <n v="36300"/>
    <m/>
    <n v="5082"/>
    <n v="5082"/>
    <n v="0"/>
    <s v="33AABCZ2035Q1Z3"/>
    <s v="122020"/>
    <x v="1"/>
    <b v="1"/>
    <m/>
  </r>
  <r>
    <s v="B2B"/>
    <s v="33AAACL1857B1Z1"/>
    <n v="35328"/>
    <s v="R"/>
    <s v="33"/>
    <d v="2020-12-05T00:00:00"/>
    <s v="N"/>
    <s v="GST/0949/20-21"/>
    <n v="28"/>
    <n v="27600"/>
    <m/>
    <n v="3864"/>
    <n v="3864"/>
    <n v="0"/>
    <s v="33AABCZ2035Q1Z3"/>
    <s v="122020"/>
    <x v="1"/>
    <b v="1"/>
    <m/>
  </r>
  <r>
    <s v="B2B"/>
    <s v="33AAACL1857B1Z1"/>
    <n v="9027"/>
    <s v="R"/>
    <s v="33"/>
    <d v="2020-12-08T00:00:00"/>
    <s v="N"/>
    <s v="GST/0969/20-21"/>
    <n v="18"/>
    <n v="7650"/>
    <m/>
    <n v="688.5"/>
    <n v="688.5"/>
    <n v="0"/>
    <s v="33AABCZ2035Q1Z3"/>
    <s v="122020"/>
    <x v="1"/>
    <b v="1"/>
    <m/>
  </r>
  <r>
    <s v="B2B"/>
    <s v="33AAACL1857B1Z1"/>
    <n v="6230.4"/>
    <s v="R"/>
    <s v="33"/>
    <d v="2020-12-04T00:00:00"/>
    <s v="N"/>
    <s v="GST/0939/20-21"/>
    <n v="18"/>
    <n v="5280"/>
    <m/>
    <n v="475.2"/>
    <n v="475.2"/>
    <n v="0"/>
    <s v="33AABCZ2035Q1Z3"/>
    <s v="122020"/>
    <x v="1"/>
    <b v="1"/>
    <m/>
  </r>
  <r>
    <s v="B2B"/>
    <s v="33AAACL1857B1Z1"/>
    <n v="90285.56"/>
    <s v="R"/>
    <s v="33"/>
    <d v="2020-12-09T00:00:00"/>
    <s v="N"/>
    <s v="GST/0979/20-21"/>
    <n v="28"/>
    <n v="70535.600000000006"/>
    <m/>
    <n v="9874.98"/>
    <n v="9874.98"/>
    <n v="0"/>
    <s v="33AABCZ2035Q1Z3"/>
    <s v="122020"/>
    <x v="1"/>
    <b v="1"/>
    <m/>
  </r>
  <r>
    <s v="B2B"/>
    <s v="33AAACL1857B1Z1"/>
    <n v="17664"/>
    <s v="R"/>
    <s v="33"/>
    <d v="2020-12-24T00:00:00"/>
    <s v="N"/>
    <s v="GST/1109/20-21"/>
    <n v="28"/>
    <n v="13800"/>
    <m/>
    <n v="1932"/>
    <n v="1932"/>
    <n v="0"/>
    <s v="33AABCZ2035Q1Z3"/>
    <s v="122020"/>
    <x v="1"/>
    <b v="1"/>
    <m/>
  </r>
  <r>
    <s v="B2B"/>
    <s v="33AAACL1857B1Z1"/>
    <n v="16107"/>
    <s v="R"/>
    <s v="33"/>
    <d v="2020-12-01T00:00:00"/>
    <s v="N"/>
    <s v="GST/0919/20-21"/>
    <n v="18"/>
    <n v="13650"/>
    <m/>
    <n v="1228.5"/>
    <n v="1228.5"/>
    <n v="0"/>
    <s v="33AABCZ2035Q1Z3"/>
    <s v="122020"/>
    <x v="1"/>
    <b v="1"/>
    <m/>
  </r>
  <r>
    <s v="B2B"/>
    <s v="33AAACL1857B1Z1"/>
    <n v="13275"/>
    <s v="R"/>
    <s v="33"/>
    <d v="2020-12-02T00:00:00"/>
    <s v="N"/>
    <s v="GST/0926/20-21"/>
    <n v="18"/>
    <n v="11250"/>
    <m/>
    <n v="1012.5"/>
    <n v="1012.5"/>
    <n v="0"/>
    <s v="33AABCZ2035Q1Z3"/>
    <s v="122020"/>
    <x v="1"/>
    <b v="1"/>
    <m/>
  </r>
  <r>
    <s v="B2B"/>
    <s v="33AAACL1857B1Z1"/>
    <n v="29677"/>
    <s v="R"/>
    <s v="33"/>
    <d v="2020-12-10T00:00:00"/>
    <s v="N"/>
    <s v="GST/0989/20-21"/>
    <n v="18"/>
    <n v="25150"/>
    <m/>
    <n v="2263.5"/>
    <n v="2263.5"/>
    <n v="0"/>
    <s v="33AABCZ2035Q1Z3"/>
    <s v="122020"/>
    <x v="1"/>
    <b v="1"/>
    <m/>
  </r>
  <r>
    <s v="B2B"/>
    <s v="33AAACL1857B1Z1"/>
    <n v="23895"/>
    <s v="R"/>
    <s v="33"/>
    <d v="2020-12-05T00:00:00"/>
    <s v="N"/>
    <s v="GST/0946/20-21"/>
    <n v="18"/>
    <n v="20250"/>
    <m/>
    <n v="1822.5"/>
    <n v="1822.5"/>
    <n v="0"/>
    <s v="33AABCZ2035Q1Z3"/>
    <s v="122020"/>
    <x v="1"/>
    <b v="1"/>
    <m/>
  </r>
  <r>
    <s v="B2B"/>
    <s v="33AAACL1857B1Z1"/>
    <n v="23232"/>
    <s v="R"/>
    <s v="33"/>
    <d v="2020-12-07T00:00:00"/>
    <s v="N"/>
    <s v="GST/0966/20-21"/>
    <n v="28"/>
    <n v="18150"/>
    <m/>
    <n v="2541"/>
    <n v="2541"/>
    <n v="0"/>
    <s v="33AABCZ2035Q1Z3"/>
    <s v="122020"/>
    <x v="1"/>
    <b v="1"/>
    <m/>
  </r>
  <r>
    <s v="B2B"/>
    <s v="33AAACL1857B1Z1"/>
    <n v="13452"/>
    <s v="R"/>
    <s v="33"/>
    <d v="2020-12-09T00:00:00"/>
    <s v="N"/>
    <s v="GST/0976/20-21"/>
    <n v="18"/>
    <n v="11400"/>
    <m/>
    <n v="1026"/>
    <n v="1026"/>
    <n v="0"/>
    <s v="33AABCZ2035Q1Z3"/>
    <s v="122020"/>
    <x v="1"/>
    <b v="1"/>
    <m/>
  </r>
  <r>
    <s v="B2B"/>
    <s v="33AAACL1857B1Z1"/>
    <n v="93792.12"/>
    <s v="R"/>
    <s v="33"/>
    <d v="2020-12-16T00:00:00"/>
    <s v="N"/>
    <s v="GST/1043/20-21"/>
    <n v="28"/>
    <n v="73275.100000000006"/>
    <m/>
    <n v="10258.51"/>
    <n v="10258.51"/>
    <n v="0"/>
    <s v="33AABCZ2035Q1Z3"/>
    <s v="122020"/>
    <x v="1"/>
    <b v="1"/>
    <m/>
  </r>
  <r>
    <s v="B2B"/>
    <s v="33AAACL1857B1Z1"/>
    <n v="10089"/>
    <s v="R"/>
    <s v="33"/>
    <d v="2020-12-18T00:00:00"/>
    <s v="N"/>
    <s v="GST/1063/20-21"/>
    <n v="18"/>
    <n v="8550"/>
    <m/>
    <n v="769.5"/>
    <n v="769.5"/>
    <n v="0"/>
    <s v="33AABCZ2035Q1Z3"/>
    <s v="122020"/>
    <x v="1"/>
    <b v="1"/>
    <m/>
  </r>
  <r>
    <s v="B2B"/>
    <s v="33AAACL1857B1Z1"/>
    <n v="5310"/>
    <s v="R"/>
    <s v="33"/>
    <d v="2020-12-21T00:00:00"/>
    <s v="N"/>
    <s v="GST/1083/20-21"/>
    <n v="18"/>
    <n v="4500"/>
    <m/>
    <n v="405"/>
    <n v="405"/>
    <n v="0"/>
    <s v="33AABCZ2035Q1Z3"/>
    <s v="122020"/>
    <x v="1"/>
    <b v="1"/>
    <m/>
  </r>
  <r>
    <s v="B2B"/>
    <s v="33AAACL1857B1Z1"/>
    <n v="24337.5"/>
    <s v="R"/>
    <s v="33"/>
    <d v="2020-12-22T00:00:00"/>
    <s v="N"/>
    <s v="GST/1093/20-21"/>
    <n v="18"/>
    <n v="20625"/>
    <m/>
    <n v="1856.25"/>
    <n v="1856.25"/>
    <n v="0"/>
    <s v="33AABCZ2035Q1Z3"/>
    <s v="122020"/>
    <x v="1"/>
    <b v="1"/>
    <m/>
  </r>
  <r>
    <s v="B2B"/>
    <s v="33AAACL1857B1Z1"/>
    <n v="17877"/>
    <s v="R"/>
    <s v="33"/>
    <d v="2020-12-15T00:00:00"/>
    <s v="N"/>
    <s v="GST/1030/20-21"/>
    <n v="18"/>
    <n v="15150"/>
    <m/>
    <n v="1363.5"/>
    <n v="1363.5"/>
    <n v="0"/>
    <s v="33AABCZ2035Q1Z3"/>
    <s v="122020"/>
    <x v="1"/>
    <b v="1"/>
    <m/>
  </r>
  <r>
    <s v="B2B"/>
    <s v="33AAACL1857B1Z1"/>
    <n v="8053.5"/>
    <s v="R"/>
    <s v="33"/>
    <d v="2020-12-03T00:00:00"/>
    <s v="N"/>
    <s v="GST/0933/20-21"/>
    <n v="18"/>
    <n v="6825"/>
    <m/>
    <n v="614.25"/>
    <n v="614.25"/>
    <n v="0"/>
    <s v="33AABCZ2035Q1Z3"/>
    <s v="122020"/>
    <x v="1"/>
    <b v="1"/>
    <m/>
  </r>
  <r>
    <s v="B2B"/>
    <s v="33AAACL1857B1Z1"/>
    <n v="6372"/>
    <s v="R"/>
    <s v="33"/>
    <d v="2020-12-12T00:00:00"/>
    <s v="N"/>
    <s v="GST/1010/20-21"/>
    <n v="18"/>
    <n v="5400"/>
    <m/>
    <n v="486"/>
    <n v="486"/>
    <n v="0"/>
    <s v="33AABCZ2035Q1Z3"/>
    <s v="122020"/>
    <x v="1"/>
    <b v="1"/>
    <m/>
  </r>
  <r>
    <s v="B2B"/>
    <s v="33AAACL1857B1Z1"/>
    <n v="6460.5"/>
    <s v="R"/>
    <s v="33"/>
    <d v="2020-12-17T00:00:00"/>
    <s v="N"/>
    <s v="GST/1050/20-21"/>
    <n v="18"/>
    <n v="5475"/>
    <m/>
    <n v="492.75"/>
    <n v="492.75"/>
    <n v="0"/>
    <s v="33AABCZ2035Q1Z3"/>
    <s v="122020"/>
    <x v="1"/>
    <b v="1"/>
    <m/>
  </r>
  <r>
    <s v="B2B"/>
    <s v="33AAACL1857B1Z1"/>
    <n v="24868.5"/>
    <s v="R"/>
    <s v="33"/>
    <d v="2020-12-22T00:00:00"/>
    <s v="N"/>
    <s v="GST/1090/20-21"/>
    <n v="18"/>
    <n v="21075"/>
    <m/>
    <n v="1896.75"/>
    <n v="1896.75"/>
    <n v="0"/>
    <s v="33AABCZ2035Q1Z3"/>
    <s v="122020"/>
    <x v="1"/>
    <b v="1"/>
    <m/>
  </r>
  <r>
    <s v="B2B"/>
    <s v="33AAACL1857B1Z1"/>
    <n v="35328"/>
    <s v="R"/>
    <s v="33"/>
    <d v="2020-12-14T00:00:00"/>
    <s v="N"/>
    <s v="GST/1020/20-21"/>
    <n v="28"/>
    <n v="27600"/>
    <m/>
    <n v="3864"/>
    <n v="3864"/>
    <n v="0"/>
    <s v="33AABCZ2035Q1Z3"/>
    <s v="122020"/>
    <x v="1"/>
    <b v="1"/>
    <m/>
  </r>
  <r>
    <s v="B2B"/>
    <s v="33AAACL1857B1Z1"/>
    <n v="38129.660000000003"/>
    <s v="R"/>
    <s v="33"/>
    <d v="2020-12-04T00:00:00"/>
    <s v="N"/>
    <s v="GST/0943/20-21"/>
    <n v="28"/>
    <n v="29788.799999999999"/>
    <m/>
    <n v="4170.43"/>
    <n v="4170.43"/>
    <n v="0"/>
    <s v="33AABCZ2035Q1Z3"/>
    <s v="122020"/>
    <x v="1"/>
    <b v="1"/>
    <m/>
  </r>
  <r>
    <s v="B2B"/>
    <s v="33AAACL1857B1Z1"/>
    <n v="30976"/>
    <s v="R"/>
    <s v="33"/>
    <d v="2020-12-15T00:00:00"/>
    <s v="N"/>
    <s v="GST/1028/20-21"/>
    <n v="28"/>
    <n v="24200"/>
    <m/>
    <n v="3388"/>
    <n v="3388"/>
    <n v="0"/>
    <s v="33AABCZ2035Q1Z3"/>
    <s v="122020"/>
    <x v="1"/>
    <b v="1"/>
    <m/>
  </r>
  <r>
    <s v="B2B"/>
    <s v="33AAACL1857B1Z1"/>
    <n v="2655"/>
    <s v="R"/>
    <s v="33"/>
    <d v="2020-12-19T00:00:00"/>
    <s v="N"/>
    <s v="GST/1076/20-21"/>
    <n v="18"/>
    <n v="2250"/>
    <m/>
    <n v="202.5"/>
    <n v="202.5"/>
    <n v="0"/>
    <s v="33AABCZ2035Q1Z3"/>
    <s v="122020"/>
    <x v="1"/>
    <b v="1"/>
    <m/>
  </r>
  <r>
    <s v="B2B"/>
    <s v="33AAACL1857B1Z1"/>
    <n v="24921.599999999999"/>
    <s v="R"/>
    <s v="33"/>
    <d v="2020-12-27T00:00:00"/>
    <s v="N"/>
    <s v="GST/1131/20-21"/>
    <n v="18"/>
    <n v="21120"/>
    <m/>
    <n v="1900.8"/>
    <n v="1900.8"/>
    <n v="0"/>
    <s v="33AABCZ2035Q1Z3"/>
    <s v="122020"/>
    <x v="1"/>
    <b v="1"/>
    <m/>
  </r>
  <r>
    <s v="B2B"/>
    <s v="33AAACL1857B1Z1"/>
    <n v="47769.599999999999"/>
    <s v="R"/>
    <s v="33"/>
    <d v="2020-12-31T00:00:00"/>
    <s v="N"/>
    <s v="GST/1166/20-21"/>
    <n v="28"/>
    <n v="37320"/>
    <m/>
    <n v="5224.8"/>
    <n v="5224.8"/>
    <n v="0"/>
    <s v="33AABCZ2035Q1Z3"/>
    <s v="122020"/>
    <x v="1"/>
    <b v="1"/>
    <m/>
  </r>
  <r>
    <s v="B2B"/>
    <s v="33AAACL1857B1Z1"/>
    <n v="9345.6"/>
    <s v="R"/>
    <s v="33"/>
    <d v="2020-12-12T00:00:00"/>
    <s v="N"/>
    <s v="GST/1008/20-21"/>
    <n v="18"/>
    <n v="7920"/>
    <m/>
    <n v="712.8"/>
    <n v="712.8"/>
    <n v="0"/>
    <s v="33AABCZ2035Q1Z3"/>
    <s v="122020"/>
    <x v="1"/>
    <b v="1"/>
    <m/>
  </r>
  <r>
    <s v="B2B"/>
    <s v="33AAACL1857B1Z1"/>
    <n v="16307.2"/>
    <s v="R"/>
    <s v="33"/>
    <d v="2020-12-12T00:00:00"/>
    <s v="N"/>
    <s v="GST/1013/20-21"/>
    <n v="28"/>
    <n v="12740"/>
    <m/>
    <n v="1783.6"/>
    <n v="1783.6"/>
    <n v="0"/>
    <s v="33AABCZ2035Q1Z3"/>
    <s v="122020"/>
    <x v="1"/>
    <b v="1"/>
    <m/>
  </r>
  <r>
    <s v="B2B"/>
    <s v="33AAACL1857B1Z1"/>
    <n v="23541"/>
    <s v="R"/>
    <s v="33"/>
    <d v="2020-12-07T00:00:00"/>
    <s v="N"/>
    <s v="GST/0961/20-21"/>
    <n v="18"/>
    <n v="19950"/>
    <m/>
    <n v="1795.5"/>
    <n v="1795.5"/>
    <n v="0"/>
    <s v="33AABCZ2035Q1Z3"/>
    <s v="122020"/>
    <x v="1"/>
    <b v="1"/>
    <m/>
  </r>
  <r>
    <s v="B2B"/>
    <s v="33AAACL1857B1Z1"/>
    <n v="38129.660000000003"/>
    <s v="R"/>
    <s v="33"/>
    <d v="2020-12-15T00:00:00"/>
    <s v="N"/>
    <s v="GST/1033/20-21"/>
    <n v="28"/>
    <n v="29788.799999999999"/>
    <m/>
    <n v="4170.43"/>
    <n v="4170.43"/>
    <n v="0"/>
    <s v="33AABCZ2035Q1Z3"/>
    <s v="122020"/>
    <x v="1"/>
    <b v="1"/>
    <m/>
  </r>
  <r>
    <s v="B2B"/>
    <s v="33AAACL1857B1Z1"/>
    <n v="11648"/>
    <s v="R"/>
    <s v="33"/>
    <d v="2020-12-15T00:00:00"/>
    <s v="N"/>
    <s v="GST/1036/20-21"/>
    <n v="28"/>
    <n v="9100"/>
    <m/>
    <n v="1274"/>
    <n v="1274"/>
    <n v="0"/>
    <s v="33AABCZ2035Q1Z3"/>
    <s v="122020"/>
    <x v="1"/>
    <b v="1"/>
    <m/>
  </r>
  <r>
    <s v="B2B"/>
    <s v="33AAACL1857B1Z1"/>
    <n v="5824"/>
    <s v="R"/>
    <s v="33"/>
    <d v="2020-12-26T00:00:00"/>
    <s v="N"/>
    <s v="GST/1126/20-21"/>
    <n v="28"/>
    <n v="4550"/>
    <m/>
    <n v="637"/>
    <n v="637"/>
    <n v="0"/>
    <s v="33AABCZ2035Q1Z3"/>
    <s v="122020"/>
    <x v="1"/>
    <b v="1"/>
    <m/>
  </r>
  <r>
    <s v="B2B"/>
    <s v="33AAACL1857B1Z1"/>
    <n v="16992"/>
    <s v="R"/>
    <s v="33"/>
    <d v="2020-12-04T00:00:00"/>
    <s v="N"/>
    <s v="GST/0941/20-21"/>
    <n v="18"/>
    <n v="14400"/>
    <m/>
    <n v="1296"/>
    <n v="1296"/>
    <n v="0"/>
    <s v="33AABCZ2035Q1Z3"/>
    <s v="122020"/>
    <x v="1"/>
    <b v="1"/>
    <m/>
  </r>
  <r>
    <s v="B2B"/>
    <s v="33AAACL1857B1Z1"/>
    <n v="30373.200000000001"/>
    <s v="R"/>
    <s v="33"/>
    <d v="2020-12-17T00:00:00"/>
    <s v="N"/>
    <s v="GST/1056/20-21"/>
    <n v="18"/>
    <n v="25740"/>
    <m/>
    <n v="2316.6"/>
    <n v="2316.6"/>
    <n v="0"/>
    <s v="33AABCZ2035Q1Z3"/>
    <s v="122020"/>
    <x v="1"/>
    <b v="1"/>
    <m/>
  </r>
  <r>
    <s v="B2B"/>
    <s v="33AAACL1857B1Z1"/>
    <n v="33187.5"/>
    <s v="R"/>
    <s v="33"/>
    <d v="2020-12-23T00:00:00"/>
    <s v="N"/>
    <s v="GST/1106/20-21"/>
    <n v="18"/>
    <n v="28125"/>
    <m/>
    <n v="2531.25"/>
    <n v="2531.25"/>
    <n v="0"/>
    <s v="33AABCZ2035Q1Z3"/>
    <s v="122020"/>
    <x v="1"/>
    <b v="1"/>
    <m/>
  </r>
  <r>
    <s v="B2B"/>
    <s v="33AAACL1857B1Z1"/>
    <n v="12460.8"/>
    <s v="R"/>
    <s v="33"/>
    <d v="2020-12-24T00:00:00"/>
    <s v="N"/>
    <s v="GST/1111/20-21"/>
    <n v="18"/>
    <n v="10560"/>
    <m/>
    <n v="950.4"/>
    <n v="950.4"/>
    <n v="0"/>
    <s v="33AABCZ2035Q1Z3"/>
    <s v="122020"/>
    <x v="1"/>
    <b v="1"/>
    <m/>
  </r>
  <r>
    <s v="B2B"/>
    <s v="33AAACL1857B1Z1"/>
    <n v="61824"/>
    <s v="R"/>
    <s v="33"/>
    <d v="2020-12-22T00:00:00"/>
    <s v="N"/>
    <s v="GST/1096/20-21"/>
    <n v="28"/>
    <n v="48300"/>
    <m/>
    <n v="6762"/>
    <n v="6762"/>
    <n v="0"/>
    <s v="33AABCZ2035Q1Z3"/>
    <s v="122020"/>
    <x v="1"/>
    <b v="1"/>
    <m/>
  </r>
  <r>
    <s v="B2B"/>
    <s v="33AAACL1857B1Z1"/>
    <n v="70351.600000000006"/>
    <s v="R"/>
    <s v="33"/>
    <d v="2020-12-28T00:00:00"/>
    <s v="N"/>
    <s v="GST/1146/20-21"/>
    <n v="18"/>
    <n v="59620"/>
    <m/>
    <n v="5365.8"/>
    <n v="5365.8"/>
    <n v="0"/>
    <s v="33AABCZ2035Q1Z3"/>
    <s v="122020"/>
    <x v="1"/>
    <b v="1"/>
    <m/>
  </r>
  <r>
    <s v="B2B"/>
    <s v="33AAACL1857B1Z1"/>
    <n v="61952"/>
    <s v="R"/>
    <s v="33"/>
    <d v="2020-12-14T00:00:00"/>
    <s v="N"/>
    <s v="GST/1016/20-21"/>
    <n v="28"/>
    <n v="48400"/>
    <m/>
    <n v="6776"/>
    <n v="6776"/>
    <n v="0"/>
    <s v="33AABCZ2035Q1Z3"/>
    <s v="122020"/>
    <x v="1"/>
    <b v="1"/>
    <m/>
  </r>
  <r>
    <s v="B2B"/>
    <s v="33AAACL1857B1Z1"/>
    <n v="41636.22"/>
    <s v="R"/>
    <s v="33"/>
    <d v="2020-12-27T00:00:00"/>
    <s v="N"/>
    <s v="GST/1134/20-21"/>
    <n v="28"/>
    <n v="32528.3"/>
    <m/>
    <n v="4553.96"/>
    <n v="4553.96"/>
    <n v="0"/>
    <s v="33AABCZ2035Q1Z3"/>
    <s v="122020"/>
    <x v="1"/>
    <b v="1"/>
    <m/>
  </r>
  <r>
    <s v="B2B"/>
    <s v="33AAACL1857B1Z1"/>
    <n v="48649.34"/>
    <s v="R"/>
    <s v="33"/>
    <d v="2020-12-29T00:00:00"/>
    <s v="N"/>
    <s v="GST/1149/20-21"/>
    <n v="28"/>
    <n v="38007.300000000003"/>
    <m/>
    <n v="5321.02"/>
    <n v="5321.02"/>
    <n v="0"/>
    <s v="33AABCZ2035Q1Z3"/>
    <s v="122020"/>
    <x v="1"/>
    <b v="1"/>
    <m/>
  </r>
  <r>
    <s v="B2B"/>
    <s v="33AAACL1857B1Z1"/>
    <n v="131921.79999999999"/>
    <s v="R"/>
    <s v="33"/>
    <d v="2020-12-07T00:00:00"/>
    <s v="N"/>
    <s v="GST/0964/20-21"/>
    <n v="28"/>
    <n v="103063.9"/>
    <m/>
    <n v="14428.95"/>
    <n v="14428.95"/>
    <n v="0"/>
    <s v="33AABCZ2035Q1Z3"/>
    <s v="122020"/>
    <x v="1"/>
    <b v="1"/>
    <m/>
  </r>
  <r>
    <s v="B2B"/>
    <s v="33AAACL1857B1Z1"/>
    <n v="25419.78"/>
    <s v="R"/>
    <s v="33"/>
    <d v="2020-12-16T00:00:00"/>
    <s v="N"/>
    <s v="GST/1039/20-21"/>
    <n v="28"/>
    <n v="19859.2"/>
    <m/>
    <n v="2780.29"/>
    <n v="2780.29"/>
    <n v="0"/>
    <s v="33AABCZ2035Q1Z3"/>
    <s v="122020"/>
    <x v="1"/>
    <b v="1"/>
    <m/>
  </r>
  <r>
    <s v="B2B"/>
    <s v="33AAACL1857B1Z1"/>
    <n v="26550"/>
    <s v="R"/>
    <s v="33"/>
    <d v="2020-12-24T00:00:00"/>
    <s v="N"/>
    <s v="GST/1114/20-21"/>
    <n v="18"/>
    <n v="22500"/>
    <m/>
    <n v="2025"/>
    <n v="2025"/>
    <n v="0"/>
    <s v="33AABCZ2035Q1Z3"/>
    <s v="122020"/>
    <x v="1"/>
    <b v="1"/>
    <m/>
  </r>
  <r>
    <s v="B2B"/>
    <s v="33AAACL1857B1Z1"/>
    <n v="12213"/>
    <s v="R"/>
    <s v="33"/>
    <d v="2020-12-14T00:00:00"/>
    <s v="N"/>
    <s v="GST/1019/20-21"/>
    <n v="18"/>
    <n v="10350"/>
    <m/>
    <n v="931.5"/>
    <n v="931.5"/>
    <n v="0"/>
    <s v="33AABCZ2035Q1Z3"/>
    <s v="122020"/>
    <x v="1"/>
    <b v="1"/>
    <m/>
  </r>
  <r>
    <s v="B2B"/>
    <s v="33AAACL1857B1Z1"/>
    <n v="34585.800000000003"/>
    <s v="R"/>
    <s v="33"/>
    <d v="2020-12-29T00:00:00"/>
    <s v="N"/>
    <s v="GST/1150/20-21"/>
    <n v="18"/>
    <n v="29310"/>
    <m/>
    <n v="2637.9"/>
    <n v="2637.9"/>
    <n v="0"/>
    <s v="33AABCZ2035Q1Z3"/>
    <s v="122020"/>
    <x v="1"/>
    <b v="1"/>
    <m/>
  </r>
  <r>
    <s v="B2B"/>
    <s v="33AAACL1857B1Z1"/>
    <n v="6991.5"/>
    <s v="R"/>
    <s v="33"/>
    <d v="2020-12-19T00:00:00"/>
    <s v="N"/>
    <s v="GST/1075/20-21"/>
    <n v="18"/>
    <n v="5925"/>
    <m/>
    <n v="533.25"/>
    <n v="533.25"/>
    <n v="0"/>
    <s v="33AABCZ2035Q1Z3"/>
    <s v="122020"/>
    <x v="1"/>
    <b v="1"/>
    <m/>
  </r>
  <r>
    <s v="B2B"/>
    <s v="33AAACL1857B1Z1"/>
    <n v="46464"/>
    <s v="R"/>
    <s v="33"/>
    <d v="2020-12-21T00:00:00"/>
    <s v="N"/>
    <s v="GST/1085/20-21"/>
    <n v="28"/>
    <n v="36300"/>
    <m/>
    <n v="5082"/>
    <n v="5082"/>
    <n v="0"/>
    <s v="33AABCZ2035Q1Z3"/>
    <s v="122020"/>
    <x v="1"/>
    <b v="1"/>
    <m/>
  </r>
  <r>
    <s v="B2B"/>
    <s v="33AAACL1857B1Z1"/>
    <n v="29258.1"/>
    <s v="R"/>
    <s v="33"/>
    <d v="2020-12-30T00:00:00"/>
    <s v="N"/>
    <s v="GST/1157/20-21"/>
    <n v="18"/>
    <n v="24795"/>
    <m/>
    <n v="2231.5500000000002"/>
    <n v="2231.5500000000002"/>
    <n v="0"/>
    <s v="33AABCZ2035Q1Z3"/>
    <s v="122020"/>
    <x v="1"/>
    <b v="1"/>
    <m/>
  </r>
  <r>
    <s v="B2B"/>
    <s v="33AAACL1857B1Z1"/>
    <n v="30976"/>
    <s v="R"/>
    <s v="33"/>
    <d v="2020-12-03T00:00:00"/>
    <s v="N"/>
    <s v="GST/0934/20-21"/>
    <n v="28"/>
    <n v="24200"/>
    <m/>
    <n v="3388"/>
    <n v="3388"/>
    <n v="0"/>
    <s v="33AABCZ2035Q1Z3"/>
    <s v="122020"/>
    <x v="1"/>
    <b v="1"/>
    <m/>
  </r>
  <r>
    <s v="B2B"/>
    <s v="33AAACL1857B1Z1"/>
    <n v="18585"/>
    <s v="R"/>
    <s v="33"/>
    <d v="2020-12-26T00:00:00"/>
    <s v="N"/>
    <s v="GST/1127/20-21"/>
    <n v="18"/>
    <n v="15750"/>
    <m/>
    <n v="1417.5"/>
    <n v="1417.5"/>
    <n v="0"/>
    <s v="33AABCZ2035Q1Z3"/>
    <s v="122020"/>
    <x v="1"/>
    <b v="1"/>
    <m/>
  </r>
  <r>
    <s v="B2B"/>
    <s v="33AAACL1857B1Z1"/>
    <n v="6637.5"/>
    <s v="R"/>
    <s v="33"/>
    <d v="2020-12-10T00:00:00"/>
    <s v="N"/>
    <s v="GST/0990/20-21"/>
    <n v="18"/>
    <n v="5625"/>
    <m/>
    <n v="506.25"/>
    <n v="506.25"/>
    <n v="0"/>
    <s v="33AABCZ2035Q1Z3"/>
    <s v="122020"/>
    <x v="1"/>
    <b v="1"/>
    <m/>
  </r>
  <r>
    <s v="B2B"/>
    <s v="33AAACL1857B1Z1"/>
    <n v="40268.800000000003"/>
    <s v="R"/>
    <s v="33"/>
    <d v="2020-12-12T00:00:00"/>
    <s v="N"/>
    <s v="GST/1012/20-21"/>
    <n v="28"/>
    <n v="31460"/>
    <m/>
    <n v="4404.3999999999996"/>
    <n v="4404.3999999999996"/>
    <n v="0"/>
    <s v="33AABCZ2035Q1Z3"/>
    <s v="122020"/>
    <x v="1"/>
    <b v="1"/>
    <m/>
  </r>
  <r>
    <s v="B2B"/>
    <s v="33AAACL1857B1Z1"/>
    <n v="22080"/>
    <s v="R"/>
    <s v="33"/>
    <d v="2020-12-17T00:00:00"/>
    <s v="N"/>
    <s v="GST/1052/20-21"/>
    <n v="28"/>
    <n v="17250"/>
    <m/>
    <n v="2415"/>
    <n v="2415"/>
    <n v="0"/>
    <s v="33AABCZ2035Q1Z3"/>
    <s v="122020"/>
    <x v="1"/>
    <b v="1"/>
    <m/>
  </r>
  <r>
    <s v="B2B"/>
    <s v="33AAACL1857B1Z1"/>
    <n v="6230.4"/>
    <s v="R"/>
    <s v="33"/>
    <d v="2020-12-18T00:00:00"/>
    <s v="N"/>
    <s v="GST/1062/20-21"/>
    <n v="18"/>
    <n v="5280"/>
    <m/>
    <n v="475.2"/>
    <n v="475.2"/>
    <n v="0"/>
    <s v="33AABCZ2035Q1Z3"/>
    <s v="122020"/>
    <x v="1"/>
    <b v="1"/>
    <m/>
  </r>
  <r>
    <s v="B2B"/>
    <s v="33AAACL1857B1Z1"/>
    <n v="26496"/>
    <s v="R"/>
    <s v="33"/>
    <d v="2020-12-01T00:00:00"/>
    <s v="N"/>
    <s v="GST/0921/20-21"/>
    <n v="28"/>
    <n v="20700"/>
    <m/>
    <n v="2898"/>
    <n v="2898"/>
    <n v="0"/>
    <s v="33AABCZ2035Q1Z3"/>
    <s v="122020"/>
    <x v="1"/>
    <b v="1"/>
    <m/>
  </r>
  <r>
    <s v="B2B"/>
    <s v="33AAACL1857B1Z1"/>
    <n v="23364"/>
    <s v="R"/>
    <s v="33"/>
    <d v="2020-12-04T00:00:00"/>
    <s v="N"/>
    <s v="GST/0940/20-21"/>
    <n v="18"/>
    <n v="19800"/>
    <m/>
    <n v="1782"/>
    <n v="1782"/>
    <n v="0"/>
    <s v="33AABCZ2035Q1Z3"/>
    <s v="122020"/>
    <x v="1"/>
    <b v="1"/>
    <m/>
  </r>
  <r>
    <s v="B2B"/>
    <s v="33AAACL1857B1Z1"/>
    <n v="90285.56"/>
    <s v="R"/>
    <s v="33"/>
    <d v="2020-12-05T00:00:00"/>
    <s v="N"/>
    <s v="GST/0950/20-21"/>
    <n v="28"/>
    <n v="70535.600000000006"/>
    <m/>
    <n v="9874.98"/>
    <n v="9874.98"/>
    <n v="0"/>
    <s v="33AABCZ2035Q1Z3"/>
    <s v="122020"/>
    <x v="1"/>
    <b v="1"/>
    <m/>
  </r>
  <r>
    <s v="B2B"/>
    <s v="33AAACL1857B1Z1"/>
    <n v="7115.4"/>
    <s v="R"/>
    <s v="33"/>
    <d v="2020-12-01T00:00:00"/>
    <s v="N"/>
    <s v="GST/0918/20-21"/>
    <n v="18"/>
    <n v="6030"/>
    <m/>
    <n v="542.70000000000005"/>
    <n v="542.70000000000005"/>
    <n v="0"/>
    <s v="33AABCZ2035Q1Z3"/>
    <s v="122020"/>
    <x v="1"/>
    <b v="1"/>
    <m/>
  </r>
  <r>
    <s v="B2B"/>
    <s v="33AAACL1857B1Z1"/>
    <n v="93792.12"/>
    <s v="R"/>
    <s v="33"/>
    <d v="2020-12-22T00:00:00"/>
    <s v="N"/>
    <s v="GST/1098/20-21"/>
    <n v="28"/>
    <n v="73275.100000000006"/>
    <m/>
    <n v="10258.51"/>
    <n v="10258.51"/>
    <n v="0"/>
    <s v="33AABCZ2035Q1Z3"/>
    <s v="122020"/>
    <x v="1"/>
    <b v="1"/>
    <m/>
  </r>
  <r>
    <s v="B2B"/>
    <s v="33AAACL1857B1Z1"/>
    <n v="48649.34"/>
    <s v="R"/>
    <s v="33"/>
    <d v="2020-12-28T00:00:00"/>
    <s v="N"/>
    <s v="GST/1143/20-21"/>
    <n v="28"/>
    <n v="38007.300000000003"/>
    <m/>
    <n v="5321.02"/>
    <n v="5321.02"/>
    <n v="0"/>
    <s v="33AABCZ2035Q1Z3"/>
    <s v="122020"/>
    <x v="1"/>
    <b v="1"/>
    <m/>
  </r>
  <r>
    <s v="B2B"/>
    <s v="33AAACL1857B1Z1"/>
    <n v="7965"/>
    <s v="R"/>
    <s v="33"/>
    <d v="2020-12-11T00:00:00"/>
    <s v="N"/>
    <s v="GST/1005/20-21"/>
    <n v="18"/>
    <n v="6750"/>
    <m/>
    <n v="607.5"/>
    <n v="607.5"/>
    <n v="0"/>
    <s v="33AABCZ2035Q1Z3"/>
    <s v="122020"/>
    <x v="1"/>
    <b v="1"/>
    <m/>
  </r>
  <r>
    <s v="B2B"/>
    <s v="33AAACL1857B1Z1"/>
    <n v="61952"/>
    <s v="R"/>
    <s v="33"/>
    <d v="2020-12-24T00:00:00"/>
    <s v="N"/>
    <s v="GST/1110/20-21"/>
    <n v="28"/>
    <n v="48400"/>
    <m/>
    <n v="6776"/>
    <n v="6776"/>
    <n v="0"/>
    <s v="33AABCZ2035Q1Z3"/>
    <s v="122020"/>
    <x v="1"/>
    <b v="1"/>
    <m/>
  </r>
  <r>
    <s v="B2B"/>
    <s v="33AAACL1857B1Z1"/>
    <n v="23846.400000000001"/>
    <s v="R"/>
    <s v="33"/>
    <d v="2020-12-17T00:00:00"/>
    <s v="N"/>
    <s v="GST/1058/20-21"/>
    <n v="28"/>
    <n v="18630"/>
    <m/>
    <n v="2608.1999999999998"/>
    <n v="2608.1999999999998"/>
    <n v="0"/>
    <s v="33AABCZ2035Q1Z3"/>
    <s v="122020"/>
    <x v="1"/>
    <b v="1"/>
    <m/>
  </r>
  <r>
    <s v="B2B"/>
    <s v="33AAACL1857B1Z1"/>
    <n v="30912"/>
    <s v="R"/>
    <s v="33"/>
    <d v="2020-12-18T00:00:00"/>
    <s v="N"/>
    <s v="GST/1068/20-21"/>
    <n v="28"/>
    <n v="24150"/>
    <m/>
    <n v="3381"/>
    <n v="3381"/>
    <n v="0"/>
    <s v="33AABCZ2035Q1Z3"/>
    <s v="122020"/>
    <x v="1"/>
    <b v="1"/>
    <m/>
  </r>
  <r>
    <s v="B2B"/>
    <s v="33AAACL1857B1Z1"/>
    <n v="18691.2"/>
    <s v="R"/>
    <s v="33"/>
    <d v="2020-12-23T00:00:00"/>
    <s v="N"/>
    <s v="GST/1103/20-21"/>
    <n v="18"/>
    <n v="15840"/>
    <m/>
    <n v="1425.6"/>
    <n v="1425.6"/>
    <n v="0"/>
    <s v="33AABCZ2035Q1Z3"/>
    <s v="122020"/>
    <x v="1"/>
    <b v="1"/>
    <m/>
  </r>
  <r>
    <s v="B2B"/>
    <s v="33AAACL1857B1Z1"/>
    <n v="27789"/>
    <s v="R"/>
    <s v="33"/>
    <d v="2020-12-27T00:00:00"/>
    <s v="N"/>
    <s v="GST/1133/20-21"/>
    <n v="18"/>
    <n v="23550"/>
    <m/>
    <n v="2119.5"/>
    <n v="2119.5"/>
    <n v="0"/>
    <s v="33AABCZ2035Q1Z3"/>
    <s v="122020"/>
    <x v="1"/>
    <b v="1"/>
    <m/>
  </r>
  <r>
    <s v="B2B"/>
    <s v="33AAACL1857B1Z1"/>
    <n v="29312"/>
    <s v="R"/>
    <s v="33"/>
    <d v="2020-12-07T00:00:00"/>
    <s v="N"/>
    <s v="GST/0963/20-21"/>
    <n v="28"/>
    <n v="22900"/>
    <m/>
    <n v="3206"/>
    <n v="3206"/>
    <n v="0"/>
    <s v="33AABCZ2035Q1Z3"/>
    <s v="122020"/>
    <x v="1"/>
    <b v="1"/>
    <m/>
  </r>
  <r>
    <s v="B2B"/>
    <s v="33AAACL1857B1Z1"/>
    <n v="17664"/>
    <s v="R"/>
    <s v="33"/>
    <d v="2020-12-10T00:00:00"/>
    <s v="N"/>
    <s v="GST/0991/20-21"/>
    <n v="28"/>
    <n v="13800"/>
    <m/>
    <n v="1932"/>
    <n v="1932"/>
    <n v="0"/>
    <s v="33AABCZ2035Q1Z3"/>
    <s v="122020"/>
    <x v="1"/>
    <b v="1"/>
    <m/>
  </r>
  <r>
    <s v="B2B"/>
    <s v="33AAACL1857B1Z1"/>
    <n v="39744"/>
    <s v="R"/>
    <s v="33"/>
    <d v="2020-12-26T00:00:00"/>
    <s v="N"/>
    <s v="GST/1121/20-21"/>
    <n v="28"/>
    <n v="31050"/>
    <m/>
    <n v="4347"/>
    <n v="4347"/>
    <n v="0"/>
    <s v="33AABCZ2035Q1Z3"/>
    <s v="122020"/>
    <x v="1"/>
    <b v="1"/>
    <m/>
  </r>
  <r>
    <s v="B2B"/>
    <s v="33AAACL1857B1Z1"/>
    <n v="45142.78"/>
    <s v="R"/>
    <s v="33"/>
    <d v="2020-12-30T00:00:00"/>
    <s v="N"/>
    <s v="GST/1156/20-21"/>
    <n v="28"/>
    <n v="35267.800000000003"/>
    <m/>
    <n v="4937.49"/>
    <n v="4937.49"/>
    <n v="0"/>
    <s v="33AABCZ2035Q1Z3"/>
    <s v="122020"/>
    <x v="1"/>
    <b v="1"/>
    <m/>
  </r>
  <r>
    <s v="B2B"/>
    <s v="33AAACL1857B1Z1"/>
    <n v="16461"/>
    <s v="R"/>
    <s v="33"/>
    <d v="2020-12-14T00:00:00"/>
    <s v="N"/>
    <s v="GST/1018/20-21"/>
    <n v="18"/>
    <n v="13950"/>
    <m/>
    <n v="1255.5"/>
    <n v="1255.5"/>
    <n v="0"/>
    <s v="33AABCZ2035Q1Z3"/>
    <s v="122020"/>
    <x v="1"/>
    <b v="1"/>
    <m/>
  </r>
  <r>
    <s v="B2B"/>
    <s v="33AAACL1857B1Z1"/>
    <n v="52992"/>
    <s v="R"/>
    <s v="33"/>
    <d v="2020-12-21T00:00:00"/>
    <s v="N"/>
    <s v="GST/1086/20-21"/>
    <n v="28"/>
    <n v="41400"/>
    <m/>
    <n v="5796"/>
    <n v="5796"/>
    <n v="0"/>
    <s v="33AABCZ2035Q1Z3"/>
    <s v="122020"/>
    <x v="1"/>
    <b v="1"/>
    <m/>
  </r>
  <r>
    <s v="B2B"/>
    <s v="33AAACL1857B1Z1"/>
    <n v="7257"/>
    <s v="R"/>
    <s v="33"/>
    <d v="2020-12-08T00:00:00"/>
    <s v="N"/>
    <s v="GST/0968/20-21"/>
    <n v="18"/>
    <n v="6150"/>
    <m/>
    <n v="553.5"/>
    <n v="553.5"/>
    <n v="0"/>
    <s v="33AABCZ2035Q1Z3"/>
    <s v="122020"/>
    <x v="1"/>
    <b v="1"/>
    <m/>
  </r>
  <r>
    <s v="B2B"/>
    <s v="33AAACL1857B1Z1"/>
    <n v="23296"/>
    <s v="R"/>
    <s v="33"/>
    <d v="2020-12-15T00:00:00"/>
    <s v="N"/>
    <s v="GST/1023/20-21"/>
    <n v="28"/>
    <n v="18200"/>
    <m/>
    <n v="2548"/>
    <n v="2548"/>
    <n v="0"/>
    <s v="33AABCZ2035Q1Z3"/>
    <s v="122020"/>
    <x v="1"/>
    <b v="1"/>
    <m/>
  </r>
  <r>
    <s v="B2B"/>
    <s v="33AAACL1857B1Z1"/>
    <n v="17700"/>
    <s v="R"/>
    <s v="33"/>
    <d v="2020-12-17T00:00:00"/>
    <s v="N"/>
    <s v="GST/1051/20-21"/>
    <n v="18"/>
    <n v="15000"/>
    <m/>
    <n v="1350"/>
    <n v="1350"/>
    <n v="0"/>
    <s v="33AABCZ2035Q1Z3"/>
    <s v="122020"/>
    <x v="1"/>
    <b v="1"/>
    <m/>
  </r>
  <r>
    <s v="B2B"/>
    <s v="33AAACL1857B1Z1"/>
    <n v="22125"/>
    <s v="R"/>
    <s v="33"/>
    <d v="2020-12-12T00:00:00"/>
    <s v="N"/>
    <s v="GST/1011/20-21"/>
    <n v="18"/>
    <n v="18750"/>
    <m/>
    <n v="1687.5"/>
    <n v="1687.5"/>
    <n v="0"/>
    <s v="33AABCZ2035Q1Z3"/>
    <s v="122020"/>
    <x v="1"/>
    <b v="1"/>
    <m/>
  </r>
  <r>
    <s v="B2B"/>
    <s v="33AAACL1857B1Z1"/>
    <n v="16095.2"/>
    <s v="R"/>
    <s v="33"/>
    <d v="2020-12-10T00:00:00"/>
    <s v="N"/>
    <s v="GST/0986/20-21"/>
    <n v="18"/>
    <n v="13640"/>
    <m/>
    <n v="1227.5999999999999"/>
    <n v="1227.5999999999999"/>
    <n v="0"/>
    <s v="33AABCZ2035Q1Z3"/>
    <s v="122020"/>
    <x v="1"/>
    <b v="1"/>
    <m/>
  </r>
  <r>
    <s v="B2B"/>
    <s v="33AAACL1857B1Z1"/>
    <n v="45142.78"/>
    <s v="R"/>
    <s v="33"/>
    <d v="2020-12-31T00:00:00"/>
    <s v="N"/>
    <s v="GST/1161/20-21"/>
    <n v="28"/>
    <n v="35267.800000000003"/>
    <m/>
    <n v="4937.49"/>
    <n v="4937.49"/>
    <n v="0"/>
    <s v="33AABCZ2035Q1Z3"/>
    <s v="122020"/>
    <x v="1"/>
    <b v="1"/>
    <m/>
  </r>
  <r>
    <s v="B2B"/>
    <s v="33AAACL1857B1Z1"/>
    <n v="12460.8"/>
    <s v="R"/>
    <s v="33"/>
    <d v="2020-12-05T00:00:00"/>
    <s v="N"/>
    <s v="GST/0951/20-21"/>
    <n v="18"/>
    <n v="10560"/>
    <m/>
    <n v="950.4"/>
    <n v="950.4"/>
    <n v="0"/>
    <s v="33AABCZ2035Q1Z3"/>
    <s v="122020"/>
    <x v="1"/>
    <b v="1"/>
    <m/>
  </r>
  <r>
    <s v="B2B"/>
    <s v="33AAACL1857B1Z1"/>
    <n v="1557.6"/>
    <s v="R"/>
    <s v="33"/>
    <d v="2020-12-01T00:00:00"/>
    <s v="N"/>
    <s v="GST/0917/20-21"/>
    <n v="18"/>
    <n v="1320"/>
    <m/>
    <n v="118.8"/>
    <n v="118.8"/>
    <n v="0"/>
    <s v="33AABCZ2035Q1Z3"/>
    <s v="122020"/>
    <x v="1"/>
    <b v="1"/>
    <m/>
  </r>
  <r>
    <s v="B2B"/>
    <s v="33AAACL1857B1Z1"/>
    <n v="49561.599999999999"/>
    <s v="R"/>
    <s v="33"/>
    <d v="2020-12-11T00:00:00"/>
    <s v="N"/>
    <s v="GST/1006/20-21"/>
    <n v="28"/>
    <n v="38720"/>
    <m/>
    <n v="5420.8"/>
    <n v="5420.8"/>
    <n v="0"/>
    <s v="33AABCZ2035Q1Z3"/>
    <s v="122020"/>
    <x v="1"/>
    <b v="1"/>
    <m/>
  </r>
  <r>
    <s v="B2B"/>
    <s v="33AAACL1857B1Z1"/>
    <n v="19912.5"/>
    <s v="R"/>
    <s v="33"/>
    <d v="2020-12-28T00:00:00"/>
    <s v="N"/>
    <s v="GST/1144/20-21"/>
    <n v="18"/>
    <n v="16875"/>
    <m/>
    <n v="1518.75"/>
    <n v="1518.75"/>
    <n v="0"/>
    <s v="33AABCZ2035Q1Z3"/>
    <s v="122020"/>
    <x v="1"/>
    <b v="1"/>
    <m/>
  </r>
  <r>
    <s v="B2B"/>
    <s v="33AAACL1857B1Z1"/>
    <n v="46464"/>
    <s v="R"/>
    <s v="33"/>
    <d v="2020-12-08T00:00:00"/>
    <s v="N"/>
    <s v="GST/0974/20-21"/>
    <n v="28"/>
    <n v="36300"/>
    <m/>
    <n v="5082"/>
    <n v="5082"/>
    <n v="0"/>
    <s v="33AABCZ2035Q1Z3"/>
    <s v="122020"/>
    <x v="1"/>
    <b v="1"/>
    <m/>
  </r>
  <r>
    <s v="B2B"/>
    <s v="33AAACL1857B1Z1"/>
    <n v="9027"/>
    <s v="R"/>
    <s v="33"/>
    <d v="2020-12-22T00:00:00"/>
    <s v="N"/>
    <s v="GST/1091/20-21"/>
    <n v="18"/>
    <n v="7650"/>
    <m/>
    <n v="688.5"/>
    <n v="688.5"/>
    <n v="0"/>
    <s v="33AABCZ2035Q1Z3"/>
    <s v="122020"/>
    <x v="1"/>
    <b v="1"/>
    <m/>
  </r>
  <r>
    <s v="B2B"/>
    <s v="33AAACL1857B1Z1"/>
    <n v="46464"/>
    <s v="R"/>
    <s v="33"/>
    <d v="2020-12-01T00:00:00"/>
    <s v="N"/>
    <s v="GST/0922/20-21"/>
    <n v="28"/>
    <n v="36300"/>
    <m/>
    <n v="5082"/>
    <n v="5082"/>
    <n v="0"/>
    <s v="33AABCZ2035Q1Z3"/>
    <s v="122020"/>
    <x v="1"/>
    <b v="1"/>
    <m/>
  </r>
  <r>
    <s v="B2B"/>
    <s v="33AAACL1857B1Z1"/>
    <n v="3506.56"/>
    <s v="R"/>
    <s v="33"/>
    <d v="2020-12-28T00:00:00"/>
    <s v="N"/>
    <s v="GST/1139/20-21"/>
    <n v="28"/>
    <n v="2739.5"/>
    <m/>
    <n v="383.53"/>
    <n v="383.53"/>
    <n v="0"/>
    <s v="33AABCZ2035Q1Z3"/>
    <s v="122020"/>
    <x v="1"/>
    <b v="1"/>
    <m/>
  </r>
  <r>
    <s v="B2B"/>
    <s v="33AAACL1857B1Z1"/>
    <n v="1327.5"/>
    <s v="R"/>
    <s v="33"/>
    <d v="2020-12-23T00:00:00"/>
    <s v="N"/>
    <s v="GST/1104/20-21"/>
    <n v="18"/>
    <n v="1125"/>
    <m/>
    <n v="101.25"/>
    <n v="101.25"/>
    <n v="0"/>
    <s v="33AABCZ2035Q1Z3"/>
    <s v="122020"/>
    <x v="1"/>
    <b v="1"/>
    <m/>
  </r>
  <r>
    <s v="B2B"/>
    <s v="33AAACL1857B1Z1"/>
    <n v="10903.2"/>
    <s v="R"/>
    <s v="33"/>
    <d v="2020-12-15T00:00:00"/>
    <s v="N"/>
    <s v="GST/1029/20-21"/>
    <n v="18"/>
    <n v="9240"/>
    <m/>
    <n v="831.6"/>
    <n v="831.6"/>
    <n v="0"/>
    <s v="33AABCZ2035Q1Z3"/>
    <s v="122020"/>
    <x v="1"/>
    <b v="1"/>
    <m/>
  </r>
  <r>
    <s v="B2B"/>
    <s v="33AAACL1857B1Z1"/>
    <n v="12460.8"/>
    <s v="R"/>
    <s v="33"/>
    <d v="2020-12-19T00:00:00"/>
    <s v="N"/>
    <s v="GST/1074/20-21"/>
    <n v="18"/>
    <n v="10560"/>
    <m/>
    <n v="950.4"/>
    <n v="950.4"/>
    <n v="0"/>
    <s v="33AABCZ2035Q1Z3"/>
    <s v="122020"/>
    <x v="1"/>
    <b v="1"/>
    <m/>
  </r>
  <r>
    <s v="B2B"/>
    <s v="33AAACL3763E1ZU"/>
    <n v="44321.279999999999"/>
    <s v="R"/>
    <s v="33"/>
    <d v="2020-12-15T00:00:00"/>
    <s v="N"/>
    <s v="GST/1025/20-21"/>
    <n v="28"/>
    <n v="34626"/>
    <m/>
    <n v="4847.6400000000003"/>
    <n v="4847.6400000000003"/>
    <n v="0"/>
    <s v="33AABCZ2035Q1Z3"/>
    <s v="122020"/>
    <x v="1"/>
    <b v="1"/>
    <m/>
  </r>
  <r>
    <s v="B2B"/>
    <s v="33AAACL3763E1ZU"/>
    <n v="14720"/>
    <s v="R"/>
    <s v="33"/>
    <d v="2020-12-01T00:00:00"/>
    <s v="N"/>
    <s v="GST/0915/20-21"/>
    <n v="28"/>
    <n v="11500"/>
    <m/>
    <n v="1610"/>
    <n v="1610"/>
    <n v="0"/>
    <s v="33AABCZ2035Q1Z3"/>
    <s v="122020"/>
    <x v="1"/>
    <b v="1"/>
    <m/>
  </r>
  <r>
    <s v="B2B"/>
    <s v="33AAACL3763E1ZU"/>
    <n v="15564.8"/>
    <s v="R"/>
    <s v="33"/>
    <d v="2020-12-01T00:00:00"/>
    <s v="N"/>
    <s v="GST/0914/20-21"/>
    <n v="28"/>
    <n v="12160"/>
    <m/>
    <n v="1702.4"/>
    <n v="1702.4"/>
    <n v="0"/>
    <s v="33AABCZ2035Q1Z3"/>
    <s v="122020"/>
    <x v="1"/>
    <b v="1"/>
    <m/>
  </r>
  <r>
    <s v="B2B"/>
    <s v="33AAACL3763E1ZU"/>
    <n v="26899.200000000001"/>
    <s v="R"/>
    <s v="33"/>
    <d v="2020-12-01T00:00:00"/>
    <s v="N"/>
    <s v="GST/0916/20-21"/>
    <n v="28"/>
    <n v="21015"/>
    <m/>
    <n v="2942.1"/>
    <n v="2942.1"/>
    <n v="0"/>
    <s v="33AABCZ2035Q1Z3"/>
    <s v="122020"/>
    <x v="1"/>
    <b v="1"/>
    <m/>
  </r>
  <r>
    <s v="B2B"/>
    <s v="33AAACL3763E1ZU"/>
    <n v="37184"/>
    <s v="R"/>
    <s v="33"/>
    <d v="2020-12-02T00:00:00"/>
    <s v="N"/>
    <s v="GST/0929/20-21"/>
    <n v="28"/>
    <n v="29050"/>
    <m/>
    <n v="4067"/>
    <n v="4067"/>
    <n v="0"/>
    <s v="33AABCZ2035Q1Z3"/>
    <s v="122020"/>
    <x v="1"/>
    <b v="1"/>
    <m/>
  </r>
  <r>
    <s v="B2B"/>
    <s v="33AAACL3763E1ZU"/>
    <n v="63974.400000000001"/>
    <s v="R"/>
    <s v="33"/>
    <d v="2020-12-06T00:00:00"/>
    <s v="N"/>
    <s v="GST/0958/20-21"/>
    <n v="28"/>
    <n v="49980"/>
    <m/>
    <n v="6997.2"/>
    <n v="6997.2"/>
    <n v="0"/>
    <s v="33AABCZ2035Q1Z3"/>
    <s v="122020"/>
    <x v="1"/>
    <b v="1"/>
    <m/>
  </r>
  <r>
    <s v="B2B"/>
    <s v="33AAACL3763E1ZU"/>
    <n v="41344"/>
    <s v="R"/>
    <s v="33"/>
    <d v="2020-12-15T00:00:00"/>
    <s v="N"/>
    <s v="GST/1026/20-21"/>
    <n v="28"/>
    <n v="32300"/>
    <m/>
    <n v="4522"/>
    <n v="4522"/>
    <n v="0"/>
    <s v="33AABCZ2035Q1Z3"/>
    <s v="122020"/>
    <x v="1"/>
    <b v="1"/>
    <m/>
  </r>
  <r>
    <s v="B2B"/>
    <s v="33AAACL3763E1ZU"/>
    <n v="20480"/>
    <s v="R"/>
    <s v="33"/>
    <d v="2020-12-15T00:00:00"/>
    <s v="N"/>
    <s v="GST/1027/20-21"/>
    <n v="28"/>
    <n v="16000"/>
    <m/>
    <n v="2240"/>
    <n v="2240"/>
    <n v="0"/>
    <s v="33AABCZ2035Q1Z3"/>
    <s v="122020"/>
    <x v="1"/>
    <b v="1"/>
    <m/>
  </r>
  <r>
    <s v="B2B"/>
    <s v="33AAACL3763E1ZU"/>
    <n v="44928"/>
    <s v="R"/>
    <s v="33"/>
    <d v="2020-12-02T00:00:00"/>
    <s v="N"/>
    <s v="GST/0928/20-21"/>
    <n v="28"/>
    <n v="35100"/>
    <m/>
    <n v="4914"/>
    <n v="4914"/>
    <n v="0"/>
    <s v="33AABCZ2035Q1Z3"/>
    <s v="122020"/>
    <x v="1"/>
    <b v="1"/>
    <m/>
  </r>
  <r>
    <s v="B2B"/>
    <s v="33AAACW7285L1ZV"/>
    <n v="33024"/>
    <s v="R"/>
    <s v="33"/>
    <d v="2020-12-11T00:00:00"/>
    <s v="N"/>
    <s v="GSTU2/20-21/0168"/>
    <n v="28"/>
    <n v="25800"/>
    <m/>
    <n v="3612"/>
    <n v="3612"/>
    <n v="0"/>
    <s v="33AABCZ2035Q1Z3"/>
    <s v="122020"/>
    <x v="1"/>
    <b v="1"/>
    <m/>
  </r>
  <r>
    <s v="B2B"/>
    <s v="33AAACW7285L1ZV"/>
    <n v="44032"/>
    <s v="R"/>
    <s v="33"/>
    <d v="2020-12-12T00:00:00"/>
    <s v="N"/>
    <s v="GSTU2/20-21/0169"/>
    <n v="28"/>
    <n v="34400"/>
    <m/>
    <n v="4816"/>
    <n v="4816"/>
    <n v="0"/>
    <s v="33AABCZ2035Q1Z3"/>
    <s v="122020"/>
    <x v="1"/>
    <b v="1"/>
    <m/>
  </r>
  <r>
    <s v="B2B"/>
    <s v="33AAACW7285L1ZV"/>
    <n v="66048"/>
    <s v="R"/>
    <s v="33"/>
    <d v="2020-12-13T00:00:00"/>
    <s v="N"/>
    <s v="GSTU2/20-21/0170"/>
    <n v="28"/>
    <n v="51600"/>
    <m/>
    <n v="7224"/>
    <n v="7224"/>
    <n v="0"/>
    <s v="33AABCZ2035Q1Z3"/>
    <s v="122020"/>
    <x v="1"/>
    <b v="1"/>
    <m/>
  </r>
  <r>
    <s v="B2B"/>
    <s v="33AAACW7285L1ZV"/>
    <n v="49536"/>
    <s v="R"/>
    <s v="33"/>
    <d v="2020-12-16T00:00:00"/>
    <s v="N"/>
    <s v="GSTU2/20-21/0173"/>
    <n v="28"/>
    <n v="38700"/>
    <m/>
    <n v="5418"/>
    <n v="5418"/>
    <n v="0"/>
    <s v="33AABCZ2035Q1Z3"/>
    <s v="122020"/>
    <x v="1"/>
    <b v="1"/>
    <m/>
  </r>
  <r>
    <s v="B2B"/>
    <s v="33AAACW7285L1ZV"/>
    <n v="38528"/>
    <s v="R"/>
    <s v="33"/>
    <d v="2020-12-17T00:00:00"/>
    <s v="N"/>
    <s v="GSTU2/20-21/0174"/>
    <n v="28"/>
    <n v="30100"/>
    <m/>
    <n v="4214"/>
    <n v="4214"/>
    <n v="0"/>
    <s v="33AABCZ2035Q1Z3"/>
    <s v="122020"/>
    <x v="1"/>
    <b v="1"/>
    <m/>
  </r>
  <r>
    <s v="B2B"/>
    <s v="33AAACW7285L1ZV"/>
    <n v="55040"/>
    <s v="R"/>
    <s v="33"/>
    <d v="2020-12-14T00:00:00"/>
    <s v="N"/>
    <s v="GSTU2/20-21/0171"/>
    <n v="28"/>
    <n v="43000"/>
    <m/>
    <n v="6020"/>
    <n v="6020"/>
    <n v="0"/>
    <s v="33AABCZ2035Q1Z3"/>
    <s v="122020"/>
    <x v="1"/>
    <b v="1"/>
    <m/>
  </r>
  <r>
    <s v="B2B"/>
    <s v="33AAACW7285L1ZV"/>
    <n v="88064"/>
    <s v="R"/>
    <s v="33"/>
    <d v="2020-12-15T00:00:00"/>
    <s v="N"/>
    <s v="GSTU2/20-21/0172"/>
    <n v="28"/>
    <n v="68800"/>
    <m/>
    <n v="9632"/>
    <n v="9632"/>
    <n v="0"/>
    <s v="33AABCZ2035Q1Z3"/>
    <s v="122020"/>
    <x v="1"/>
    <b v="1"/>
    <m/>
  </r>
  <r>
    <s v="B2B"/>
    <s v="33AAACW7285L1ZV"/>
    <n v="110080"/>
    <s v="R"/>
    <s v="33"/>
    <d v="2020-12-02T00:00:00"/>
    <s v="N"/>
    <s v="GSTU2/20-21/0155"/>
    <n v="28"/>
    <n v="86000"/>
    <m/>
    <n v="12040"/>
    <n v="12040"/>
    <n v="0"/>
    <s v="33AABCZ2035Q1Z3"/>
    <s v="122020"/>
    <x v="1"/>
    <b v="1"/>
    <m/>
  </r>
  <r>
    <s v="B2B"/>
    <s v="33AAACW7285L1ZV"/>
    <n v="77056"/>
    <s v="R"/>
    <s v="33"/>
    <d v="2020-12-22T00:00:00"/>
    <s v="N"/>
    <s v="GSTU2/20-21/0177"/>
    <n v="28"/>
    <n v="60200"/>
    <m/>
    <n v="8428"/>
    <n v="8428"/>
    <n v="0"/>
    <s v="33AABCZ2035Q1Z3"/>
    <s v="122020"/>
    <x v="1"/>
    <b v="1"/>
    <m/>
  </r>
  <r>
    <s v="B2B"/>
    <s v="33AAACW7285L1ZV"/>
    <n v="93568"/>
    <s v="R"/>
    <s v="33"/>
    <d v="2020-12-03T00:00:00"/>
    <s v="N"/>
    <s v="GSTU2/20-21/0156"/>
    <n v="28"/>
    <n v="73100"/>
    <m/>
    <n v="10234"/>
    <n v="10234"/>
    <n v="0"/>
    <s v="33AABCZ2035Q1Z3"/>
    <s v="122020"/>
    <x v="1"/>
    <b v="1"/>
    <m/>
  </r>
  <r>
    <s v="B2B"/>
    <s v="33AAACW7285L1ZV"/>
    <n v="49536"/>
    <s v="R"/>
    <s v="33"/>
    <d v="2020-12-23T00:00:00"/>
    <s v="N"/>
    <s v="GSTU2/20-21/0178"/>
    <n v="28"/>
    <n v="38700"/>
    <m/>
    <n v="5418"/>
    <n v="5418"/>
    <n v="0"/>
    <s v="33AABCZ2035Q1Z3"/>
    <s v="122020"/>
    <x v="1"/>
    <b v="1"/>
    <m/>
  </r>
  <r>
    <s v="B2B"/>
    <s v="33AAACW7285L1ZV"/>
    <n v="91476"/>
    <s v="R"/>
    <s v="33"/>
    <d v="2020-12-01T00:00:00"/>
    <s v="N"/>
    <s v="GSTU2/20-21/0153"/>
    <n v="28"/>
    <n v="71466"/>
    <m/>
    <n v="10005.24"/>
    <n v="10005.24"/>
    <n v="0"/>
    <s v="33AABCZ2035Q1Z3"/>
    <s v="122020"/>
    <x v="1"/>
    <b v="1"/>
    <m/>
  </r>
  <r>
    <s v="B2B"/>
    <s v="33AAACW7285L1ZV"/>
    <n v="44032"/>
    <s v="R"/>
    <s v="33"/>
    <d v="2020-12-19T00:00:00"/>
    <s v="N"/>
    <s v="GSTU2/20-21/0175"/>
    <n v="28"/>
    <n v="34400"/>
    <m/>
    <n v="4816"/>
    <n v="4816"/>
    <n v="0"/>
    <s v="33AABCZ2035Q1Z3"/>
    <s v="122020"/>
    <x v="1"/>
    <b v="1"/>
    <m/>
  </r>
  <r>
    <s v="B2B"/>
    <s v="33AAACW7285L1ZV"/>
    <n v="59663"/>
    <s v="R"/>
    <s v="33"/>
    <d v="2020-12-01T00:00:00"/>
    <s v="N"/>
    <s v="GSTU2/20-21/0154"/>
    <n v="28"/>
    <n v="46612"/>
    <m/>
    <n v="6525.68"/>
    <n v="6525.68"/>
    <n v="0"/>
    <s v="33AABCZ2035Q1Z3"/>
    <s v="122020"/>
    <x v="1"/>
    <b v="1"/>
    <m/>
  </r>
  <r>
    <s v="B2B"/>
    <s v="33AAACW7285L1ZV"/>
    <n v="105677"/>
    <s v="R"/>
    <s v="33"/>
    <d v="2020-12-21T00:00:00"/>
    <s v="N"/>
    <s v="GSTU2/20-21/0176"/>
    <n v="28"/>
    <n v="82560"/>
    <m/>
    <n v="11558.4"/>
    <n v="11558.4"/>
    <n v="0"/>
    <s v="33AABCZ2035Q1Z3"/>
    <s v="122020"/>
    <x v="1"/>
    <b v="1"/>
    <m/>
  </r>
  <r>
    <s v="B2B"/>
    <s v="33AAACW7285L1ZV"/>
    <n v="31483"/>
    <s v="R"/>
    <s v="33"/>
    <d v="2020-12-06T00:00:00"/>
    <s v="N"/>
    <s v="GSTU2/20-21/0159"/>
    <n v="28"/>
    <n v="24596"/>
    <m/>
    <n v="3443.44"/>
    <n v="3443.44"/>
    <n v="0"/>
    <s v="33AABCZ2035Q1Z3"/>
    <s v="122020"/>
    <x v="1"/>
    <b v="1"/>
    <m/>
  </r>
  <r>
    <s v="B2B"/>
    <s v="33AAACW7285L1ZV"/>
    <n v="71552"/>
    <s v="R"/>
    <s v="33"/>
    <d v="2020-12-04T00:00:00"/>
    <s v="N"/>
    <s v="GSTU2/20-21/0157"/>
    <n v="28"/>
    <n v="55900"/>
    <m/>
    <n v="7826"/>
    <n v="7826"/>
    <n v="0"/>
    <s v="33AABCZ2035Q1Z3"/>
    <s v="122020"/>
    <x v="1"/>
    <b v="1"/>
    <m/>
  </r>
  <r>
    <s v="B2B"/>
    <s v="33AAACW7285L1ZV"/>
    <n v="33024"/>
    <s v="R"/>
    <s v="33"/>
    <d v="2020-12-23T00:00:00"/>
    <s v="N"/>
    <s v="GSTU2/20-21/0179"/>
    <n v="28"/>
    <n v="25800"/>
    <m/>
    <n v="3612"/>
    <n v="3612"/>
    <n v="0"/>
    <s v="33AABCZ2035Q1Z3"/>
    <s v="122020"/>
    <x v="1"/>
    <b v="1"/>
    <m/>
  </r>
  <r>
    <s v="B2B"/>
    <s v="33AAACW7285L1ZV"/>
    <n v="33024"/>
    <s v="R"/>
    <s v="33"/>
    <d v="2020-12-05T00:00:00"/>
    <s v="N"/>
    <s v="GSTU2/20-21/0158"/>
    <n v="28"/>
    <n v="25800"/>
    <m/>
    <n v="3612"/>
    <n v="3612"/>
    <n v="0"/>
    <s v="33AABCZ2035Q1Z3"/>
    <s v="122020"/>
    <x v="1"/>
    <b v="1"/>
    <m/>
  </r>
  <r>
    <s v="B2B"/>
    <s v="33AAACW7285L1ZV"/>
    <n v="11008"/>
    <s v="R"/>
    <s v="33"/>
    <d v="2020-12-26T00:00:00"/>
    <s v="N"/>
    <s v="GSTU2/20-21/0180"/>
    <n v="28"/>
    <n v="8600"/>
    <m/>
    <n v="1204"/>
    <n v="1204"/>
    <n v="0"/>
    <s v="33AABCZ2035Q1Z3"/>
    <s v="122020"/>
    <x v="1"/>
    <b v="1"/>
    <m/>
  </r>
  <r>
    <s v="B2B"/>
    <s v="33AAACW7285L1ZV"/>
    <n v="29391"/>
    <s v="R"/>
    <s v="33"/>
    <d v="2020-12-29T00:00:00"/>
    <s v="N"/>
    <s v="GSTU2/20-21/0181"/>
    <n v="28"/>
    <n v="22962"/>
    <m/>
    <n v="3214.68"/>
    <n v="3214.68"/>
    <n v="0"/>
    <s v="33AABCZ2035Q1Z3"/>
    <s v="122020"/>
    <x v="1"/>
    <b v="1"/>
    <m/>
  </r>
  <r>
    <s v="B2B"/>
    <s v="33AAACW7285L1ZV"/>
    <n v="55040"/>
    <s v="R"/>
    <s v="33"/>
    <d v="2020-12-08T00:00:00"/>
    <s v="N"/>
    <s v="GSTU2/20-21/0163"/>
    <n v="28"/>
    <n v="43000"/>
    <m/>
    <n v="6020"/>
    <n v="6020"/>
    <n v="0"/>
    <s v="33AABCZ2035Q1Z3"/>
    <s v="122020"/>
    <x v="1"/>
    <b v="1"/>
    <m/>
  </r>
  <r>
    <s v="B2B"/>
    <s v="33AAACW7285L1ZV"/>
    <n v="66048"/>
    <s v="R"/>
    <s v="33"/>
    <d v="2020-12-07T00:00:00"/>
    <s v="N"/>
    <s v="GSTU2/20-21/0160"/>
    <n v="28"/>
    <n v="51600"/>
    <m/>
    <n v="7224"/>
    <n v="7224"/>
    <n v="0"/>
    <s v="33AABCZ2035Q1Z3"/>
    <s v="122020"/>
    <x v="1"/>
    <b v="1"/>
    <m/>
  </r>
  <r>
    <s v="B2B"/>
    <s v="33AAACW7285L1ZV"/>
    <n v="132096"/>
    <s v="R"/>
    <s v="33"/>
    <d v="2020-12-30T00:00:00"/>
    <s v="N"/>
    <s v="GSTU2/20-21/0182"/>
    <n v="28"/>
    <n v="103200"/>
    <m/>
    <n v="14448"/>
    <n v="14448"/>
    <n v="0"/>
    <s v="33AABCZ2035Q1Z3"/>
    <s v="122020"/>
    <x v="1"/>
    <b v="1"/>
    <m/>
  </r>
  <r>
    <s v="B2B"/>
    <s v="33AAACW7285L1ZV"/>
    <n v="42711"/>
    <s v="R"/>
    <s v="33"/>
    <d v="2020-12-08T00:00:00"/>
    <s v="N"/>
    <s v="GSTU2/20-21/0161"/>
    <n v="28"/>
    <n v="33368"/>
    <m/>
    <n v="4671.5200000000004"/>
    <n v="4671.5200000000004"/>
    <n v="0"/>
    <s v="33AABCZ2035Q1Z3"/>
    <s v="122020"/>
    <x v="1"/>
    <b v="1"/>
    <m/>
  </r>
  <r>
    <s v="B2B"/>
    <s v="33AAACW7285L1ZV"/>
    <n v="23117"/>
    <s v="R"/>
    <s v="33"/>
    <d v="2020-12-09T00:00:00"/>
    <s v="N"/>
    <s v="GSTU2/20-21/0166"/>
    <n v="28"/>
    <n v="18060"/>
    <m/>
    <n v="2528.4"/>
    <n v="2528.4"/>
    <n v="0"/>
    <s v="33AABCZ2035Q1Z3"/>
    <s v="122020"/>
    <x v="1"/>
    <b v="1"/>
    <m/>
  </r>
  <r>
    <s v="B2B"/>
    <s v="33AAACW7285L1ZV"/>
    <n v="2312"/>
    <s v="R"/>
    <s v="33"/>
    <d v="2020-12-09T00:00:00"/>
    <s v="N"/>
    <s v="GSTU2/20-21/0167"/>
    <n v="28"/>
    <n v="1806"/>
    <m/>
    <n v="252.84"/>
    <n v="252.84"/>
    <n v="0"/>
    <s v="33AABCZ2035Q1Z3"/>
    <s v="122020"/>
    <x v="1"/>
    <b v="1"/>
    <m/>
  </r>
  <r>
    <s v="B2B"/>
    <s v="33AAACW7285L1ZV"/>
    <n v="27520"/>
    <s v="R"/>
    <s v="33"/>
    <d v="2020-12-09T00:00:00"/>
    <s v="N"/>
    <s v="GSTU2/20-21/0164"/>
    <n v="28"/>
    <n v="21500"/>
    <m/>
    <n v="3010"/>
    <n v="3010"/>
    <n v="0"/>
    <s v="33AABCZ2035Q1Z3"/>
    <s v="122020"/>
    <x v="1"/>
    <b v="1"/>
    <m/>
  </r>
  <r>
    <s v="B2B"/>
    <s v="33AAACW7285L1ZV"/>
    <n v="90596"/>
    <s v="R"/>
    <s v="33"/>
    <d v="2020-12-09T00:00:00"/>
    <s v="N"/>
    <s v="GSTU2/20-21/0165"/>
    <n v="28"/>
    <n v="70778"/>
    <m/>
    <n v="9908.92"/>
    <n v="9908.92"/>
    <n v="0"/>
    <s v="33AABCZ2035Q1Z3"/>
    <s v="122020"/>
    <x v="1"/>
    <b v="1"/>
    <m/>
  </r>
  <r>
    <s v="B2B"/>
    <s v="33AAACY4007A1Z2"/>
    <n v="2964.48"/>
    <s v="R"/>
    <s v="33"/>
    <d v="2020-12-11T00:00:00"/>
    <s v="N"/>
    <s v="GST/1001/20-21"/>
    <n v="28"/>
    <n v="2316"/>
    <m/>
    <n v="324.24"/>
    <n v="324.24"/>
    <n v="0"/>
    <s v="33AABCZ2035Q1Z3"/>
    <s v="122020"/>
    <x v="1"/>
    <b v="1"/>
    <m/>
  </r>
  <r>
    <s v="B2B"/>
    <s v="33AAACY4007A1Z2"/>
    <n v="8911.48"/>
    <s v="R"/>
    <s v="33"/>
    <d v="2020-12-11T00:00:00"/>
    <s v="N"/>
    <s v="GST/0999/20-21"/>
    <n v="28"/>
    <n v="6962.1"/>
    <m/>
    <n v="974.69"/>
    <n v="974.69"/>
    <n v="0"/>
    <s v="33AABCZ2035Q1Z3"/>
    <s v="122020"/>
    <x v="1"/>
    <b v="1"/>
    <m/>
  </r>
  <r>
    <s v="B2B"/>
    <s v="33AAACY4007A1Z2"/>
    <n v="2731.78"/>
    <s v="R"/>
    <s v="33"/>
    <d v="2020-12-27T00:00:00"/>
    <s v="N"/>
    <s v="GST/1136/20-21"/>
    <n v="28"/>
    <n v="2134.1999999999998"/>
    <m/>
    <n v="298.79000000000002"/>
    <n v="298.79000000000002"/>
    <n v="0"/>
    <s v="33AABCZ2035Q1Z3"/>
    <s v="122020"/>
    <x v="1"/>
    <b v="1"/>
    <m/>
  </r>
  <r>
    <s v="B2B"/>
    <s v="33AAACY4007A1Z2"/>
    <n v="1360.12"/>
    <s v="R"/>
    <s v="33"/>
    <d v="2020-12-29T00:00:00"/>
    <s v="N"/>
    <s v="GST/1151/20-21"/>
    <n v="28"/>
    <n v="1062.5999999999999"/>
    <m/>
    <n v="148.76"/>
    <n v="148.76"/>
    <n v="0"/>
    <s v="33AABCZ2035Q1Z3"/>
    <s v="122020"/>
    <x v="1"/>
    <b v="1"/>
    <m/>
  </r>
  <r>
    <s v="B2B"/>
    <s v="33AAACY4007A1Z2"/>
    <n v="6636.8"/>
    <s v="R"/>
    <s v="33"/>
    <d v="2020-12-11T00:00:00"/>
    <s v="N"/>
    <s v="GST/1000/20-21"/>
    <n v="28"/>
    <n v="5185"/>
    <m/>
    <n v="725.9"/>
    <n v="725.9"/>
    <n v="0"/>
    <s v="33AABCZ2035Q1Z3"/>
    <s v="122020"/>
    <x v="1"/>
    <b v="1"/>
    <m/>
  </r>
  <r>
    <s v="B2B"/>
    <s v="33AAKCS1901R1Z2"/>
    <n v="43538.46"/>
    <s v="R"/>
    <s v="33"/>
    <d v="2020-12-07T00:00:00"/>
    <s v="N"/>
    <s v="GST/0959/20-21"/>
    <n v="18"/>
    <n v="36897"/>
    <m/>
    <n v="3320.73"/>
    <n v="3320.73"/>
    <n v="0"/>
    <s v="33AABCZ2035Q1Z3"/>
    <s v="122020"/>
    <x v="1"/>
    <b v="1"/>
    <m/>
  </r>
  <r>
    <s v="B2B"/>
    <s v="33AAKCS1901R1Z2"/>
    <n v="36282.06"/>
    <s v="R"/>
    <s v="33"/>
    <d v="2020-12-14T00:00:00"/>
    <s v="N"/>
    <s v="GST/1022/20-21"/>
    <n v="18"/>
    <n v="30747.5"/>
    <m/>
    <n v="2767.28"/>
    <n v="2767.28"/>
    <n v="0"/>
    <s v="33AABCZ2035Q1Z3"/>
    <s v="122020"/>
    <x v="1"/>
    <b v="1"/>
    <m/>
  </r>
  <r>
    <s v="B2B"/>
    <s v="33AAKCS1901R1Z2"/>
    <n v="39578.379999999997"/>
    <s v="R"/>
    <s v="33"/>
    <d v="2020-12-27T00:00:00"/>
    <s v="N"/>
    <s v="GST/1137/20-21"/>
    <n v="18"/>
    <n v="33541"/>
    <m/>
    <n v="3018.69"/>
    <n v="3018.69"/>
    <n v="0"/>
    <s v="33AABCZ2035Q1Z3"/>
    <s v="122020"/>
    <x v="1"/>
    <b v="1"/>
    <m/>
  </r>
  <r>
    <s v="B2B"/>
    <s v="33AAKCS1901R1Z2"/>
    <n v="32627.24"/>
    <s v="R"/>
    <s v="33"/>
    <d v="2020-12-22T00:00:00"/>
    <s v="N"/>
    <s v="GST/1095/20-21"/>
    <n v="18"/>
    <n v="27650.2"/>
    <m/>
    <n v="2488.52"/>
    <n v="2488.52"/>
    <n v="0"/>
    <s v="33AABCZ2035Q1Z3"/>
    <s v="122020"/>
    <x v="1"/>
    <b v="1"/>
    <m/>
  </r>
  <r>
    <s v="B2B"/>
    <s v="33AAKCS1901R1Z2"/>
    <n v="36503.300000000003"/>
    <s v="R"/>
    <s v="33"/>
    <d v="2020-12-11T00:00:00"/>
    <s v="N"/>
    <s v="GST/0997/20-21"/>
    <n v="18"/>
    <n v="30935"/>
    <m/>
    <n v="2784.15"/>
    <n v="2784.15"/>
    <n v="0"/>
    <s v="33AABCZ2035Q1Z3"/>
    <s v="122020"/>
    <x v="1"/>
    <b v="1"/>
    <m/>
  </r>
  <r>
    <s v="B2B"/>
    <s v="33AAKCS1901R1Z2"/>
    <n v="32901.699999999997"/>
    <s v="R"/>
    <s v="33"/>
    <d v="2020-12-04T00:00:00"/>
    <s v="N"/>
    <s v="GST/0944/20-21"/>
    <n v="18"/>
    <n v="27882.799999999999"/>
    <m/>
    <n v="2509.4499999999998"/>
    <n v="2509.4499999999998"/>
    <n v="0"/>
    <s v="33AABCZ2035Q1Z3"/>
    <s v="122020"/>
    <x v="1"/>
    <b v="1"/>
    <m/>
  </r>
  <r>
    <s v="B2B"/>
    <s v="33AAKCS1901R1Z2"/>
    <n v="72564.100000000006"/>
    <s v="R"/>
    <s v="33"/>
    <d v="2020-12-28T00:00:00"/>
    <s v="N"/>
    <s v="GST/1140/20-21"/>
    <n v="18"/>
    <n v="61495"/>
    <m/>
    <n v="5534.55"/>
    <n v="5534.55"/>
    <n v="0"/>
    <s v="33AABCZ2035Q1Z3"/>
    <s v="122020"/>
    <x v="1"/>
    <b v="1"/>
    <m/>
  </r>
  <r>
    <s v="B2B"/>
    <s v="33AAKCS1901R1Z2"/>
    <n v="58051.28"/>
    <s v="R"/>
    <s v="33"/>
    <d v="2020-12-31T00:00:00"/>
    <s v="N"/>
    <s v="GST/1160/20-21"/>
    <n v="18"/>
    <n v="49196"/>
    <m/>
    <n v="4427.6400000000003"/>
    <n v="4427.6400000000003"/>
    <n v="0"/>
    <s v="33AABCZ2035Q1Z3"/>
    <s v="122020"/>
    <x v="1"/>
    <b v="1"/>
    <m/>
  </r>
  <r>
    <s v="B2B"/>
    <s v="33AAKCS1901R1Z2"/>
    <n v="9720.9599999999991"/>
    <s v="R"/>
    <s v="33"/>
    <d v="2020-12-05T00:00:00"/>
    <s v="N"/>
    <s v="GST/0952/20-21"/>
    <n v="18"/>
    <n v="8238.1"/>
    <m/>
    <n v="741.43"/>
    <n v="741.43"/>
    <n v="0"/>
    <s v="33AABCZ2035Q1Z3"/>
    <s v="122020"/>
    <x v="1"/>
    <b v="1"/>
    <m/>
  </r>
  <r>
    <s v="B2B"/>
    <s v="33AAKCS1901R1Z2"/>
    <n v="28583.14"/>
    <s v="R"/>
    <s v="33"/>
    <d v="2020-12-09T00:00:00"/>
    <s v="N"/>
    <s v="GST/0980/20-21"/>
    <n v="18"/>
    <n v="24223"/>
    <m/>
    <n v="2180.0700000000002"/>
    <n v="2180.0700000000002"/>
    <n v="0"/>
    <s v="33AABCZ2035Q1Z3"/>
    <s v="122020"/>
    <x v="1"/>
    <b v="1"/>
    <m/>
  </r>
  <r>
    <s v="B2B"/>
    <s v="33AAKCS1901R1Z2"/>
    <n v="22432.98"/>
    <s v="R"/>
    <s v="33"/>
    <d v="2020-12-21T00:00:00"/>
    <s v="N"/>
    <s v="GST/1087/20-21"/>
    <n v="18"/>
    <n v="19011"/>
    <m/>
    <n v="1710.99"/>
    <n v="1710.99"/>
    <n v="0"/>
    <s v="33AABCZ2035Q1Z3"/>
    <s v="122020"/>
    <x v="1"/>
    <b v="1"/>
    <m/>
  </r>
  <r>
    <s v="B2B"/>
    <s v="33AAKCS1901R1Z2"/>
    <n v="36060.800000000003"/>
    <s v="R"/>
    <s v="33"/>
    <d v="2020-12-12T00:00:00"/>
    <s v="N"/>
    <s v="GST/1007/20-21"/>
    <n v="18"/>
    <n v="30560"/>
    <m/>
    <n v="2750.4"/>
    <n v="2750.4"/>
    <n v="0"/>
    <s v="33AABCZ2035Q1Z3"/>
    <s v="122020"/>
    <x v="1"/>
    <b v="1"/>
    <m/>
  </r>
  <r>
    <s v="B2B"/>
    <s v="33AAKCS1901R1Z2"/>
    <n v="8090.44"/>
    <s v="R"/>
    <s v="33"/>
    <d v="2020-12-10T00:00:00"/>
    <s v="N"/>
    <s v="GST/0985/20-21"/>
    <n v="18"/>
    <n v="6856.3"/>
    <m/>
    <n v="617.07000000000005"/>
    <n v="617.07000000000005"/>
    <n v="0"/>
    <s v="33AABCZ2035Q1Z3"/>
    <s v="122020"/>
    <x v="1"/>
    <b v="1"/>
    <m/>
  </r>
  <r>
    <s v="B2B"/>
    <s v="33AAKCS1901R1Z2"/>
    <n v="29025.64"/>
    <s v="R"/>
    <s v="33"/>
    <d v="2020-12-24T00:00:00"/>
    <s v="N"/>
    <s v="GST/1115/20-21"/>
    <n v="18"/>
    <n v="24598"/>
    <m/>
    <n v="2213.8200000000002"/>
    <n v="2213.8200000000002"/>
    <n v="0"/>
    <s v="33AABCZ2035Q1Z3"/>
    <s v="122020"/>
    <x v="1"/>
    <b v="1"/>
    <m/>
  </r>
  <r>
    <s v="B2B"/>
    <s v="33AAKCS1901R1Z2"/>
    <n v="29025.64"/>
    <s v="R"/>
    <s v="33"/>
    <d v="2020-12-14T00:00:00"/>
    <s v="N"/>
    <s v="GST/1015/20-21"/>
    <n v="18"/>
    <n v="24598"/>
    <m/>
    <n v="2213.8200000000002"/>
    <n v="2213.8200000000002"/>
    <n v="0"/>
    <s v="33AABCZ2035Q1Z3"/>
    <s v="122020"/>
    <x v="1"/>
    <b v="1"/>
    <m/>
  </r>
  <r>
    <s v="B2B"/>
    <s v="33AAKCS1901R1Z2"/>
    <n v="9720.9599999999991"/>
    <s v="R"/>
    <s v="33"/>
    <d v="2020-12-03T00:00:00"/>
    <s v="N"/>
    <s v="GST/0936/20-21"/>
    <n v="18"/>
    <n v="8238.1"/>
    <m/>
    <n v="741.43"/>
    <n v="741.43"/>
    <n v="0"/>
    <s v="33AABCZ2035Q1Z3"/>
    <s v="122020"/>
    <x v="1"/>
    <b v="1"/>
    <m/>
  </r>
  <r>
    <s v="B2B"/>
    <s v="33AAKCS1901R1Z2"/>
    <n v="13327.04"/>
    <s v="R"/>
    <s v="33"/>
    <d v="2020-12-17T00:00:00"/>
    <s v="N"/>
    <s v="GST/1053/20-21"/>
    <n v="18"/>
    <n v="11294.1"/>
    <m/>
    <n v="1016.47"/>
    <n v="1016.47"/>
    <n v="0"/>
    <s v="33AABCZ2035Q1Z3"/>
    <s v="122020"/>
    <x v="1"/>
    <b v="1"/>
    <m/>
  </r>
  <r>
    <s v="B2B"/>
    <s v="33AAKCS1901R1Z2"/>
    <n v="38171.339999999997"/>
    <s v="R"/>
    <s v="33"/>
    <d v="2020-12-02T00:00:00"/>
    <s v="N"/>
    <s v="GST/0930/20-21"/>
    <n v="18"/>
    <n v="32348.6"/>
    <m/>
    <n v="2911.37"/>
    <n v="2911.37"/>
    <n v="0"/>
    <s v="33AABCZ2035Q1Z3"/>
    <s v="122020"/>
    <x v="1"/>
    <b v="1"/>
    <m/>
  </r>
  <r>
    <s v="B2B"/>
    <s v="33AAKCS1901R1Z2"/>
    <n v="72564.100000000006"/>
    <s v="R"/>
    <s v="33"/>
    <d v="2020-12-23T00:00:00"/>
    <s v="N"/>
    <s v="GST/1100/20-21"/>
    <n v="18"/>
    <n v="61495"/>
    <m/>
    <n v="5534.55"/>
    <n v="5534.55"/>
    <n v="0"/>
    <s v="33AABCZ2035Q1Z3"/>
    <s v="122020"/>
    <x v="1"/>
    <b v="1"/>
    <m/>
  </r>
  <r>
    <s v="B2B"/>
    <s v="33AAKCS1901R1Z2"/>
    <n v="14955.32"/>
    <s v="R"/>
    <s v="33"/>
    <d v="2020-12-19T00:00:00"/>
    <s v="N"/>
    <s v="GST/1073/20-21"/>
    <n v="18"/>
    <n v="12674"/>
    <m/>
    <n v="1140.6600000000001"/>
    <n v="1140.6600000000001"/>
    <n v="0"/>
    <s v="33AABCZ2035Q1Z3"/>
    <s v="122020"/>
    <x v="1"/>
    <b v="1"/>
    <m/>
  </r>
  <r>
    <s v="B2B"/>
    <s v="33AAKCS1901R1Z2"/>
    <n v="29025.64"/>
    <s v="R"/>
    <s v="33"/>
    <d v="2020-12-26T00:00:00"/>
    <s v="N"/>
    <s v="GST/1120/20-21"/>
    <n v="18"/>
    <n v="24598"/>
    <m/>
    <n v="2213.8200000000002"/>
    <n v="2213.8200000000002"/>
    <n v="0"/>
    <s v="33AABCZ2035Q1Z3"/>
    <s v="122020"/>
    <x v="1"/>
    <b v="1"/>
    <m/>
  </r>
  <r>
    <s v="B2B"/>
    <s v="33AAKCS1901R1Z2"/>
    <n v="42210.96"/>
    <s v="R"/>
    <s v="33"/>
    <d v="2020-12-03T00:00:00"/>
    <s v="N"/>
    <s v="GST/0938/20-21"/>
    <n v="18"/>
    <n v="35772"/>
    <m/>
    <n v="3219.48"/>
    <n v="3219.48"/>
    <n v="0"/>
    <s v="33AABCZ2035Q1Z3"/>
    <s v="122020"/>
    <x v="1"/>
    <b v="1"/>
    <m/>
  </r>
  <r>
    <s v="B2B"/>
    <s v="33AAKCS1901R1Z2"/>
    <n v="28415.1"/>
    <s v="R"/>
    <s v="33"/>
    <d v="2020-12-21T00:00:00"/>
    <s v="N"/>
    <s v="GST/1080/20-21"/>
    <n v="18"/>
    <n v="24080.6"/>
    <m/>
    <n v="2167.25"/>
    <n v="2167.25"/>
    <n v="0"/>
    <s v="33AABCZ2035Q1Z3"/>
    <s v="122020"/>
    <x v="1"/>
    <b v="1"/>
    <m/>
  </r>
  <r>
    <s v="B2B"/>
    <s v="33AAKCS1901R1Z2"/>
    <n v="60953.86"/>
    <s v="R"/>
    <s v="33"/>
    <d v="2020-12-01T00:00:00"/>
    <s v="N"/>
    <s v="GST/0923/20-21"/>
    <n v="18"/>
    <n v="51655.8"/>
    <m/>
    <n v="4649.0200000000004"/>
    <n v="4649.0200000000004"/>
    <n v="0"/>
    <s v="33AABCZ2035Q1Z3"/>
    <s v="122020"/>
    <x v="1"/>
    <b v="1"/>
    <m/>
  </r>
  <r>
    <s v="B2B"/>
    <s v="33AAKCS1901R1Z2"/>
    <n v="50573.62"/>
    <s v="R"/>
    <s v="33"/>
    <d v="2020-12-16T00:00:00"/>
    <s v="N"/>
    <s v="GST/1040/20-21"/>
    <n v="18"/>
    <n v="42859"/>
    <m/>
    <n v="3857.31"/>
    <n v="3857.31"/>
    <n v="0"/>
    <s v="33AABCZ2035Q1Z3"/>
    <s v="122020"/>
    <x v="1"/>
    <b v="1"/>
    <m/>
  </r>
  <r>
    <s v="B2B"/>
    <s v="33AAKCS1901R1Z2"/>
    <n v="58051.28"/>
    <s v="R"/>
    <s v="33"/>
    <d v="2020-12-08T00:00:00"/>
    <s v="N"/>
    <s v="GST/0973/20-21"/>
    <n v="18"/>
    <n v="49196"/>
    <m/>
    <n v="4427.6400000000003"/>
    <n v="4427.6400000000003"/>
    <n v="0"/>
    <s v="33AABCZ2035Q1Z3"/>
    <s v="122020"/>
    <x v="1"/>
    <b v="1"/>
    <m/>
  </r>
  <r>
    <s v="B2B"/>
    <s v="33AAKCS1901R1Z2"/>
    <n v="43538.46"/>
    <s v="R"/>
    <s v="33"/>
    <d v="2020-12-10T00:00:00"/>
    <s v="N"/>
    <s v="GST/0993/20-21"/>
    <n v="18"/>
    <n v="36897"/>
    <m/>
    <n v="3320.73"/>
    <n v="3320.73"/>
    <n v="0"/>
    <s v="33AABCZ2035Q1Z3"/>
    <s v="122020"/>
    <x v="1"/>
    <b v="1"/>
    <m/>
  </r>
  <r>
    <s v="B2B"/>
    <s v="33AAKCS1901R1Z2"/>
    <n v="61790.12"/>
    <s v="R"/>
    <s v="33"/>
    <d v="2020-12-23T00:00:00"/>
    <s v="N"/>
    <s v="GST/1108/20-21"/>
    <n v="18"/>
    <n v="52364.5"/>
    <m/>
    <n v="4712.8100000000004"/>
    <n v="4712.8100000000004"/>
    <n v="0"/>
    <s v="33AABCZ2035Q1Z3"/>
    <s v="122020"/>
    <x v="1"/>
    <b v="1"/>
    <m/>
  </r>
  <r>
    <s v="B2B"/>
    <s v="33AAKCS1901R1Z2"/>
    <n v="54533.7"/>
    <s v="R"/>
    <s v="33"/>
    <d v="2020-12-05T00:00:00"/>
    <s v="N"/>
    <s v="GST/0945/20-21"/>
    <n v="18"/>
    <n v="46215"/>
    <m/>
    <n v="4159.3500000000004"/>
    <n v="4159.3500000000004"/>
    <n v="0"/>
    <s v="33AABCZ2035Q1Z3"/>
    <s v="122020"/>
    <x v="1"/>
    <b v="1"/>
    <m/>
  </r>
  <r>
    <s v="B2B"/>
    <s v="33AAKCS1901R1Z2"/>
    <n v="21809"/>
    <s v="R"/>
    <s v="33"/>
    <d v="2020-12-24T00:00:00"/>
    <s v="N"/>
    <s v="GST/1116/20-21"/>
    <n v="18"/>
    <n v="18482.2"/>
    <m/>
    <n v="1663.4"/>
    <n v="1663.4"/>
    <n v="0"/>
    <s v="33AABCZ2035Q1Z3"/>
    <s v="122020"/>
    <x v="1"/>
    <b v="1"/>
    <m/>
  </r>
  <r>
    <s v="B2B"/>
    <s v="33AAKCS1901R1Z2"/>
    <n v="43538.46"/>
    <s v="R"/>
    <s v="33"/>
    <d v="2020-12-07T00:00:00"/>
    <s v="N"/>
    <s v="GST/0965/20-21"/>
    <n v="18"/>
    <n v="36897"/>
    <m/>
    <n v="3320.73"/>
    <n v="3320.73"/>
    <n v="0"/>
    <s v="33AABCZ2035Q1Z3"/>
    <s v="122020"/>
    <x v="1"/>
    <b v="1"/>
    <m/>
  </r>
  <r>
    <s v="B2B"/>
    <s v="33AAKCS1901R1Z2"/>
    <n v="51016.12"/>
    <s v="R"/>
    <s v="33"/>
    <d v="2020-12-17T00:00:00"/>
    <s v="N"/>
    <s v="GST/1054/20-21"/>
    <n v="18"/>
    <n v="43234"/>
    <m/>
    <n v="3891.06"/>
    <n v="3891.06"/>
    <n v="0"/>
    <s v="33AABCZ2035Q1Z3"/>
    <s v="122020"/>
    <x v="1"/>
    <b v="1"/>
    <m/>
  </r>
  <r>
    <s v="B2B"/>
    <s v="33AAKCS1901R1Z2"/>
    <n v="86634.42"/>
    <s v="R"/>
    <s v="33"/>
    <d v="2020-12-19T00:00:00"/>
    <s v="N"/>
    <s v="GST/1069/20-21"/>
    <n v="18"/>
    <n v="73419"/>
    <m/>
    <n v="6607.71"/>
    <n v="6607.71"/>
    <n v="0"/>
    <s v="33AABCZ2035Q1Z3"/>
    <s v="122020"/>
    <x v="1"/>
    <b v="1"/>
    <m/>
  </r>
  <r>
    <s v="B2B"/>
    <s v="33AAKCS1901R1Z2"/>
    <n v="32985.72"/>
    <s v="R"/>
    <s v="33"/>
    <d v="2020-12-10T00:00:00"/>
    <s v="N"/>
    <s v="GST/0984/20-21"/>
    <n v="18"/>
    <n v="27954"/>
    <m/>
    <n v="2515.86"/>
    <n v="2515.86"/>
    <n v="0"/>
    <s v="33AABCZ2035Q1Z3"/>
    <s v="122020"/>
    <x v="1"/>
    <b v="1"/>
    <m/>
  </r>
  <r>
    <s v="B2B"/>
    <s v="33AAKCS1901R1Z2"/>
    <n v="29025.64"/>
    <s v="R"/>
    <s v="33"/>
    <d v="2020-12-27T00:00:00"/>
    <s v="N"/>
    <s v="GST/1129/20-21"/>
    <n v="18"/>
    <n v="24598"/>
    <m/>
    <n v="2213.8200000000002"/>
    <n v="2213.8200000000002"/>
    <n v="0"/>
    <s v="33AABCZ2035Q1Z3"/>
    <s v="122020"/>
    <x v="1"/>
    <b v="1"/>
    <m/>
  </r>
  <r>
    <s v="B2B"/>
    <s v="33AAKCS1901R1Z2"/>
    <n v="22432.98"/>
    <s v="R"/>
    <s v="33"/>
    <d v="2020-12-21T00:00:00"/>
    <s v="N"/>
    <s v="GST/1084/20-21"/>
    <n v="18"/>
    <n v="19011"/>
    <m/>
    <n v="1710.99"/>
    <n v="1710.99"/>
    <n v="0"/>
    <s v="33AABCZ2035Q1Z3"/>
    <s v="122020"/>
    <x v="1"/>
    <b v="1"/>
    <m/>
  </r>
  <r>
    <s v="B2B"/>
    <s v="33AAKCS1901R1Z2"/>
    <n v="32543.22"/>
    <s v="R"/>
    <s v="33"/>
    <d v="2020-12-13T00:00:00"/>
    <s v="N"/>
    <s v="GST/1014/20-21"/>
    <n v="18"/>
    <n v="27579"/>
    <m/>
    <n v="2482.11"/>
    <n v="2482.11"/>
    <n v="0"/>
    <s v="33AABCZ2035Q1Z3"/>
    <s v="122020"/>
    <x v="1"/>
    <b v="1"/>
    <m/>
  </r>
  <r>
    <s v="B2B"/>
    <s v="33AAKCS1901R1Z2"/>
    <n v="64643.94"/>
    <s v="R"/>
    <s v="33"/>
    <d v="2020-12-30T00:00:00"/>
    <s v="N"/>
    <s v="GST/1154/20-21"/>
    <n v="18"/>
    <n v="54783"/>
    <m/>
    <n v="4930.47"/>
    <n v="4930.47"/>
    <n v="0"/>
    <s v="33AABCZ2035Q1Z3"/>
    <s v="122020"/>
    <x v="1"/>
    <b v="1"/>
    <m/>
  </r>
  <r>
    <s v="B2B"/>
    <s v="33AAKCS1901R1Z2"/>
    <n v="36945.800000000003"/>
    <s v="R"/>
    <s v="33"/>
    <d v="2020-12-15T00:00:00"/>
    <s v="N"/>
    <s v="GST/1034/20-21"/>
    <n v="18"/>
    <n v="31310"/>
    <m/>
    <n v="2817.9"/>
    <n v="2817.9"/>
    <n v="0"/>
    <s v="33AABCZ2035Q1Z3"/>
    <s v="122020"/>
    <x v="1"/>
    <b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62C57-5BAF-46DC-BEDC-542C522485B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  <pivotField showAll="0"/>
    <pivotField showAll="0"/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9" baseField="0" baseItem="0"/>
    <dataField name="Sum of IGST" fld="10" baseField="0" baseItem="0"/>
    <dataField name="Sum of CGST" fld="11" baseField="0" baseItem="0"/>
    <dataField name="Sum of SGST" fld="12" baseField="0" baseItem="0"/>
    <dataField name="Sum of CESS" fld="13" baseField="0" baseItem="0"/>
  </dataFields>
  <formats count="2">
    <format dxfId="1">
      <pivotArea collapsedLevelsAreSubtotals="1" fieldPosition="0">
        <references count="1">
          <reference field="16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field="16" grandRow="1" outline="0" collapsedLevelsAreSubtotals="1" axis="axisRow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44615.48369923119</v>
      </c>
      <c r="E1" t="s">
        <v>3</v>
      </c>
      <c r="F1">
        <v>9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44615.483699231838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44615.483699232202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44615.483699232544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44615.483699232973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44615.483699233308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44615.483699233642</v>
      </c>
      <c r="E7" t="s">
        <v>16</v>
      </c>
    </row>
    <row r="8" spans="1:9" x14ac:dyDescent="0.25">
      <c r="A8" t="s">
        <v>17</v>
      </c>
      <c r="B8" t="s">
        <v>1</v>
      </c>
      <c r="C8" t="s">
        <v>2</v>
      </c>
      <c r="D8" s="1">
        <v>44615.483699234101</v>
      </c>
      <c r="E8" t="s">
        <v>18</v>
      </c>
    </row>
    <row r="9" spans="1:9" x14ac:dyDescent="0.25">
      <c r="A9" t="s">
        <v>0</v>
      </c>
      <c r="B9" t="s">
        <v>1</v>
      </c>
      <c r="C9" t="s">
        <v>19</v>
      </c>
      <c r="D9" s="1">
        <v>44615.483699463883</v>
      </c>
      <c r="G9" t="s">
        <v>1</v>
      </c>
      <c r="H9" t="s">
        <v>2</v>
      </c>
    </row>
    <row r="10" spans="1:9" x14ac:dyDescent="0.25">
      <c r="A10" t="s">
        <v>5</v>
      </c>
      <c r="B10" t="s">
        <v>1</v>
      </c>
      <c r="C10" t="s">
        <v>19</v>
      </c>
      <c r="D10" s="1">
        <v>44615.483699464421</v>
      </c>
      <c r="E10" t="s">
        <v>20</v>
      </c>
      <c r="G10" t="s">
        <v>1</v>
      </c>
      <c r="H10" t="s">
        <v>2</v>
      </c>
    </row>
    <row r="11" spans="1:9" x14ac:dyDescent="0.25">
      <c r="A11" t="s">
        <v>7</v>
      </c>
      <c r="B11" t="s">
        <v>1</v>
      </c>
      <c r="C11" t="s">
        <v>19</v>
      </c>
      <c r="D11" s="1">
        <v>44615.48369946477</v>
      </c>
      <c r="E11" t="s">
        <v>21</v>
      </c>
      <c r="F11">
        <v>12</v>
      </c>
      <c r="G11" t="s">
        <v>1</v>
      </c>
      <c r="H11" t="s">
        <v>2</v>
      </c>
    </row>
    <row r="12" spans="1:9" x14ac:dyDescent="0.25">
      <c r="A12" t="s">
        <v>9</v>
      </c>
      <c r="B12" t="s">
        <v>1</v>
      </c>
      <c r="C12" t="s">
        <v>19</v>
      </c>
      <c r="D12" s="1">
        <v>44615.48369946509</v>
      </c>
      <c r="E12" t="s">
        <v>3</v>
      </c>
      <c r="F12">
        <v>9</v>
      </c>
      <c r="G12" t="s">
        <v>1</v>
      </c>
      <c r="H12" t="s">
        <v>19</v>
      </c>
      <c r="I12" t="s">
        <v>22</v>
      </c>
    </row>
    <row r="13" spans="1:9" x14ac:dyDescent="0.25">
      <c r="A13" t="s">
        <v>11</v>
      </c>
      <c r="B13" t="s">
        <v>1</v>
      </c>
      <c r="C13" t="s">
        <v>19</v>
      </c>
      <c r="D13" s="1">
        <v>44615.483699465418</v>
      </c>
      <c r="E13" t="s">
        <v>6</v>
      </c>
      <c r="G13" t="s">
        <v>1</v>
      </c>
      <c r="H13" t="s">
        <v>19</v>
      </c>
    </row>
    <row r="14" spans="1:9" x14ac:dyDescent="0.25">
      <c r="A14" t="s">
        <v>13</v>
      </c>
      <c r="B14" t="s">
        <v>1</v>
      </c>
      <c r="C14" t="s">
        <v>19</v>
      </c>
      <c r="D14" s="1">
        <v>44615.483699465927</v>
      </c>
      <c r="E14" t="s">
        <v>8</v>
      </c>
      <c r="G14" t="s">
        <v>1</v>
      </c>
      <c r="H14" t="s">
        <v>19</v>
      </c>
    </row>
    <row r="15" spans="1:9" x14ac:dyDescent="0.25">
      <c r="A15" t="s">
        <v>15</v>
      </c>
      <c r="B15" t="s">
        <v>1</v>
      </c>
      <c r="C15" t="s">
        <v>19</v>
      </c>
      <c r="D15" s="1">
        <v>44615.483699466356</v>
      </c>
      <c r="E15" t="s">
        <v>10</v>
      </c>
      <c r="G15" t="s">
        <v>1</v>
      </c>
      <c r="H15" t="s">
        <v>19</v>
      </c>
    </row>
    <row r="16" spans="1:9" x14ac:dyDescent="0.25">
      <c r="A16" t="s">
        <v>17</v>
      </c>
      <c r="B16" t="s">
        <v>1</v>
      </c>
      <c r="C16" t="s">
        <v>19</v>
      </c>
      <c r="D16" s="1">
        <v>44615.483699466749</v>
      </c>
      <c r="E16" t="s">
        <v>12</v>
      </c>
      <c r="G16" t="s">
        <v>1</v>
      </c>
      <c r="H16" t="s">
        <v>19</v>
      </c>
    </row>
    <row r="17" spans="1:9" x14ac:dyDescent="0.25">
      <c r="A17" t="s">
        <v>0</v>
      </c>
      <c r="B17" t="s">
        <v>1</v>
      </c>
      <c r="C17" t="s">
        <v>23</v>
      </c>
      <c r="D17" s="1">
        <v>44615.483699663127</v>
      </c>
      <c r="E17" t="s">
        <v>14</v>
      </c>
      <c r="G17" t="s">
        <v>1</v>
      </c>
      <c r="H17" t="s">
        <v>19</v>
      </c>
    </row>
    <row r="18" spans="1:9" x14ac:dyDescent="0.25">
      <c r="A18" t="s">
        <v>5</v>
      </c>
      <c r="B18" t="s">
        <v>1</v>
      </c>
      <c r="C18" t="s">
        <v>23</v>
      </c>
      <c r="D18" s="1">
        <v>44615.483699663673</v>
      </c>
      <c r="E18" t="s">
        <v>16</v>
      </c>
    </row>
    <row r="19" spans="1:9" x14ac:dyDescent="0.25">
      <c r="A19" t="s">
        <v>7</v>
      </c>
      <c r="B19" t="s">
        <v>1</v>
      </c>
      <c r="C19" t="s">
        <v>23</v>
      </c>
      <c r="D19" s="1">
        <v>44615.483699664037</v>
      </c>
      <c r="E19" t="s">
        <v>18</v>
      </c>
    </row>
    <row r="20" spans="1:9" x14ac:dyDescent="0.25">
      <c r="A20" t="s">
        <v>9</v>
      </c>
      <c r="B20" t="s">
        <v>1</v>
      </c>
      <c r="C20" t="s">
        <v>23</v>
      </c>
      <c r="D20" s="1">
        <v>44615.483699664372</v>
      </c>
      <c r="G20" t="s">
        <v>1</v>
      </c>
      <c r="H20" t="s">
        <v>19</v>
      </c>
    </row>
    <row r="21" spans="1:9" x14ac:dyDescent="0.25">
      <c r="A21" t="s">
        <v>11</v>
      </c>
      <c r="B21" t="s">
        <v>1</v>
      </c>
      <c r="C21" t="s">
        <v>23</v>
      </c>
      <c r="D21" s="1">
        <v>44615.483699664699</v>
      </c>
      <c r="E21" t="s">
        <v>20</v>
      </c>
      <c r="F21">
        <v>15</v>
      </c>
      <c r="G21" t="s">
        <v>1</v>
      </c>
      <c r="H21" t="s">
        <v>19</v>
      </c>
    </row>
    <row r="22" spans="1:9" x14ac:dyDescent="0.25">
      <c r="A22" t="s">
        <v>13</v>
      </c>
      <c r="B22" t="s">
        <v>1</v>
      </c>
      <c r="C22" t="s">
        <v>23</v>
      </c>
      <c r="D22" s="1">
        <v>44615.483699665092</v>
      </c>
      <c r="E22" t="s">
        <v>21</v>
      </c>
      <c r="F22">
        <v>12</v>
      </c>
      <c r="G22" t="s">
        <v>1</v>
      </c>
      <c r="H22" t="s">
        <v>19</v>
      </c>
    </row>
    <row r="23" spans="1:9" x14ac:dyDescent="0.25">
      <c r="A23" t="s">
        <v>17</v>
      </c>
      <c r="B23" t="s">
        <v>1</v>
      </c>
      <c r="C23" t="s">
        <v>23</v>
      </c>
      <c r="D23" s="1">
        <v>44615.483699665638</v>
      </c>
      <c r="E23" t="s">
        <v>3</v>
      </c>
      <c r="F23">
        <v>8</v>
      </c>
      <c r="G23" t="s">
        <v>1</v>
      </c>
      <c r="H23" t="s">
        <v>23</v>
      </c>
      <c r="I23" t="s">
        <v>24</v>
      </c>
    </row>
    <row r="24" spans="1:9" x14ac:dyDescent="0.25">
      <c r="A24" t="s">
        <v>0</v>
      </c>
      <c r="B24" t="s">
        <v>1</v>
      </c>
      <c r="C24" t="s">
        <v>25</v>
      </c>
      <c r="D24" s="1">
        <v>44615.483699871322</v>
      </c>
      <c r="E24" t="s">
        <v>6</v>
      </c>
      <c r="G24" t="s">
        <v>1</v>
      </c>
      <c r="H24" t="s">
        <v>23</v>
      </c>
    </row>
    <row r="25" spans="1:9" x14ac:dyDescent="0.25">
      <c r="A25" t="s">
        <v>5</v>
      </c>
      <c r="B25" t="s">
        <v>1</v>
      </c>
      <c r="C25" t="s">
        <v>25</v>
      </c>
      <c r="D25" s="1">
        <v>44615.483699871838</v>
      </c>
      <c r="E25" t="s">
        <v>8</v>
      </c>
      <c r="G25" t="s">
        <v>1</v>
      </c>
      <c r="H25" t="s">
        <v>23</v>
      </c>
    </row>
    <row r="26" spans="1:9" x14ac:dyDescent="0.25">
      <c r="A26" t="s">
        <v>7</v>
      </c>
      <c r="B26" t="s">
        <v>1</v>
      </c>
      <c r="C26" t="s">
        <v>25</v>
      </c>
      <c r="D26" s="1">
        <v>44615.483699872202</v>
      </c>
      <c r="E26" t="s">
        <v>10</v>
      </c>
      <c r="G26" t="s">
        <v>1</v>
      </c>
      <c r="H26" t="s">
        <v>23</v>
      </c>
    </row>
    <row r="27" spans="1:9" x14ac:dyDescent="0.25">
      <c r="A27" t="s">
        <v>9</v>
      </c>
      <c r="B27" t="s">
        <v>1</v>
      </c>
      <c r="C27" t="s">
        <v>25</v>
      </c>
      <c r="D27" s="1">
        <v>44615.483699872522</v>
      </c>
      <c r="E27" t="s">
        <v>12</v>
      </c>
      <c r="G27" t="s">
        <v>1</v>
      </c>
      <c r="H27" t="s">
        <v>23</v>
      </c>
    </row>
    <row r="28" spans="1:9" x14ac:dyDescent="0.25">
      <c r="A28" t="s">
        <v>11</v>
      </c>
      <c r="B28" t="s">
        <v>1</v>
      </c>
      <c r="C28" t="s">
        <v>25</v>
      </c>
      <c r="D28" s="1">
        <v>44615.48369987285</v>
      </c>
      <c r="E28" t="s">
        <v>14</v>
      </c>
      <c r="G28" t="s">
        <v>1</v>
      </c>
      <c r="H28" t="s">
        <v>23</v>
      </c>
    </row>
    <row r="29" spans="1:9" x14ac:dyDescent="0.25">
      <c r="A29" t="s">
        <v>13</v>
      </c>
      <c r="B29" t="s">
        <v>1</v>
      </c>
      <c r="C29" t="s">
        <v>25</v>
      </c>
      <c r="D29" s="1">
        <v>44615.483699873163</v>
      </c>
      <c r="E29" t="s">
        <v>16</v>
      </c>
    </row>
    <row r="30" spans="1:9" x14ac:dyDescent="0.25">
      <c r="A30" t="s">
        <v>17</v>
      </c>
      <c r="B30" t="s">
        <v>1</v>
      </c>
      <c r="C30" t="s">
        <v>25</v>
      </c>
      <c r="D30" s="1">
        <v>44615.483699873483</v>
      </c>
      <c r="E30" t="s">
        <v>18</v>
      </c>
    </row>
    <row r="31" spans="1:9" x14ac:dyDescent="0.25">
      <c r="A31" t="s">
        <v>0</v>
      </c>
      <c r="B31" t="s">
        <v>1</v>
      </c>
      <c r="C31" t="s">
        <v>26</v>
      </c>
      <c r="D31" s="1">
        <v>44615.48370008928</v>
      </c>
      <c r="G31" t="s">
        <v>1</v>
      </c>
      <c r="H31" t="s">
        <v>23</v>
      </c>
    </row>
    <row r="32" spans="1:9" x14ac:dyDescent="0.25">
      <c r="A32" t="s">
        <v>5</v>
      </c>
      <c r="B32" t="s">
        <v>1</v>
      </c>
      <c r="C32" t="s">
        <v>26</v>
      </c>
      <c r="D32" s="1">
        <v>44615.48370008979</v>
      </c>
      <c r="E32" t="s">
        <v>20</v>
      </c>
      <c r="G32" t="s">
        <v>1</v>
      </c>
      <c r="H32" t="s">
        <v>23</v>
      </c>
    </row>
    <row r="33" spans="1:9" x14ac:dyDescent="0.25">
      <c r="A33" t="s">
        <v>7</v>
      </c>
      <c r="B33" t="s">
        <v>1</v>
      </c>
      <c r="C33" t="s">
        <v>26</v>
      </c>
      <c r="D33" s="1">
        <v>44615.483700090139</v>
      </c>
      <c r="E33" t="s">
        <v>21</v>
      </c>
      <c r="F33">
        <v>12</v>
      </c>
      <c r="G33" t="s">
        <v>1</v>
      </c>
      <c r="H33" t="s">
        <v>23</v>
      </c>
    </row>
    <row r="34" spans="1:9" x14ac:dyDescent="0.25">
      <c r="A34" t="s">
        <v>9</v>
      </c>
      <c r="B34" t="s">
        <v>1</v>
      </c>
      <c r="C34" t="s">
        <v>26</v>
      </c>
      <c r="D34" s="1">
        <v>44615.483700090474</v>
      </c>
      <c r="E34" t="s">
        <v>3</v>
      </c>
      <c r="F34">
        <v>10</v>
      </c>
      <c r="G34" t="s">
        <v>1</v>
      </c>
      <c r="H34" t="s">
        <v>25</v>
      </c>
      <c r="I34" t="s">
        <v>27</v>
      </c>
    </row>
    <row r="35" spans="1:9" x14ac:dyDescent="0.25">
      <c r="A35" t="s">
        <v>11</v>
      </c>
      <c r="B35" t="s">
        <v>1</v>
      </c>
      <c r="C35" t="s">
        <v>26</v>
      </c>
      <c r="D35" s="1">
        <v>44615.483700090786</v>
      </c>
      <c r="E35" t="s">
        <v>6</v>
      </c>
      <c r="G35" t="s">
        <v>1</v>
      </c>
      <c r="H35" t="s">
        <v>25</v>
      </c>
    </row>
    <row r="36" spans="1:9" x14ac:dyDescent="0.25">
      <c r="A36" t="s">
        <v>28</v>
      </c>
      <c r="B36" t="s">
        <v>1</v>
      </c>
      <c r="C36" t="s">
        <v>26</v>
      </c>
      <c r="D36" s="1">
        <v>44615.483700091099</v>
      </c>
      <c r="E36" t="s">
        <v>8</v>
      </c>
      <c r="G36" t="s">
        <v>1</v>
      </c>
      <c r="H36" t="s">
        <v>25</v>
      </c>
    </row>
    <row r="37" spans="1:9" x14ac:dyDescent="0.25">
      <c r="A37" t="s">
        <v>17</v>
      </c>
      <c r="B37" t="s">
        <v>1</v>
      </c>
      <c r="C37" t="s">
        <v>26</v>
      </c>
      <c r="D37" s="1">
        <v>44615.483700091412</v>
      </c>
      <c r="E37" t="s">
        <v>10</v>
      </c>
      <c r="G37" t="s">
        <v>1</v>
      </c>
      <c r="H37" t="s">
        <v>25</v>
      </c>
    </row>
    <row r="38" spans="1:9" x14ac:dyDescent="0.25">
      <c r="A38" t="s">
        <v>0</v>
      </c>
      <c r="B38" t="s">
        <v>1</v>
      </c>
      <c r="C38" t="s">
        <v>29</v>
      </c>
      <c r="D38" s="1">
        <v>44615.483700127479</v>
      </c>
      <c r="E38" t="s">
        <v>12</v>
      </c>
      <c r="G38" t="s">
        <v>1</v>
      </c>
      <c r="H38" t="s">
        <v>25</v>
      </c>
    </row>
    <row r="39" spans="1:9" x14ac:dyDescent="0.25">
      <c r="A39" t="s">
        <v>5</v>
      </c>
      <c r="B39" t="s">
        <v>1</v>
      </c>
      <c r="C39" t="s">
        <v>29</v>
      </c>
      <c r="D39" s="1">
        <v>44615.483700128003</v>
      </c>
      <c r="E39" t="s">
        <v>14</v>
      </c>
      <c r="G39" t="s">
        <v>1</v>
      </c>
      <c r="H39" t="s">
        <v>25</v>
      </c>
    </row>
    <row r="40" spans="1:9" x14ac:dyDescent="0.25">
      <c r="A40" t="s">
        <v>7</v>
      </c>
      <c r="B40" t="s">
        <v>1</v>
      </c>
      <c r="C40" t="s">
        <v>29</v>
      </c>
      <c r="D40" s="1">
        <v>44615.483700128359</v>
      </c>
      <c r="E40" t="s">
        <v>16</v>
      </c>
    </row>
    <row r="41" spans="1:9" x14ac:dyDescent="0.25">
      <c r="A41" t="s">
        <v>9</v>
      </c>
      <c r="B41" t="s">
        <v>1</v>
      </c>
      <c r="C41" t="s">
        <v>29</v>
      </c>
      <c r="D41" s="1">
        <v>44615.483700128687</v>
      </c>
      <c r="E41" t="s">
        <v>18</v>
      </c>
    </row>
    <row r="42" spans="1:9" x14ac:dyDescent="0.25">
      <c r="A42" t="s">
        <v>11</v>
      </c>
      <c r="B42" t="s">
        <v>1</v>
      </c>
      <c r="C42" t="s">
        <v>29</v>
      </c>
      <c r="D42" s="1">
        <v>44615.483700129007</v>
      </c>
      <c r="G42" t="s">
        <v>1</v>
      </c>
      <c r="H42" t="s">
        <v>25</v>
      </c>
    </row>
    <row r="43" spans="1:9" x14ac:dyDescent="0.25">
      <c r="A43" t="s">
        <v>13</v>
      </c>
      <c r="B43" t="s">
        <v>1</v>
      </c>
      <c r="C43" t="s">
        <v>29</v>
      </c>
      <c r="D43" s="1">
        <v>44615.483700129342</v>
      </c>
      <c r="E43" t="s">
        <v>20</v>
      </c>
      <c r="G43" t="s">
        <v>1</v>
      </c>
      <c r="H43" t="s">
        <v>25</v>
      </c>
    </row>
    <row r="44" spans="1:9" x14ac:dyDescent="0.25">
      <c r="A44" t="s">
        <v>17</v>
      </c>
      <c r="B44" t="s">
        <v>1</v>
      </c>
      <c r="C44" t="s">
        <v>29</v>
      </c>
      <c r="D44" s="1">
        <v>44615.483700129662</v>
      </c>
      <c r="E44" t="s">
        <v>21</v>
      </c>
      <c r="F44">
        <v>12</v>
      </c>
      <c r="G44" t="s">
        <v>1</v>
      </c>
      <c r="H44" t="s">
        <v>25</v>
      </c>
    </row>
    <row r="45" spans="1:9" x14ac:dyDescent="0.25">
      <c r="A45" t="s">
        <v>0</v>
      </c>
      <c r="B45" t="s">
        <v>1</v>
      </c>
      <c r="C45" t="s">
        <v>30</v>
      </c>
      <c r="D45" s="1">
        <v>44615.483700316559</v>
      </c>
      <c r="E45" t="s">
        <v>3</v>
      </c>
      <c r="G45" t="s">
        <v>1</v>
      </c>
      <c r="H45" t="s">
        <v>26</v>
      </c>
      <c r="I45" t="s">
        <v>31</v>
      </c>
    </row>
    <row r="46" spans="1:9" x14ac:dyDescent="0.25">
      <c r="A46" t="s">
        <v>5</v>
      </c>
      <c r="B46" t="s">
        <v>1</v>
      </c>
      <c r="C46" t="s">
        <v>30</v>
      </c>
      <c r="D46" s="1">
        <v>44615.483700317112</v>
      </c>
      <c r="E46" t="s">
        <v>6</v>
      </c>
      <c r="G46" t="s">
        <v>1</v>
      </c>
      <c r="H46" t="s">
        <v>26</v>
      </c>
    </row>
    <row r="47" spans="1:9" x14ac:dyDescent="0.25">
      <c r="A47" t="s">
        <v>7</v>
      </c>
      <c r="B47" t="s">
        <v>1</v>
      </c>
      <c r="C47" t="s">
        <v>30</v>
      </c>
      <c r="D47" s="1">
        <v>44615.483700317498</v>
      </c>
      <c r="E47" t="s">
        <v>8</v>
      </c>
      <c r="F47">
        <v>3</v>
      </c>
      <c r="G47" t="s">
        <v>1</v>
      </c>
      <c r="H47" t="s">
        <v>26</v>
      </c>
    </row>
    <row r="48" spans="1:9" x14ac:dyDescent="0.25">
      <c r="A48" t="s">
        <v>9</v>
      </c>
      <c r="B48" t="s">
        <v>1</v>
      </c>
      <c r="C48" t="s">
        <v>30</v>
      </c>
      <c r="D48" s="1">
        <v>44615.483700317833</v>
      </c>
      <c r="E48" t="s">
        <v>10</v>
      </c>
      <c r="G48" t="s">
        <v>1</v>
      </c>
      <c r="H48" t="s">
        <v>26</v>
      </c>
    </row>
    <row r="49" spans="1:9" x14ac:dyDescent="0.25">
      <c r="A49" t="s">
        <v>11</v>
      </c>
      <c r="B49" t="s">
        <v>1</v>
      </c>
      <c r="C49" t="s">
        <v>30</v>
      </c>
      <c r="D49" s="1">
        <v>44615.483700318167</v>
      </c>
      <c r="E49" t="s">
        <v>12</v>
      </c>
      <c r="G49" t="s">
        <v>1</v>
      </c>
      <c r="H49" t="s">
        <v>26</v>
      </c>
    </row>
    <row r="50" spans="1:9" x14ac:dyDescent="0.25">
      <c r="A50" t="s">
        <v>13</v>
      </c>
      <c r="B50" t="s">
        <v>1</v>
      </c>
      <c r="C50" t="s">
        <v>30</v>
      </c>
      <c r="D50" s="1">
        <v>44615.48370031848</v>
      </c>
      <c r="E50" t="s">
        <v>14</v>
      </c>
      <c r="G50" t="s">
        <v>1</v>
      </c>
      <c r="H50" t="s">
        <v>26</v>
      </c>
    </row>
    <row r="51" spans="1:9" x14ac:dyDescent="0.25">
      <c r="A51" t="s">
        <v>17</v>
      </c>
      <c r="B51" t="s">
        <v>1</v>
      </c>
      <c r="C51" t="s">
        <v>30</v>
      </c>
      <c r="D51" s="1">
        <v>44615.483700318793</v>
      </c>
      <c r="E51" t="s">
        <v>16</v>
      </c>
    </row>
    <row r="52" spans="1:9" x14ac:dyDescent="0.25">
      <c r="A52" t="s">
        <v>0</v>
      </c>
      <c r="B52" t="s">
        <v>1</v>
      </c>
      <c r="C52" t="s">
        <v>32</v>
      </c>
      <c r="D52" s="1">
        <v>44615.483700371478</v>
      </c>
      <c r="E52" t="s">
        <v>18</v>
      </c>
    </row>
    <row r="53" spans="1:9" x14ac:dyDescent="0.25">
      <c r="A53" t="s">
        <v>5</v>
      </c>
      <c r="B53" t="s">
        <v>1</v>
      </c>
      <c r="C53" t="s">
        <v>32</v>
      </c>
      <c r="D53" s="1">
        <v>44615.483700371988</v>
      </c>
      <c r="G53" t="s">
        <v>1</v>
      </c>
      <c r="H53" t="s">
        <v>26</v>
      </c>
    </row>
    <row r="54" spans="1:9" x14ac:dyDescent="0.25">
      <c r="A54" t="s">
        <v>7</v>
      </c>
      <c r="B54" t="s">
        <v>1</v>
      </c>
      <c r="C54" t="s">
        <v>32</v>
      </c>
      <c r="D54" s="1">
        <v>44615.483700372439</v>
      </c>
      <c r="E54" t="s">
        <v>20</v>
      </c>
      <c r="G54" t="s">
        <v>1</v>
      </c>
      <c r="H54" t="s">
        <v>26</v>
      </c>
    </row>
    <row r="55" spans="1:9" x14ac:dyDescent="0.25">
      <c r="A55" t="s">
        <v>9</v>
      </c>
      <c r="B55" t="s">
        <v>1</v>
      </c>
      <c r="C55" t="s">
        <v>32</v>
      </c>
      <c r="D55" s="1">
        <v>44615.483700372861</v>
      </c>
      <c r="E55" t="s">
        <v>21</v>
      </c>
      <c r="G55" t="s">
        <v>1</v>
      </c>
      <c r="H55" t="s">
        <v>26</v>
      </c>
    </row>
    <row r="56" spans="1:9" x14ac:dyDescent="0.25">
      <c r="A56" t="s">
        <v>11</v>
      </c>
      <c r="B56" t="s">
        <v>1</v>
      </c>
      <c r="C56" t="s">
        <v>32</v>
      </c>
      <c r="D56" s="1">
        <v>44615.483700373181</v>
      </c>
      <c r="E56" t="s">
        <v>3</v>
      </c>
      <c r="F56">
        <v>9</v>
      </c>
      <c r="G56" t="s">
        <v>1</v>
      </c>
      <c r="H56" t="s">
        <v>29</v>
      </c>
      <c r="I56" t="s">
        <v>33</v>
      </c>
    </row>
    <row r="57" spans="1:9" x14ac:dyDescent="0.25">
      <c r="A57" t="s">
        <v>13</v>
      </c>
      <c r="B57" t="s">
        <v>1</v>
      </c>
      <c r="C57" t="s">
        <v>32</v>
      </c>
      <c r="D57" s="1">
        <v>44615.483700373508</v>
      </c>
      <c r="E57" t="s">
        <v>6</v>
      </c>
      <c r="G57" t="s">
        <v>1</v>
      </c>
      <c r="H57" t="s">
        <v>29</v>
      </c>
    </row>
    <row r="58" spans="1:9" x14ac:dyDescent="0.25">
      <c r="A58" t="s">
        <v>15</v>
      </c>
      <c r="B58" t="s">
        <v>1</v>
      </c>
      <c r="C58" t="s">
        <v>32</v>
      </c>
      <c r="D58" s="1">
        <v>44615.483700374112</v>
      </c>
      <c r="E58" t="s">
        <v>8</v>
      </c>
      <c r="G58" t="s">
        <v>1</v>
      </c>
      <c r="H58" t="s">
        <v>29</v>
      </c>
    </row>
    <row r="59" spans="1:9" x14ac:dyDescent="0.25">
      <c r="A59" t="s">
        <v>17</v>
      </c>
      <c r="B59" t="s">
        <v>1</v>
      </c>
      <c r="C59" t="s">
        <v>32</v>
      </c>
      <c r="D59" s="1">
        <v>44615.483700374629</v>
      </c>
      <c r="E59" t="s">
        <v>10</v>
      </c>
      <c r="G59" t="s">
        <v>1</v>
      </c>
      <c r="H59" t="s">
        <v>29</v>
      </c>
    </row>
    <row r="60" spans="1:9" x14ac:dyDescent="0.25">
      <c r="A60" t="s">
        <v>0</v>
      </c>
      <c r="B60" t="s">
        <v>1</v>
      </c>
      <c r="C60" t="s">
        <v>34</v>
      </c>
      <c r="D60" s="1">
        <v>44615.48370052829</v>
      </c>
      <c r="E60" t="s">
        <v>12</v>
      </c>
      <c r="G60" t="s">
        <v>1</v>
      </c>
      <c r="H60" t="s">
        <v>29</v>
      </c>
    </row>
    <row r="61" spans="1:9" x14ac:dyDescent="0.25">
      <c r="A61" t="s">
        <v>5</v>
      </c>
      <c r="B61" t="s">
        <v>1</v>
      </c>
      <c r="C61" t="s">
        <v>34</v>
      </c>
      <c r="D61" s="1">
        <v>44615.483700528821</v>
      </c>
      <c r="E61" t="s">
        <v>14</v>
      </c>
      <c r="G61" t="s">
        <v>1</v>
      </c>
      <c r="H61" t="s">
        <v>29</v>
      </c>
    </row>
    <row r="62" spans="1:9" x14ac:dyDescent="0.25">
      <c r="A62" t="s">
        <v>7</v>
      </c>
      <c r="B62" t="s">
        <v>1</v>
      </c>
      <c r="C62" t="s">
        <v>34</v>
      </c>
      <c r="D62" s="1">
        <v>44615.48370052925</v>
      </c>
      <c r="E62" t="s">
        <v>16</v>
      </c>
    </row>
    <row r="63" spans="1:9" x14ac:dyDescent="0.25">
      <c r="A63" t="s">
        <v>9</v>
      </c>
      <c r="B63" t="s">
        <v>1</v>
      </c>
      <c r="C63" t="s">
        <v>34</v>
      </c>
      <c r="D63" s="1">
        <v>44615.483700529687</v>
      </c>
      <c r="E63" t="s">
        <v>18</v>
      </c>
    </row>
    <row r="64" spans="1:9" x14ac:dyDescent="0.25">
      <c r="A64" t="s">
        <v>11</v>
      </c>
      <c r="B64" t="s">
        <v>1</v>
      </c>
      <c r="C64" t="s">
        <v>34</v>
      </c>
      <c r="D64" s="1">
        <v>44615.483700530007</v>
      </c>
      <c r="G64" t="s">
        <v>1</v>
      </c>
      <c r="H64" t="s">
        <v>29</v>
      </c>
    </row>
    <row r="65" spans="1:9" x14ac:dyDescent="0.25">
      <c r="A65" t="s">
        <v>13</v>
      </c>
      <c r="B65" t="s">
        <v>1</v>
      </c>
      <c r="C65" t="s">
        <v>34</v>
      </c>
      <c r="D65" s="1">
        <v>44615.483700530327</v>
      </c>
      <c r="E65" t="s">
        <v>20</v>
      </c>
      <c r="G65" t="s">
        <v>1</v>
      </c>
      <c r="H65" t="s">
        <v>29</v>
      </c>
    </row>
    <row r="66" spans="1:9" x14ac:dyDescent="0.25">
      <c r="A66" t="s">
        <v>17</v>
      </c>
      <c r="B66" t="s">
        <v>1</v>
      </c>
      <c r="C66" t="s">
        <v>34</v>
      </c>
      <c r="D66" s="1">
        <v>44615.483700530662</v>
      </c>
      <c r="E66" t="s">
        <v>21</v>
      </c>
      <c r="F66">
        <v>12</v>
      </c>
      <c r="G66" t="s">
        <v>1</v>
      </c>
      <c r="H66" t="s">
        <v>29</v>
      </c>
    </row>
    <row r="67" spans="1:9" x14ac:dyDescent="0.25">
      <c r="A67" t="s">
        <v>0</v>
      </c>
      <c r="B67" t="s">
        <v>1</v>
      </c>
      <c r="C67" t="s">
        <v>35</v>
      </c>
      <c r="D67" s="1">
        <v>44615.483700616751</v>
      </c>
      <c r="E67" t="s">
        <v>3</v>
      </c>
      <c r="F67">
        <v>5</v>
      </c>
      <c r="G67" t="s">
        <v>1</v>
      </c>
      <c r="H67" t="s">
        <v>30</v>
      </c>
      <c r="I67" t="s">
        <v>36</v>
      </c>
    </row>
    <row r="68" spans="1:9" x14ac:dyDescent="0.25">
      <c r="A68" t="s">
        <v>5</v>
      </c>
      <c r="B68" t="s">
        <v>1</v>
      </c>
      <c r="C68" t="s">
        <v>35</v>
      </c>
      <c r="D68" s="1">
        <v>44615.483700617558</v>
      </c>
      <c r="E68" t="s">
        <v>6</v>
      </c>
      <c r="G68" t="s">
        <v>1</v>
      </c>
      <c r="H68" t="s">
        <v>30</v>
      </c>
    </row>
    <row r="69" spans="1:9" x14ac:dyDescent="0.25">
      <c r="A69" t="s">
        <v>7</v>
      </c>
      <c r="B69" t="s">
        <v>1</v>
      </c>
      <c r="C69" t="s">
        <v>35</v>
      </c>
      <c r="D69" s="1">
        <v>44615.483700618322</v>
      </c>
      <c r="E69" t="s">
        <v>8</v>
      </c>
      <c r="G69" t="s">
        <v>1</v>
      </c>
      <c r="H69" t="s">
        <v>30</v>
      </c>
    </row>
    <row r="70" spans="1:9" x14ac:dyDescent="0.25">
      <c r="A70" t="s">
        <v>9</v>
      </c>
      <c r="B70" t="s">
        <v>1</v>
      </c>
      <c r="C70" t="s">
        <v>35</v>
      </c>
      <c r="D70" s="1">
        <v>44615.483700618679</v>
      </c>
      <c r="E70" t="s">
        <v>10</v>
      </c>
      <c r="G70" t="s">
        <v>1</v>
      </c>
      <c r="H70" t="s">
        <v>30</v>
      </c>
    </row>
    <row r="71" spans="1:9" x14ac:dyDescent="0.25">
      <c r="A71" t="s">
        <v>11</v>
      </c>
      <c r="B71" t="s">
        <v>1</v>
      </c>
      <c r="C71" t="s">
        <v>35</v>
      </c>
      <c r="D71" s="1">
        <v>44615.483700618992</v>
      </c>
      <c r="E71" t="s">
        <v>12</v>
      </c>
      <c r="G71" t="s">
        <v>1</v>
      </c>
      <c r="H71" t="s">
        <v>30</v>
      </c>
    </row>
    <row r="72" spans="1:9" x14ac:dyDescent="0.25">
      <c r="A72" t="s">
        <v>13</v>
      </c>
      <c r="B72" t="s">
        <v>1</v>
      </c>
      <c r="C72" t="s">
        <v>35</v>
      </c>
      <c r="D72" s="1">
        <v>44615.483700619421</v>
      </c>
      <c r="E72" t="s">
        <v>14</v>
      </c>
      <c r="G72" t="s">
        <v>1</v>
      </c>
      <c r="H72" t="s">
        <v>30</v>
      </c>
    </row>
    <row r="73" spans="1:9" x14ac:dyDescent="0.25">
      <c r="A73" t="s">
        <v>15</v>
      </c>
      <c r="B73" t="s">
        <v>1</v>
      </c>
      <c r="C73" t="s">
        <v>35</v>
      </c>
      <c r="D73" s="1">
        <v>44615.483700619763</v>
      </c>
      <c r="E73" t="s">
        <v>16</v>
      </c>
    </row>
    <row r="74" spans="1:9" x14ac:dyDescent="0.25">
      <c r="A74" t="s">
        <v>17</v>
      </c>
      <c r="B74" t="s">
        <v>1</v>
      </c>
      <c r="C74" t="s">
        <v>35</v>
      </c>
      <c r="D74" s="1">
        <v>44615.483700620083</v>
      </c>
      <c r="E74" t="s">
        <v>18</v>
      </c>
    </row>
    <row r="75" spans="1:9" x14ac:dyDescent="0.25">
      <c r="A75" t="s">
        <v>0</v>
      </c>
      <c r="B75" t="s">
        <v>1</v>
      </c>
      <c r="C75" t="s">
        <v>37</v>
      </c>
      <c r="D75" s="1">
        <v>44615.483700835473</v>
      </c>
      <c r="G75" t="s">
        <v>1</v>
      </c>
      <c r="H75" t="s">
        <v>30</v>
      </c>
    </row>
    <row r="76" spans="1:9" x14ac:dyDescent="0.25">
      <c r="A76" t="s">
        <v>5</v>
      </c>
      <c r="B76" t="s">
        <v>1</v>
      </c>
      <c r="C76" t="s">
        <v>37</v>
      </c>
      <c r="D76" s="1">
        <v>44615.483700835997</v>
      </c>
      <c r="E76" t="s">
        <v>20</v>
      </c>
      <c r="G76" t="s">
        <v>1</v>
      </c>
      <c r="H76" t="s">
        <v>30</v>
      </c>
    </row>
    <row r="77" spans="1:9" x14ac:dyDescent="0.25">
      <c r="A77" t="s">
        <v>7</v>
      </c>
      <c r="B77" t="s">
        <v>1</v>
      </c>
      <c r="C77" t="s">
        <v>37</v>
      </c>
      <c r="D77" s="1">
        <v>44615.483700836463</v>
      </c>
      <c r="E77" t="s">
        <v>21</v>
      </c>
      <c r="F77">
        <v>12</v>
      </c>
      <c r="G77" t="s">
        <v>1</v>
      </c>
      <c r="H77" t="s">
        <v>30</v>
      </c>
    </row>
    <row r="78" spans="1:9" x14ac:dyDescent="0.25">
      <c r="A78" t="s">
        <v>9</v>
      </c>
      <c r="B78" t="s">
        <v>1</v>
      </c>
      <c r="C78" t="s">
        <v>37</v>
      </c>
      <c r="D78" s="1">
        <v>44615.48370083778</v>
      </c>
      <c r="E78" t="s">
        <v>3</v>
      </c>
      <c r="F78">
        <v>10</v>
      </c>
      <c r="G78" t="s">
        <v>1</v>
      </c>
      <c r="H78" t="s">
        <v>32</v>
      </c>
      <c r="I78" t="s">
        <v>38</v>
      </c>
    </row>
    <row r="79" spans="1:9" x14ac:dyDescent="0.25">
      <c r="A79" t="s">
        <v>11</v>
      </c>
      <c r="B79" t="s">
        <v>1</v>
      </c>
      <c r="C79" t="s">
        <v>37</v>
      </c>
      <c r="D79" s="1">
        <v>44615.483700838151</v>
      </c>
      <c r="E79" t="s">
        <v>6</v>
      </c>
      <c r="G79" t="s">
        <v>1</v>
      </c>
      <c r="H79" t="s">
        <v>32</v>
      </c>
    </row>
    <row r="80" spans="1:9" x14ac:dyDescent="0.25">
      <c r="A80" t="s">
        <v>13</v>
      </c>
      <c r="B80" t="s">
        <v>1</v>
      </c>
      <c r="C80" t="s">
        <v>37</v>
      </c>
      <c r="D80" s="1">
        <v>44615.483700838493</v>
      </c>
      <c r="E80" t="s">
        <v>8</v>
      </c>
      <c r="G80" t="s">
        <v>1</v>
      </c>
      <c r="H80" t="s">
        <v>32</v>
      </c>
    </row>
    <row r="81" spans="1:9" x14ac:dyDescent="0.25">
      <c r="A81" t="s">
        <v>17</v>
      </c>
      <c r="B81" t="s">
        <v>1</v>
      </c>
      <c r="C81" t="s">
        <v>37</v>
      </c>
      <c r="D81" s="1">
        <v>44615.48370083882</v>
      </c>
      <c r="E81" t="s">
        <v>10</v>
      </c>
      <c r="G81" t="s">
        <v>1</v>
      </c>
      <c r="H81" t="s">
        <v>32</v>
      </c>
    </row>
    <row r="82" spans="1:9" x14ac:dyDescent="0.25">
      <c r="A82" t="s">
        <v>0</v>
      </c>
      <c r="B82" t="s">
        <v>1</v>
      </c>
      <c r="C82" t="s">
        <v>39</v>
      </c>
      <c r="D82" s="1">
        <v>44615.483700940058</v>
      </c>
      <c r="E82" t="s">
        <v>12</v>
      </c>
      <c r="G82" t="s">
        <v>1</v>
      </c>
      <c r="H82" t="s">
        <v>32</v>
      </c>
    </row>
    <row r="83" spans="1:9" x14ac:dyDescent="0.25">
      <c r="A83" t="s">
        <v>5</v>
      </c>
      <c r="B83" t="s">
        <v>1</v>
      </c>
      <c r="C83" t="s">
        <v>39</v>
      </c>
      <c r="D83" s="1">
        <v>44615.4837009408</v>
      </c>
      <c r="E83" t="s">
        <v>14</v>
      </c>
      <c r="G83" t="s">
        <v>1</v>
      </c>
      <c r="H83" t="s">
        <v>32</v>
      </c>
    </row>
    <row r="84" spans="1:9" x14ac:dyDescent="0.25">
      <c r="A84" t="s">
        <v>7</v>
      </c>
      <c r="B84" t="s">
        <v>1</v>
      </c>
      <c r="C84" t="s">
        <v>39</v>
      </c>
      <c r="D84" s="1">
        <v>44615.483700941251</v>
      </c>
      <c r="E84" t="s">
        <v>16</v>
      </c>
    </row>
    <row r="85" spans="1:9" x14ac:dyDescent="0.25">
      <c r="A85" t="s">
        <v>9</v>
      </c>
      <c r="B85" t="s">
        <v>1</v>
      </c>
      <c r="C85" t="s">
        <v>39</v>
      </c>
      <c r="D85" s="1">
        <v>44615.483700941608</v>
      </c>
      <c r="E85" t="s">
        <v>18</v>
      </c>
    </row>
    <row r="86" spans="1:9" x14ac:dyDescent="0.25">
      <c r="A86" t="s">
        <v>11</v>
      </c>
      <c r="B86" t="s">
        <v>1</v>
      </c>
      <c r="C86" t="s">
        <v>39</v>
      </c>
      <c r="D86" s="1">
        <v>44615.483700942037</v>
      </c>
      <c r="G86" t="s">
        <v>1</v>
      </c>
      <c r="H86" t="s">
        <v>32</v>
      </c>
    </row>
    <row r="87" spans="1:9" x14ac:dyDescent="0.25">
      <c r="A87" t="s">
        <v>13</v>
      </c>
      <c r="B87" t="s">
        <v>1</v>
      </c>
      <c r="C87" t="s">
        <v>39</v>
      </c>
      <c r="D87" s="1">
        <v>44615.483700942357</v>
      </c>
      <c r="E87" t="s">
        <v>20</v>
      </c>
      <c r="F87">
        <v>13</v>
      </c>
      <c r="G87" t="s">
        <v>1</v>
      </c>
      <c r="H87" t="s">
        <v>32</v>
      </c>
    </row>
    <row r="88" spans="1:9" x14ac:dyDescent="0.25">
      <c r="A88" t="s">
        <v>15</v>
      </c>
      <c r="B88" t="s">
        <v>1</v>
      </c>
      <c r="C88" t="s">
        <v>39</v>
      </c>
      <c r="D88" s="1">
        <v>44615.483700942779</v>
      </c>
      <c r="E88" t="s">
        <v>21</v>
      </c>
      <c r="F88">
        <v>12</v>
      </c>
      <c r="G88" t="s">
        <v>1</v>
      </c>
      <c r="H88" t="s">
        <v>32</v>
      </c>
    </row>
    <row r="89" spans="1:9" x14ac:dyDescent="0.25">
      <c r="A89" t="s">
        <v>17</v>
      </c>
      <c r="B89" t="s">
        <v>1</v>
      </c>
      <c r="C89" t="s">
        <v>39</v>
      </c>
      <c r="D89" s="1">
        <v>44615.483700943172</v>
      </c>
      <c r="E89" t="s">
        <v>3</v>
      </c>
      <c r="F89">
        <v>6</v>
      </c>
      <c r="G89" t="s">
        <v>1</v>
      </c>
      <c r="H89" t="s">
        <v>34</v>
      </c>
      <c r="I89" t="s">
        <v>36</v>
      </c>
    </row>
    <row r="90" spans="1:9" x14ac:dyDescent="0.25">
      <c r="A90" t="s">
        <v>0</v>
      </c>
      <c r="B90" t="s">
        <v>1</v>
      </c>
      <c r="C90" t="s">
        <v>40</v>
      </c>
      <c r="D90" s="1">
        <v>44615.483701779383</v>
      </c>
      <c r="E90" t="s">
        <v>6</v>
      </c>
      <c r="G90" t="s">
        <v>1</v>
      </c>
      <c r="H90" t="s">
        <v>34</v>
      </c>
    </row>
    <row r="91" spans="1:9" x14ac:dyDescent="0.25">
      <c r="A91" t="s">
        <v>5</v>
      </c>
      <c r="B91" t="s">
        <v>1</v>
      </c>
      <c r="C91" t="s">
        <v>40</v>
      </c>
      <c r="D91" s="1">
        <v>44615.483701780038</v>
      </c>
      <c r="E91" t="s">
        <v>8</v>
      </c>
      <c r="G91" t="s">
        <v>1</v>
      </c>
      <c r="H91" t="s">
        <v>34</v>
      </c>
    </row>
    <row r="92" spans="1:9" x14ac:dyDescent="0.25">
      <c r="A92" t="s">
        <v>7</v>
      </c>
      <c r="B92" t="s">
        <v>1</v>
      </c>
      <c r="C92" t="s">
        <v>40</v>
      </c>
      <c r="D92" s="1">
        <v>44615.483701780533</v>
      </c>
      <c r="E92" t="s">
        <v>10</v>
      </c>
      <c r="G92" t="s">
        <v>1</v>
      </c>
      <c r="H92" t="s">
        <v>34</v>
      </c>
    </row>
    <row r="93" spans="1:9" x14ac:dyDescent="0.25">
      <c r="A93" t="s">
        <v>9</v>
      </c>
      <c r="B93" t="s">
        <v>1</v>
      </c>
      <c r="C93" t="s">
        <v>40</v>
      </c>
      <c r="D93" s="1">
        <v>44615.483701780853</v>
      </c>
      <c r="E93" t="s">
        <v>12</v>
      </c>
      <c r="G93" t="s">
        <v>1</v>
      </c>
      <c r="H93" t="s">
        <v>34</v>
      </c>
    </row>
    <row r="94" spans="1:9" x14ac:dyDescent="0.25">
      <c r="A94" t="s">
        <v>11</v>
      </c>
      <c r="B94" t="s">
        <v>1</v>
      </c>
      <c r="C94" t="s">
        <v>40</v>
      </c>
      <c r="D94" s="1">
        <v>44615.483701781181</v>
      </c>
      <c r="E94" t="s">
        <v>14</v>
      </c>
      <c r="G94" t="s">
        <v>1</v>
      </c>
      <c r="H94" t="s">
        <v>34</v>
      </c>
    </row>
    <row r="95" spans="1:9" x14ac:dyDescent="0.25">
      <c r="A95" t="s">
        <v>13</v>
      </c>
      <c r="B95" t="s">
        <v>1</v>
      </c>
      <c r="C95" t="s">
        <v>40</v>
      </c>
      <c r="D95" s="1">
        <v>44615.483701781479</v>
      </c>
      <c r="E95" t="s">
        <v>16</v>
      </c>
    </row>
    <row r="96" spans="1:9" x14ac:dyDescent="0.25">
      <c r="A96" t="s">
        <v>28</v>
      </c>
      <c r="B96" t="s">
        <v>1</v>
      </c>
      <c r="C96" t="s">
        <v>40</v>
      </c>
      <c r="D96" s="1">
        <v>44615.483701781814</v>
      </c>
      <c r="E96" t="s">
        <v>18</v>
      </c>
    </row>
    <row r="97" spans="1:9" x14ac:dyDescent="0.25">
      <c r="A97" t="s">
        <v>17</v>
      </c>
      <c r="B97" t="s">
        <v>1</v>
      </c>
      <c r="C97" t="s">
        <v>40</v>
      </c>
      <c r="D97" s="1">
        <v>44615.483701782206</v>
      </c>
      <c r="G97" t="s">
        <v>1</v>
      </c>
      <c r="H97" t="s">
        <v>34</v>
      </c>
    </row>
    <row r="98" spans="1:9" x14ac:dyDescent="0.25">
      <c r="A98" t="s">
        <v>0</v>
      </c>
      <c r="B98" t="s">
        <v>1</v>
      </c>
      <c r="C98" t="s">
        <v>41</v>
      </c>
      <c r="D98" s="1">
        <v>44615.483701924248</v>
      </c>
      <c r="E98" t="s">
        <v>20</v>
      </c>
      <c r="G98" t="s">
        <v>1</v>
      </c>
      <c r="H98" t="s">
        <v>34</v>
      </c>
    </row>
    <row r="99" spans="1:9" x14ac:dyDescent="0.25">
      <c r="A99" t="s">
        <v>5</v>
      </c>
      <c r="B99" t="s">
        <v>1</v>
      </c>
      <c r="C99" t="s">
        <v>41</v>
      </c>
      <c r="D99" s="1">
        <v>44615.483701924779</v>
      </c>
      <c r="E99" t="s">
        <v>21</v>
      </c>
      <c r="F99">
        <v>12</v>
      </c>
      <c r="G99" t="s">
        <v>1</v>
      </c>
      <c r="H99" t="s">
        <v>34</v>
      </c>
    </row>
    <row r="100" spans="1:9" x14ac:dyDescent="0.25">
      <c r="A100" t="s">
        <v>7</v>
      </c>
      <c r="B100" t="s">
        <v>1</v>
      </c>
      <c r="C100" t="s">
        <v>41</v>
      </c>
      <c r="D100" s="1">
        <v>44615.483701925143</v>
      </c>
      <c r="E100" t="s">
        <v>3</v>
      </c>
      <c r="F100">
        <v>9</v>
      </c>
      <c r="G100" t="s">
        <v>1</v>
      </c>
      <c r="H100" t="s">
        <v>35</v>
      </c>
      <c r="I100" t="s">
        <v>42</v>
      </c>
    </row>
    <row r="101" spans="1:9" x14ac:dyDescent="0.25">
      <c r="A101" t="s">
        <v>9</v>
      </c>
      <c r="B101" t="s">
        <v>1</v>
      </c>
      <c r="C101" t="s">
        <v>41</v>
      </c>
      <c r="D101" s="1">
        <v>44615.483701925463</v>
      </c>
      <c r="E101" t="s">
        <v>6</v>
      </c>
      <c r="G101" t="s">
        <v>1</v>
      </c>
      <c r="H101" t="s">
        <v>35</v>
      </c>
    </row>
    <row r="102" spans="1:9" x14ac:dyDescent="0.25">
      <c r="A102" t="s">
        <v>11</v>
      </c>
      <c r="B102" t="s">
        <v>1</v>
      </c>
      <c r="C102" t="s">
        <v>41</v>
      </c>
      <c r="D102" s="1">
        <v>44615.483701925783</v>
      </c>
      <c r="E102" t="s">
        <v>8</v>
      </c>
      <c r="G102" t="s">
        <v>1</v>
      </c>
      <c r="H102" t="s">
        <v>35</v>
      </c>
    </row>
    <row r="103" spans="1:9" x14ac:dyDescent="0.25">
      <c r="A103" t="s">
        <v>13</v>
      </c>
      <c r="B103" t="s">
        <v>1</v>
      </c>
      <c r="C103" t="s">
        <v>41</v>
      </c>
      <c r="D103" s="1">
        <v>44615.483701926089</v>
      </c>
      <c r="E103" t="s">
        <v>10</v>
      </c>
      <c r="G103" t="s">
        <v>1</v>
      </c>
      <c r="H103" t="s">
        <v>35</v>
      </c>
    </row>
    <row r="104" spans="1:9" x14ac:dyDescent="0.25">
      <c r="A104" t="s">
        <v>17</v>
      </c>
      <c r="B104" t="s">
        <v>1</v>
      </c>
      <c r="C104" t="s">
        <v>41</v>
      </c>
      <c r="D104" s="1">
        <v>44615.483701926401</v>
      </c>
      <c r="E104" t="s">
        <v>12</v>
      </c>
      <c r="G104" t="s">
        <v>1</v>
      </c>
      <c r="H104" t="s">
        <v>35</v>
      </c>
    </row>
    <row r="105" spans="1:9" x14ac:dyDescent="0.25">
      <c r="A105" t="s">
        <v>0</v>
      </c>
      <c r="B105" t="s">
        <v>1</v>
      </c>
      <c r="C105" t="s">
        <v>43</v>
      </c>
      <c r="D105" s="1">
        <v>44615.483702126643</v>
      </c>
      <c r="E105" t="s">
        <v>14</v>
      </c>
      <c r="G105" t="s">
        <v>1</v>
      </c>
      <c r="H105" t="s">
        <v>35</v>
      </c>
    </row>
    <row r="106" spans="1:9" x14ac:dyDescent="0.25">
      <c r="A106" t="s">
        <v>5</v>
      </c>
      <c r="B106" t="s">
        <v>1</v>
      </c>
      <c r="C106" t="s">
        <v>43</v>
      </c>
      <c r="D106" s="1">
        <v>44615.483702127349</v>
      </c>
      <c r="E106" t="s">
        <v>16</v>
      </c>
    </row>
    <row r="107" spans="1:9" x14ac:dyDescent="0.25">
      <c r="A107" t="s">
        <v>7</v>
      </c>
      <c r="B107" t="s">
        <v>1</v>
      </c>
      <c r="C107" t="s">
        <v>43</v>
      </c>
      <c r="D107" s="1">
        <v>44615.483702127713</v>
      </c>
      <c r="E107" t="s">
        <v>18</v>
      </c>
    </row>
    <row r="108" spans="1:9" x14ac:dyDescent="0.25">
      <c r="A108" t="s">
        <v>9</v>
      </c>
      <c r="B108" t="s">
        <v>1</v>
      </c>
      <c r="C108" t="s">
        <v>43</v>
      </c>
      <c r="D108" s="1">
        <v>44615.483702128091</v>
      </c>
      <c r="G108" t="s">
        <v>1</v>
      </c>
      <c r="H108" t="s">
        <v>35</v>
      </c>
    </row>
    <row r="109" spans="1:9" x14ac:dyDescent="0.25">
      <c r="A109" t="s">
        <v>11</v>
      </c>
      <c r="B109" t="s">
        <v>1</v>
      </c>
      <c r="C109" t="s">
        <v>43</v>
      </c>
      <c r="D109" s="1">
        <v>44615.483702128462</v>
      </c>
      <c r="E109" t="s">
        <v>20</v>
      </c>
      <c r="F109">
        <v>11</v>
      </c>
      <c r="G109" t="s">
        <v>1</v>
      </c>
      <c r="H109" t="s">
        <v>35</v>
      </c>
    </row>
    <row r="110" spans="1:9" x14ac:dyDescent="0.25">
      <c r="A110" t="s">
        <v>13</v>
      </c>
      <c r="B110" t="s">
        <v>1</v>
      </c>
      <c r="C110" t="s">
        <v>43</v>
      </c>
      <c r="D110" s="1">
        <v>44615.483702128782</v>
      </c>
      <c r="E110" t="s">
        <v>21</v>
      </c>
      <c r="F110">
        <v>12</v>
      </c>
      <c r="G110" t="s">
        <v>1</v>
      </c>
      <c r="H110" t="s">
        <v>35</v>
      </c>
    </row>
    <row r="111" spans="1:9" x14ac:dyDescent="0.25">
      <c r="A111" t="s">
        <v>17</v>
      </c>
      <c r="B111" t="s">
        <v>1</v>
      </c>
      <c r="C111" t="s">
        <v>43</v>
      </c>
      <c r="D111" s="1">
        <v>44615.483702129102</v>
      </c>
      <c r="E111" t="s">
        <v>3</v>
      </c>
      <c r="F111">
        <v>5</v>
      </c>
      <c r="G111" t="s">
        <v>1</v>
      </c>
      <c r="H111" t="s">
        <v>37</v>
      </c>
      <c r="I111" t="s">
        <v>36</v>
      </c>
    </row>
    <row r="112" spans="1:9" x14ac:dyDescent="0.25">
      <c r="A112" t="s">
        <v>0</v>
      </c>
      <c r="B112" t="s">
        <v>1</v>
      </c>
      <c r="C112" t="s">
        <v>44</v>
      </c>
      <c r="D112" s="1">
        <v>44615.483702337442</v>
      </c>
      <c r="E112" t="s">
        <v>6</v>
      </c>
      <c r="G112" t="s">
        <v>1</v>
      </c>
      <c r="H112" t="s">
        <v>37</v>
      </c>
    </row>
    <row r="113" spans="1:9" x14ac:dyDescent="0.25">
      <c r="A113" t="s">
        <v>5</v>
      </c>
      <c r="B113" t="s">
        <v>1</v>
      </c>
      <c r="C113" t="s">
        <v>44</v>
      </c>
      <c r="D113" s="1">
        <v>44615.483702338111</v>
      </c>
      <c r="E113" t="s">
        <v>8</v>
      </c>
      <c r="G113" t="s">
        <v>1</v>
      </c>
      <c r="H113" t="s">
        <v>37</v>
      </c>
    </row>
    <row r="114" spans="1:9" x14ac:dyDescent="0.25">
      <c r="A114" t="s">
        <v>7</v>
      </c>
      <c r="B114" t="s">
        <v>1</v>
      </c>
      <c r="C114" t="s">
        <v>44</v>
      </c>
      <c r="D114" s="1">
        <v>44615.483702338461</v>
      </c>
      <c r="E114" t="s">
        <v>10</v>
      </c>
      <c r="G114" t="s">
        <v>1</v>
      </c>
      <c r="H114" t="s">
        <v>37</v>
      </c>
    </row>
    <row r="115" spans="1:9" x14ac:dyDescent="0.25">
      <c r="A115" t="s">
        <v>9</v>
      </c>
      <c r="B115" t="s">
        <v>1</v>
      </c>
      <c r="C115" t="s">
        <v>44</v>
      </c>
      <c r="D115" s="1">
        <v>44615.483702338788</v>
      </c>
      <c r="E115" t="s">
        <v>12</v>
      </c>
      <c r="G115" t="s">
        <v>1</v>
      </c>
      <c r="H115" t="s">
        <v>37</v>
      </c>
    </row>
    <row r="116" spans="1:9" x14ac:dyDescent="0.25">
      <c r="A116" t="s">
        <v>11</v>
      </c>
      <c r="B116" t="s">
        <v>1</v>
      </c>
      <c r="C116" t="s">
        <v>44</v>
      </c>
      <c r="D116" s="1">
        <v>44615.483702339086</v>
      </c>
      <c r="E116" t="s">
        <v>14</v>
      </c>
      <c r="G116" t="s">
        <v>1</v>
      </c>
      <c r="H116" t="s">
        <v>37</v>
      </c>
    </row>
    <row r="117" spans="1:9" x14ac:dyDescent="0.25">
      <c r="A117" t="s">
        <v>13</v>
      </c>
      <c r="B117" t="s">
        <v>1</v>
      </c>
      <c r="C117" t="s">
        <v>44</v>
      </c>
      <c r="D117" s="1">
        <v>44615.483702339399</v>
      </c>
      <c r="E117" t="s">
        <v>16</v>
      </c>
    </row>
    <row r="118" spans="1:9" x14ac:dyDescent="0.25">
      <c r="A118" t="s">
        <v>15</v>
      </c>
      <c r="B118" t="s">
        <v>1</v>
      </c>
      <c r="C118" t="s">
        <v>44</v>
      </c>
      <c r="D118" s="1">
        <v>44615.483702339712</v>
      </c>
      <c r="E118" t="s">
        <v>18</v>
      </c>
    </row>
    <row r="119" spans="1:9" x14ac:dyDescent="0.25">
      <c r="A119" t="s">
        <v>17</v>
      </c>
      <c r="B119" t="s">
        <v>1</v>
      </c>
      <c r="C119" t="s">
        <v>44</v>
      </c>
      <c r="D119" s="1">
        <v>44615.483702340032</v>
      </c>
      <c r="G119" t="s">
        <v>1</v>
      </c>
      <c r="H119" t="s">
        <v>37</v>
      </c>
    </row>
    <row r="120" spans="1:9" x14ac:dyDescent="0.25">
      <c r="A120" t="s">
        <v>0</v>
      </c>
      <c r="B120" t="s">
        <v>1</v>
      </c>
      <c r="C120" t="s">
        <v>45</v>
      </c>
      <c r="D120" s="1">
        <v>44615.483702569953</v>
      </c>
      <c r="E120" t="s">
        <v>20</v>
      </c>
      <c r="G120" t="s">
        <v>1</v>
      </c>
      <c r="H120" t="s">
        <v>37</v>
      </c>
    </row>
    <row r="121" spans="1:9" x14ac:dyDescent="0.25">
      <c r="A121" t="s">
        <v>5</v>
      </c>
      <c r="B121" t="s">
        <v>1</v>
      </c>
      <c r="C121" t="s">
        <v>45</v>
      </c>
      <c r="D121" s="1">
        <v>44615.483702570498</v>
      </c>
      <c r="E121" t="s">
        <v>21</v>
      </c>
      <c r="F121">
        <v>12</v>
      </c>
      <c r="G121" t="s">
        <v>1</v>
      </c>
      <c r="H121" t="s">
        <v>37</v>
      </c>
    </row>
    <row r="122" spans="1:9" x14ac:dyDescent="0.25">
      <c r="A122" t="s">
        <v>7</v>
      </c>
      <c r="B122" t="s">
        <v>1</v>
      </c>
      <c r="C122" t="s">
        <v>45</v>
      </c>
      <c r="D122" s="1">
        <v>44615.483702570848</v>
      </c>
      <c r="E122" t="s">
        <v>3</v>
      </c>
      <c r="F122">
        <v>9</v>
      </c>
      <c r="G122" t="s">
        <v>1</v>
      </c>
      <c r="H122" t="s">
        <v>39</v>
      </c>
      <c r="I122" t="s">
        <v>46</v>
      </c>
    </row>
    <row r="123" spans="1:9" x14ac:dyDescent="0.25">
      <c r="A123" t="s">
        <v>9</v>
      </c>
      <c r="B123" t="s">
        <v>1</v>
      </c>
      <c r="C123" t="s">
        <v>45</v>
      </c>
      <c r="D123" s="1">
        <v>44615.483702571168</v>
      </c>
      <c r="E123" t="s">
        <v>6</v>
      </c>
      <c r="G123" t="s">
        <v>1</v>
      </c>
      <c r="H123" t="s">
        <v>39</v>
      </c>
    </row>
    <row r="124" spans="1:9" x14ac:dyDescent="0.25">
      <c r="A124" t="s">
        <v>11</v>
      </c>
      <c r="B124" t="s">
        <v>1</v>
      </c>
      <c r="C124" t="s">
        <v>45</v>
      </c>
      <c r="D124" s="1">
        <v>44615.483702571502</v>
      </c>
      <c r="E124" t="s">
        <v>8</v>
      </c>
      <c r="G124" t="s">
        <v>1</v>
      </c>
      <c r="H124" t="s">
        <v>39</v>
      </c>
    </row>
    <row r="125" spans="1:9" x14ac:dyDescent="0.25">
      <c r="A125" t="s">
        <v>13</v>
      </c>
      <c r="B125" t="s">
        <v>1</v>
      </c>
      <c r="C125" t="s">
        <v>45</v>
      </c>
      <c r="D125" s="1">
        <v>44615.483702571808</v>
      </c>
      <c r="E125" t="s">
        <v>10</v>
      </c>
      <c r="G125" t="s">
        <v>1</v>
      </c>
      <c r="H125" t="s">
        <v>39</v>
      </c>
    </row>
    <row r="126" spans="1:9" x14ac:dyDescent="0.25">
      <c r="A126" t="s">
        <v>17</v>
      </c>
      <c r="B126" t="s">
        <v>1</v>
      </c>
      <c r="C126" t="s">
        <v>45</v>
      </c>
      <c r="D126" s="1">
        <v>44615.483702572128</v>
      </c>
      <c r="E126" t="s">
        <v>12</v>
      </c>
      <c r="G126" t="s">
        <v>1</v>
      </c>
      <c r="H126" t="s">
        <v>39</v>
      </c>
    </row>
    <row r="127" spans="1:9" x14ac:dyDescent="0.25">
      <c r="A127" t="s">
        <v>0</v>
      </c>
      <c r="B127" t="s">
        <v>1</v>
      </c>
      <c r="C127" t="s">
        <v>47</v>
      </c>
      <c r="D127" s="1">
        <v>44615.483702846243</v>
      </c>
      <c r="E127" t="s">
        <v>14</v>
      </c>
      <c r="G127" t="s">
        <v>1</v>
      </c>
      <c r="H127" t="s">
        <v>39</v>
      </c>
    </row>
    <row r="128" spans="1:9" x14ac:dyDescent="0.25">
      <c r="A128" t="s">
        <v>5</v>
      </c>
      <c r="B128" t="s">
        <v>1</v>
      </c>
      <c r="C128" t="s">
        <v>47</v>
      </c>
      <c r="D128" s="1">
        <v>44615.483702846781</v>
      </c>
      <c r="E128" t="s">
        <v>16</v>
      </c>
    </row>
    <row r="129" spans="1:9" x14ac:dyDescent="0.25">
      <c r="A129" t="s">
        <v>7</v>
      </c>
      <c r="B129" t="s">
        <v>1</v>
      </c>
      <c r="C129" t="s">
        <v>47</v>
      </c>
      <c r="D129" s="1">
        <v>44615.483702847137</v>
      </c>
      <c r="E129" t="s">
        <v>18</v>
      </c>
    </row>
    <row r="130" spans="1:9" x14ac:dyDescent="0.25">
      <c r="A130" t="s">
        <v>9</v>
      </c>
      <c r="B130" t="s">
        <v>1</v>
      </c>
      <c r="C130" t="s">
        <v>47</v>
      </c>
      <c r="D130" s="1">
        <v>44615.483702847479</v>
      </c>
      <c r="G130" t="s">
        <v>1</v>
      </c>
      <c r="H130" t="s">
        <v>39</v>
      </c>
    </row>
    <row r="131" spans="1:9" x14ac:dyDescent="0.25">
      <c r="A131" t="s">
        <v>11</v>
      </c>
      <c r="B131" t="s">
        <v>1</v>
      </c>
      <c r="C131" t="s">
        <v>47</v>
      </c>
      <c r="D131" s="1">
        <v>44615.4837028478</v>
      </c>
      <c r="E131" t="s">
        <v>20</v>
      </c>
      <c r="F131">
        <v>12</v>
      </c>
      <c r="G131" t="s">
        <v>1</v>
      </c>
      <c r="H131" t="s">
        <v>39</v>
      </c>
    </row>
    <row r="132" spans="1:9" x14ac:dyDescent="0.25">
      <c r="A132" t="s">
        <v>13</v>
      </c>
      <c r="B132" t="s">
        <v>1</v>
      </c>
      <c r="C132" t="s">
        <v>47</v>
      </c>
      <c r="D132" s="1">
        <v>44615.483702848112</v>
      </c>
      <c r="E132" t="s">
        <v>21</v>
      </c>
      <c r="F132">
        <v>12</v>
      </c>
      <c r="G132" t="s">
        <v>1</v>
      </c>
      <c r="H132" t="s">
        <v>39</v>
      </c>
    </row>
    <row r="133" spans="1:9" x14ac:dyDescent="0.25">
      <c r="A133" t="s">
        <v>17</v>
      </c>
      <c r="B133" t="s">
        <v>1</v>
      </c>
      <c r="C133" t="s">
        <v>47</v>
      </c>
      <c r="D133" s="1">
        <v>44615.48370284844</v>
      </c>
      <c r="E133" t="s">
        <v>3</v>
      </c>
      <c r="F133">
        <v>7</v>
      </c>
      <c r="G133" t="s">
        <v>1</v>
      </c>
      <c r="H133" t="s">
        <v>40</v>
      </c>
      <c r="I133" t="s">
        <v>48</v>
      </c>
    </row>
    <row r="134" spans="1:9" x14ac:dyDescent="0.25">
      <c r="A134" t="s">
        <v>0</v>
      </c>
      <c r="B134" t="s">
        <v>1</v>
      </c>
      <c r="C134" t="s">
        <v>49</v>
      </c>
      <c r="D134" s="1">
        <v>44615.483703034377</v>
      </c>
      <c r="E134" t="s">
        <v>6</v>
      </c>
      <c r="G134" t="s">
        <v>1</v>
      </c>
      <c r="H134" t="s">
        <v>40</v>
      </c>
    </row>
    <row r="135" spans="1:9" x14ac:dyDescent="0.25">
      <c r="A135" t="s">
        <v>5</v>
      </c>
      <c r="B135" t="s">
        <v>1</v>
      </c>
      <c r="C135" t="s">
        <v>49</v>
      </c>
      <c r="D135" s="1">
        <v>44615.483703034908</v>
      </c>
      <c r="E135" t="s">
        <v>8</v>
      </c>
      <c r="F135">
        <v>1</v>
      </c>
      <c r="G135" t="s">
        <v>1</v>
      </c>
      <c r="H135" t="s">
        <v>40</v>
      </c>
    </row>
    <row r="136" spans="1:9" x14ac:dyDescent="0.25">
      <c r="A136" t="s">
        <v>7</v>
      </c>
      <c r="B136" t="s">
        <v>1</v>
      </c>
      <c r="C136" t="s">
        <v>49</v>
      </c>
      <c r="D136" s="1">
        <v>44615.483703035257</v>
      </c>
      <c r="E136" t="s">
        <v>10</v>
      </c>
      <c r="G136" t="s">
        <v>1</v>
      </c>
      <c r="H136" t="s">
        <v>40</v>
      </c>
    </row>
    <row r="137" spans="1:9" x14ac:dyDescent="0.25">
      <c r="A137" t="s">
        <v>9</v>
      </c>
      <c r="B137" t="s">
        <v>1</v>
      </c>
      <c r="C137" t="s">
        <v>49</v>
      </c>
      <c r="D137" s="1">
        <v>44615.483703035592</v>
      </c>
      <c r="E137" t="s">
        <v>12</v>
      </c>
      <c r="G137" t="s">
        <v>1</v>
      </c>
      <c r="H137" t="s">
        <v>40</v>
      </c>
    </row>
    <row r="138" spans="1:9" x14ac:dyDescent="0.25">
      <c r="A138" t="s">
        <v>11</v>
      </c>
      <c r="B138" t="s">
        <v>1</v>
      </c>
      <c r="C138" t="s">
        <v>49</v>
      </c>
      <c r="D138" s="1">
        <v>44615.483703035898</v>
      </c>
      <c r="E138" t="s">
        <v>14</v>
      </c>
      <c r="G138" t="s">
        <v>1</v>
      </c>
      <c r="H138" t="s">
        <v>40</v>
      </c>
    </row>
    <row r="139" spans="1:9" x14ac:dyDescent="0.25">
      <c r="A139" t="s">
        <v>13</v>
      </c>
      <c r="B139" t="s">
        <v>1</v>
      </c>
      <c r="C139" t="s">
        <v>49</v>
      </c>
      <c r="D139" s="1">
        <v>44615.483703036218</v>
      </c>
      <c r="E139" t="s">
        <v>16</v>
      </c>
    </row>
    <row r="140" spans="1:9" x14ac:dyDescent="0.25">
      <c r="A140" t="s">
        <v>28</v>
      </c>
      <c r="B140" t="s">
        <v>1</v>
      </c>
      <c r="C140" t="s">
        <v>49</v>
      </c>
      <c r="D140" s="1">
        <v>44615.483703036531</v>
      </c>
      <c r="E140" t="s">
        <v>18</v>
      </c>
    </row>
    <row r="141" spans="1:9" x14ac:dyDescent="0.25">
      <c r="A141" t="s">
        <v>17</v>
      </c>
      <c r="B141" t="s">
        <v>1</v>
      </c>
      <c r="C141" t="s">
        <v>49</v>
      </c>
      <c r="D141" s="1">
        <v>44615.483703036902</v>
      </c>
      <c r="G141" t="s">
        <v>1</v>
      </c>
      <c r="H141" t="s">
        <v>40</v>
      </c>
    </row>
    <row r="142" spans="1:9" x14ac:dyDescent="0.25">
      <c r="A142" t="s">
        <v>0</v>
      </c>
      <c r="B142" t="s">
        <v>1</v>
      </c>
      <c r="C142" t="s">
        <v>50</v>
      </c>
      <c r="D142" s="1">
        <v>44615.483703282633</v>
      </c>
      <c r="E142" t="s">
        <v>20</v>
      </c>
      <c r="G142" t="s">
        <v>1</v>
      </c>
      <c r="H142" t="s">
        <v>40</v>
      </c>
    </row>
    <row r="143" spans="1:9" x14ac:dyDescent="0.25">
      <c r="A143" t="s">
        <v>5</v>
      </c>
      <c r="B143" t="s">
        <v>1</v>
      </c>
      <c r="C143" t="s">
        <v>50</v>
      </c>
      <c r="D143" s="1">
        <v>44615.483703283157</v>
      </c>
      <c r="E143" t="s">
        <v>21</v>
      </c>
      <c r="F143">
        <v>12</v>
      </c>
      <c r="G143" t="s">
        <v>1</v>
      </c>
      <c r="H143" t="s">
        <v>40</v>
      </c>
    </row>
    <row r="144" spans="1:9" x14ac:dyDescent="0.25">
      <c r="A144" t="s">
        <v>7</v>
      </c>
      <c r="B144" t="s">
        <v>1</v>
      </c>
      <c r="C144" t="s">
        <v>50</v>
      </c>
      <c r="D144" s="1">
        <v>44615.483703283498</v>
      </c>
      <c r="E144" t="s">
        <v>3</v>
      </c>
      <c r="F144">
        <v>9</v>
      </c>
      <c r="G144" t="s">
        <v>1</v>
      </c>
      <c r="H144" t="s">
        <v>41</v>
      </c>
      <c r="I144" t="s">
        <v>51</v>
      </c>
    </row>
    <row r="145" spans="1:9" x14ac:dyDescent="0.25">
      <c r="A145" t="s">
        <v>9</v>
      </c>
      <c r="B145" t="s">
        <v>1</v>
      </c>
      <c r="C145" t="s">
        <v>50</v>
      </c>
      <c r="D145" s="1">
        <v>44615.483703283819</v>
      </c>
      <c r="E145" t="s">
        <v>6</v>
      </c>
      <c r="G145" t="s">
        <v>1</v>
      </c>
      <c r="H145" t="s">
        <v>41</v>
      </c>
    </row>
    <row r="146" spans="1:9" x14ac:dyDescent="0.25">
      <c r="A146" t="s">
        <v>11</v>
      </c>
      <c r="B146" t="s">
        <v>1</v>
      </c>
      <c r="C146" t="s">
        <v>50</v>
      </c>
      <c r="D146" s="1">
        <v>44615.483703284153</v>
      </c>
      <c r="E146" t="s">
        <v>8</v>
      </c>
      <c r="G146" t="s">
        <v>1</v>
      </c>
      <c r="H146" t="s">
        <v>41</v>
      </c>
    </row>
    <row r="147" spans="1:9" x14ac:dyDescent="0.25">
      <c r="A147" t="s">
        <v>13</v>
      </c>
      <c r="B147" t="s">
        <v>1</v>
      </c>
      <c r="C147" t="s">
        <v>50</v>
      </c>
      <c r="D147" s="1">
        <v>44615.483703284473</v>
      </c>
      <c r="E147" t="s">
        <v>10</v>
      </c>
      <c r="G147" t="s">
        <v>1</v>
      </c>
      <c r="H147" t="s">
        <v>41</v>
      </c>
    </row>
    <row r="148" spans="1:9" x14ac:dyDescent="0.25">
      <c r="A148" t="s">
        <v>15</v>
      </c>
      <c r="B148" t="s">
        <v>1</v>
      </c>
      <c r="C148" t="s">
        <v>50</v>
      </c>
      <c r="D148" s="1">
        <v>44615.483703284903</v>
      </c>
      <c r="E148" t="s">
        <v>12</v>
      </c>
      <c r="G148" t="s">
        <v>1</v>
      </c>
      <c r="H148" t="s">
        <v>41</v>
      </c>
    </row>
    <row r="149" spans="1:9" x14ac:dyDescent="0.25">
      <c r="A149" t="s">
        <v>17</v>
      </c>
      <c r="B149" t="s">
        <v>1</v>
      </c>
      <c r="C149" t="s">
        <v>50</v>
      </c>
      <c r="D149" s="1">
        <v>44615.483703285223</v>
      </c>
      <c r="E149" t="s">
        <v>14</v>
      </c>
      <c r="G149" t="s">
        <v>1</v>
      </c>
      <c r="H149" t="s">
        <v>41</v>
      </c>
    </row>
    <row r="150" spans="1:9" x14ac:dyDescent="0.25">
      <c r="A150" t="s">
        <v>0</v>
      </c>
      <c r="B150" t="s">
        <v>1</v>
      </c>
      <c r="C150" t="s">
        <v>52</v>
      </c>
      <c r="D150" s="1">
        <v>44615.483703477752</v>
      </c>
      <c r="E150" t="s">
        <v>16</v>
      </c>
    </row>
    <row r="151" spans="1:9" x14ac:dyDescent="0.25">
      <c r="A151" t="s">
        <v>5</v>
      </c>
      <c r="B151" t="s">
        <v>1</v>
      </c>
      <c r="C151" t="s">
        <v>52</v>
      </c>
      <c r="D151" s="1">
        <v>44615.48370347829</v>
      </c>
      <c r="E151" t="s">
        <v>18</v>
      </c>
    </row>
    <row r="152" spans="1:9" x14ac:dyDescent="0.25">
      <c r="A152" t="s">
        <v>7</v>
      </c>
      <c r="B152" t="s">
        <v>1</v>
      </c>
      <c r="C152" t="s">
        <v>52</v>
      </c>
      <c r="D152" s="1">
        <v>44615.483703478632</v>
      </c>
      <c r="G152" t="s">
        <v>1</v>
      </c>
      <c r="H152" t="s">
        <v>41</v>
      </c>
    </row>
    <row r="153" spans="1:9" x14ac:dyDescent="0.25">
      <c r="A153" t="s">
        <v>9</v>
      </c>
      <c r="B153" t="s">
        <v>1</v>
      </c>
      <c r="C153" t="s">
        <v>52</v>
      </c>
      <c r="D153" s="1">
        <v>44615.48370347896</v>
      </c>
      <c r="E153" t="s">
        <v>20</v>
      </c>
      <c r="F153">
        <v>11</v>
      </c>
      <c r="G153" t="s">
        <v>1</v>
      </c>
      <c r="H153" t="s">
        <v>41</v>
      </c>
    </row>
    <row r="154" spans="1:9" x14ac:dyDescent="0.25">
      <c r="A154" t="s">
        <v>11</v>
      </c>
      <c r="B154" t="s">
        <v>1</v>
      </c>
      <c r="C154" t="s">
        <v>52</v>
      </c>
      <c r="D154" s="1">
        <v>44615.483703479273</v>
      </c>
      <c r="E154" t="s">
        <v>21</v>
      </c>
      <c r="F154">
        <v>12</v>
      </c>
      <c r="G154" t="s">
        <v>1</v>
      </c>
      <c r="H154" t="s">
        <v>41</v>
      </c>
    </row>
    <row r="155" spans="1:9" x14ac:dyDescent="0.25">
      <c r="A155" t="s">
        <v>13</v>
      </c>
      <c r="B155" t="s">
        <v>1</v>
      </c>
      <c r="C155" t="s">
        <v>52</v>
      </c>
      <c r="D155" s="1">
        <v>44615.483703479709</v>
      </c>
      <c r="E155" t="s">
        <v>3</v>
      </c>
      <c r="F155">
        <v>8</v>
      </c>
      <c r="G155" t="s">
        <v>1</v>
      </c>
      <c r="H155" t="s">
        <v>43</v>
      </c>
      <c r="I155" t="s">
        <v>53</v>
      </c>
    </row>
    <row r="156" spans="1:9" x14ac:dyDescent="0.25">
      <c r="A156" t="s">
        <v>17</v>
      </c>
      <c r="B156" t="s">
        <v>1</v>
      </c>
      <c r="C156" t="s">
        <v>52</v>
      </c>
      <c r="D156" s="1">
        <v>44615.483703480037</v>
      </c>
      <c r="E156" t="s">
        <v>6</v>
      </c>
      <c r="G156" t="s">
        <v>1</v>
      </c>
      <c r="H156" t="s">
        <v>43</v>
      </c>
    </row>
    <row r="157" spans="1:9" x14ac:dyDescent="0.25">
      <c r="A157" t="s">
        <v>0</v>
      </c>
      <c r="B157" t="s">
        <v>1</v>
      </c>
      <c r="C157" t="s">
        <v>54</v>
      </c>
      <c r="D157" s="1">
        <v>44615.483703744438</v>
      </c>
      <c r="E157" t="s">
        <v>8</v>
      </c>
      <c r="G157" t="s">
        <v>1</v>
      </c>
      <c r="H157" t="s">
        <v>43</v>
      </c>
    </row>
    <row r="158" spans="1:9" x14ac:dyDescent="0.25">
      <c r="A158" t="s">
        <v>5</v>
      </c>
      <c r="B158" t="s">
        <v>1</v>
      </c>
      <c r="C158" t="s">
        <v>54</v>
      </c>
      <c r="D158" s="1">
        <v>44615.483703744969</v>
      </c>
      <c r="E158" t="s">
        <v>10</v>
      </c>
      <c r="G158" t="s">
        <v>1</v>
      </c>
      <c r="H158" t="s">
        <v>43</v>
      </c>
    </row>
    <row r="159" spans="1:9" x14ac:dyDescent="0.25">
      <c r="A159" t="s">
        <v>7</v>
      </c>
      <c r="B159" t="s">
        <v>1</v>
      </c>
      <c r="C159" t="s">
        <v>54</v>
      </c>
      <c r="D159" s="1">
        <v>44615.483703745333</v>
      </c>
      <c r="E159" t="s">
        <v>12</v>
      </c>
      <c r="G159" t="s">
        <v>1</v>
      </c>
      <c r="H159" t="s">
        <v>43</v>
      </c>
    </row>
    <row r="160" spans="1:9" x14ac:dyDescent="0.25">
      <c r="A160" t="s">
        <v>9</v>
      </c>
      <c r="B160" t="s">
        <v>1</v>
      </c>
      <c r="C160" t="s">
        <v>54</v>
      </c>
      <c r="D160" s="1">
        <v>44615.48370374566</v>
      </c>
      <c r="E160" t="s">
        <v>14</v>
      </c>
      <c r="G160" t="s">
        <v>1</v>
      </c>
      <c r="H160" t="s">
        <v>43</v>
      </c>
    </row>
    <row r="161" spans="1:9" x14ac:dyDescent="0.25">
      <c r="A161" t="s">
        <v>11</v>
      </c>
      <c r="B161" t="s">
        <v>1</v>
      </c>
      <c r="C161" t="s">
        <v>54</v>
      </c>
      <c r="D161" s="1">
        <v>44615.483703745973</v>
      </c>
      <c r="E161" t="s">
        <v>16</v>
      </c>
    </row>
    <row r="162" spans="1:9" x14ac:dyDescent="0.25">
      <c r="A162" t="s">
        <v>13</v>
      </c>
      <c r="B162" t="s">
        <v>1</v>
      </c>
      <c r="C162" t="s">
        <v>54</v>
      </c>
      <c r="D162" s="1">
        <v>44615.483703746293</v>
      </c>
      <c r="E162" t="s">
        <v>18</v>
      </c>
    </row>
    <row r="163" spans="1:9" x14ac:dyDescent="0.25">
      <c r="A163" t="s">
        <v>15</v>
      </c>
      <c r="B163" t="s">
        <v>1</v>
      </c>
      <c r="C163" t="s">
        <v>54</v>
      </c>
      <c r="D163" s="1">
        <v>44615.483703746613</v>
      </c>
      <c r="G163" t="s">
        <v>1</v>
      </c>
      <c r="H163" t="s">
        <v>43</v>
      </c>
    </row>
    <row r="164" spans="1:9" x14ac:dyDescent="0.25">
      <c r="A164" t="s">
        <v>17</v>
      </c>
      <c r="B164" t="s">
        <v>1</v>
      </c>
      <c r="C164" t="s">
        <v>54</v>
      </c>
      <c r="D164" s="1">
        <v>44615.483703747333</v>
      </c>
      <c r="E164" t="s">
        <v>20</v>
      </c>
      <c r="G164" t="s">
        <v>1</v>
      </c>
      <c r="H164" t="s">
        <v>43</v>
      </c>
    </row>
    <row r="165" spans="1:9" x14ac:dyDescent="0.25">
      <c r="A165" t="s">
        <v>55</v>
      </c>
      <c r="B165" t="s">
        <v>1</v>
      </c>
      <c r="E165" t="s">
        <v>21</v>
      </c>
      <c r="F165">
        <v>12</v>
      </c>
      <c r="G165" t="s">
        <v>1</v>
      </c>
      <c r="H165" t="s">
        <v>43</v>
      </c>
    </row>
    <row r="166" spans="1:9" x14ac:dyDescent="0.25">
      <c r="E166" t="s">
        <v>3</v>
      </c>
      <c r="F166">
        <v>8</v>
      </c>
      <c r="G166" t="s">
        <v>1</v>
      </c>
      <c r="H166" t="s">
        <v>44</v>
      </c>
      <c r="I166" t="s">
        <v>56</v>
      </c>
    </row>
    <row r="167" spans="1:9" x14ac:dyDescent="0.25">
      <c r="E167" t="s">
        <v>6</v>
      </c>
      <c r="G167" t="s">
        <v>1</v>
      </c>
      <c r="H167" t="s">
        <v>44</v>
      </c>
    </row>
    <row r="168" spans="1:9" x14ac:dyDescent="0.25">
      <c r="E168" t="s">
        <v>8</v>
      </c>
      <c r="G168" t="s">
        <v>1</v>
      </c>
      <c r="H168" t="s">
        <v>44</v>
      </c>
    </row>
    <row r="169" spans="1:9" x14ac:dyDescent="0.25">
      <c r="E169" t="s">
        <v>10</v>
      </c>
      <c r="G169" t="s">
        <v>1</v>
      </c>
      <c r="H169" t="s">
        <v>44</v>
      </c>
    </row>
    <row r="170" spans="1:9" x14ac:dyDescent="0.25">
      <c r="E170" t="s">
        <v>12</v>
      </c>
      <c r="G170" t="s">
        <v>1</v>
      </c>
      <c r="H170" t="s">
        <v>44</v>
      </c>
    </row>
    <row r="171" spans="1:9" x14ac:dyDescent="0.25">
      <c r="E171" t="s">
        <v>14</v>
      </c>
      <c r="G171" t="s">
        <v>1</v>
      </c>
      <c r="H171" t="s">
        <v>44</v>
      </c>
    </row>
    <row r="172" spans="1:9" x14ac:dyDescent="0.25">
      <c r="E172" t="s">
        <v>16</v>
      </c>
    </row>
    <row r="173" spans="1:9" x14ac:dyDescent="0.25">
      <c r="E173" t="s">
        <v>18</v>
      </c>
    </row>
    <row r="174" spans="1:9" x14ac:dyDescent="0.25">
      <c r="G174" t="s">
        <v>1</v>
      </c>
      <c r="H174" t="s">
        <v>44</v>
      </c>
    </row>
    <row r="175" spans="1:9" x14ac:dyDescent="0.25">
      <c r="E175" t="s">
        <v>20</v>
      </c>
      <c r="F175">
        <v>14</v>
      </c>
      <c r="G175" t="s">
        <v>1</v>
      </c>
      <c r="H175" t="s">
        <v>44</v>
      </c>
    </row>
    <row r="176" spans="1:9" x14ac:dyDescent="0.25">
      <c r="E176" t="s">
        <v>21</v>
      </c>
      <c r="F176">
        <v>12</v>
      </c>
      <c r="G176" t="s">
        <v>1</v>
      </c>
      <c r="H176" t="s">
        <v>44</v>
      </c>
    </row>
    <row r="177" spans="5:9" x14ac:dyDescent="0.25">
      <c r="E177" t="s">
        <v>3</v>
      </c>
      <c r="F177">
        <v>8</v>
      </c>
      <c r="G177" t="s">
        <v>1</v>
      </c>
      <c r="H177" t="s">
        <v>45</v>
      </c>
      <c r="I177" t="s">
        <v>57</v>
      </c>
    </row>
    <row r="178" spans="5:9" x14ac:dyDescent="0.25">
      <c r="E178" t="s">
        <v>6</v>
      </c>
      <c r="G178" t="s">
        <v>1</v>
      </c>
      <c r="H178" t="s">
        <v>45</v>
      </c>
    </row>
    <row r="179" spans="5:9" x14ac:dyDescent="0.25">
      <c r="E179" t="s">
        <v>8</v>
      </c>
      <c r="G179" t="s">
        <v>1</v>
      </c>
      <c r="H179" t="s">
        <v>45</v>
      </c>
    </row>
    <row r="180" spans="5:9" x14ac:dyDescent="0.25">
      <c r="E180" t="s">
        <v>10</v>
      </c>
      <c r="G180" t="s">
        <v>1</v>
      </c>
      <c r="H180" t="s">
        <v>45</v>
      </c>
    </row>
    <row r="181" spans="5:9" x14ac:dyDescent="0.25">
      <c r="E181" t="s">
        <v>12</v>
      </c>
      <c r="G181" t="s">
        <v>1</v>
      </c>
      <c r="H181" t="s">
        <v>45</v>
      </c>
    </row>
    <row r="182" spans="5:9" x14ac:dyDescent="0.25">
      <c r="E182" t="s">
        <v>14</v>
      </c>
      <c r="G182" t="s">
        <v>1</v>
      </c>
      <c r="H182" t="s">
        <v>45</v>
      </c>
    </row>
    <row r="183" spans="5:9" x14ac:dyDescent="0.25">
      <c r="E183" t="s">
        <v>16</v>
      </c>
    </row>
    <row r="184" spans="5:9" x14ac:dyDescent="0.25">
      <c r="E184" t="s">
        <v>18</v>
      </c>
    </row>
    <row r="185" spans="5:9" x14ac:dyDescent="0.25">
      <c r="G185" t="s">
        <v>1</v>
      </c>
      <c r="H185" t="s">
        <v>45</v>
      </c>
    </row>
    <row r="186" spans="5:9" x14ac:dyDescent="0.25">
      <c r="E186" t="s">
        <v>20</v>
      </c>
      <c r="G186" t="s">
        <v>1</v>
      </c>
      <c r="H186" t="s">
        <v>45</v>
      </c>
    </row>
    <row r="187" spans="5:9" x14ac:dyDescent="0.25">
      <c r="E187" t="s">
        <v>21</v>
      </c>
      <c r="F187">
        <v>12</v>
      </c>
      <c r="G187" t="s">
        <v>1</v>
      </c>
      <c r="H187" t="s">
        <v>45</v>
      </c>
    </row>
    <row r="188" spans="5:9" x14ac:dyDescent="0.25">
      <c r="E188" t="s">
        <v>3</v>
      </c>
      <c r="F188">
        <v>11</v>
      </c>
      <c r="G188" t="s">
        <v>1</v>
      </c>
      <c r="H188" t="s">
        <v>47</v>
      </c>
      <c r="I188" t="s">
        <v>58</v>
      </c>
    </row>
    <row r="189" spans="5:9" x14ac:dyDescent="0.25">
      <c r="E189" t="s">
        <v>6</v>
      </c>
      <c r="G189" t="s">
        <v>1</v>
      </c>
      <c r="H189" t="s">
        <v>47</v>
      </c>
    </row>
    <row r="190" spans="5:9" x14ac:dyDescent="0.25">
      <c r="E190" t="s">
        <v>8</v>
      </c>
      <c r="G190" t="s">
        <v>1</v>
      </c>
      <c r="H190" t="s">
        <v>47</v>
      </c>
    </row>
    <row r="191" spans="5:9" x14ac:dyDescent="0.25">
      <c r="E191" t="s">
        <v>10</v>
      </c>
      <c r="G191" t="s">
        <v>1</v>
      </c>
      <c r="H191" t="s">
        <v>47</v>
      </c>
    </row>
    <row r="192" spans="5:9" x14ac:dyDescent="0.25">
      <c r="E192" t="s">
        <v>12</v>
      </c>
      <c r="G192" t="s">
        <v>1</v>
      </c>
      <c r="H192" t="s">
        <v>47</v>
      </c>
    </row>
    <row r="193" spans="5:9" x14ac:dyDescent="0.25">
      <c r="E193" t="s">
        <v>14</v>
      </c>
      <c r="G193" t="s">
        <v>1</v>
      </c>
      <c r="H193" t="s">
        <v>47</v>
      </c>
    </row>
    <row r="194" spans="5:9" x14ac:dyDescent="0.25">
      <c r="E194" t="s">
        <v>16</v>
      </c>
    </row>
    <row r="195" spans="5:9" x14ac:dyDescent="0.25">
      <c r="E195" t="s">
        <v>18</v>
      </c>
    </row>
    <row r="196" spans="5:9" x14ac:dyDescent="0.25">
      <c r="G196" t="s">
        <v>1</v>
      </c>
      <c r="H196" t="s">
        <v>47</v>
      </c>
    </row>
    <row r="197" spans="5:9" x14ac:dyDescent="0.25">
      <c r="E197" t="s">
        <v>20</v>
      </c>
      <c r="F197">
        <v>16</v>
      </c>
      <c r="G197" t="s">
        <v>1</v>
      </c>
      <c r="H197" t="s">
        <v>47</v>
      </c>
    </row>
    <row r="198" spans="5:9" x14ac:dyDescent="0.25">
      <c r="E198" t="s">
        <v>21</v>
      </c>
      <c r="F198">
        <v>12</v>
      </c>
      <c r="G198" t="s">
        <v>1</v>
      </c>
      <c r="H198" t="s">
        <v>47</v>
      </c>
    </row>
    <row r="199" spans="5:9" x14ac:dyDescent="0.25">
      <c r="E199" t="s">
        <v>3</v>
      </c>
      <c r="F199">
        <v>7</v>
      </c>
      <c r="G199" t="s">
        <v>1</v>
      </c>
      <c r="H199" t="s">
        <v>49</v>
      </c>
      <c r="I199" t="s">
        <v>59</v>
      </c>
    </row>
    <row r="200" spans="5:9" x14ac:dyDescent="0.25">
      <c r="E200" t="s">
        <v>6</v>
      </c>
      <c r="G200" t="s">
        <v>1</v>
      </c>
      <c r="H200" t="s">
        <v>49</v>
      </c>
    </row>
    <row r="201" spans="5:9" x14ac:dyDescent="0.25">
      <c r="E201" t="s">
        <v>8</v>
      </c>
      <c r="F201">
        <v>2</v>
      </c>
      <c r="G201" t="s">
        <v>1</v>
      </c>
      <c r="H201" t="s">
        <v>49</v>
      </c>
    </row>
    <row r="202" spans="5:9" x14ac:dyDescent="0.25">
      <c r="E202" t="s">
        <v>10</v>
      </c>
      <c r="G202" t="s">
        <v>1</v>
      </c>
      <c r="H202" t="s">
        <v>49</v>
      </c>
    </row>
    <row r="203" spans="5:9" x14ac:dyDescent="0.25">
      <c r="E203" t="s">
        <v>12</v>
      </c>
      <c r="G203" t="s">
        <v>1</v>
      </c>
      <c r="H203" t="s">
        <v>49</v>
      </c>
    </row>
    <row r="204" spans="5:9" x14ac:dyDescent="0.25">
      <c r="E204" t="s">
        <v>14</v>
      </c>
      <c r="G204" t="s">
        <v>1</v>
      </c>
      <c r="H204" t="s">
        <v>49</v>
      </c>
    </row>
    <row r="205" spans="5:9" x14ac:dyDescent="0.25">
      <c r="E205" t="s">
        <v>16</v>
      </c>
    </row>
    <row r="206" spans="5:9" x14ac:dyDescent="0.25">
      <c r="E206" t="s">
        <v>18</v>
      </c>
    </row>
    <row r="207" spans="5:9" x14ac:dyDescent="0.25">
      <c r="G207" t="s">
        <v>1</v>
      </c>
      <c r="H207" t="s">
        <v>49</v>
      </c>
    </row>
    <row r="208" spans="5:9" x14ac:dyDescent="0.25">
      <c r="E208" t="s">
        <v>20</v>
      </c>
      <c r="G208" t="s">
        <v>1</v>
      </c>
      <c r="H208" t="s">
        <v>49</v>
      </c>
    </row>
    <row r="209" spans="5:9" x14ac:dyDescent="0.25">
      <c r="E209" t="s">
        <v>21</v>
      </c>
      <c r="F209">
        <v>12</v>
      </c>
      <c r="G209" t="s">
        <v>1</v>
      </c>
      <c r="H209" t="s">
        <v>49</v>
      </c>
    </row>
    <row r="210" spans="5:9" x14ac:dyDescent="0.25">
      <c r="E210" t="s">
        <v>3</v>
      </c>
      <c r="F210">
        <v>9</v>
      </c>
      <c r="G210" t="s">
        <v>1</v>
      </c>
      <c r="H210" t="s">
        <v>50</v>
      </c>
      <c r="I210" t="s">
        <v>60</v>
      </c>
    </row>
    <row r="211" spans="5:9" x14ac:dyDescent="0.25">
      <c r="E211" t="s">
        <v>6</v>
      </c>
      <c r="G211" t="s">
        <v>1</v>
      </c>
      <c r="H211" t="s">
        <v>50</v>
      </c>
    </row>
    <row r="212" spans="5:9" x14ac:dyDescent="0.25">
      <c r="E212" t="s">
        <v>8</v>
      </c>
      <c r="G212" t="s">
        <v>1</v>
      </c>
      <c r="H212" t="s">
        <v>50</v>
      </c>
    </row>
    <row r="213" spans="5:9" x14ac:dyDescent="0.25">
      <c r="E213" t="s">
        <v>10</v>
      </c>
      <c r="G213" t="s">
        <v>1</v>
      </c>
      <c r="H213" t="s">
        <v>50</v>
      </c>
    </row>
    <row r="214" spans="5:9" x14ac:dyDescent="0.25">
      <c r="E214" t="s">
        <v>12</v>
      </c>
      <c r="G214" t="s">
        <v>1</v>
      </c>
      <c r="H214" t="s">
        <v>50</v>
      </c>
    </row>
    <row r="215" spans="5:9" x14ac:dyDescent="0.25">
      <c r="E215" t="s">
        <v>14</v>
      </c>
      <c r="G215" t="s">
        <v>1</v>
      </c>
      <c r="H215" t="s">
        <v>50</v>
      </c>
    </row>
    <row r="216" spans="5:9" x14ac:dyDescent="0.25">
      <c r="E216" t="s">
        <v>16</v>
      </c>
    </row>
    <row r="217" spans="5:9" x14ac:dyDescent="0.25">
      <c r="E217" t="s">
        <v>18</v>
      </c>
    </row>
    <row r="218" spans="5:9" x14ac:dyDescent="0.25">
      <c r="G218" t="s">
        <v>1</v>
      </c>
      <c r="H218" t="s">
        <v>50</v>
      </c>
    </row>
    <row r="219" spans="5:9" x14ac:dyDescent="0.25">
      <c r="E219" t="s">
        <v>20</v>
      </c>
      <c r="F219">
        <v>14</v>
      </c>
      <c r="G219" t="s">
        <v>1</v>
      </c>
      <c r="H219" t="s">
        <v>50</v>
      </c>
    </row>
    <row r="220" spans="5:9" x14ac:dyDescent="0.25">
      <c r="E220" t="s">
        <v>21</v>
      </c>
      <c r="F220">
        <v>12</v>
      </c>
      <c r="G220" t="s">
        <v>1</v>
      </c>
      <c r="H220" t="s">
        <v>50</v>
      </c>
    </row>
    <row r="221" spans="5:9" x14ac:dyDescent="0.25">
      <c r="E221" t="s">
        <v>3</v>
      </c>
      <c r="F221">
        <v>8</v>
      </c>
      <c r="G221" t="s">
        <v>1</v>
      </c>
      <c r="H221" t="s">
        <v>52</v>
      </c>
      <c r="I221" t="s">
        <v>61</v>
      </c>
    </row>
    <row r="222" spans="5:9" x14ac:dyDescent="0.25">
      <c r="E222" t="s">
        <v>6</v>
      </c>
      <c r="G222" t="s">
        <v>1</v>
      </c>
      <c r="H222" t="s">
        <v>52</v>
      </c>
    </row>
    <row r="223" spans="5:9" x14ac:dyDescent="0.25">
      <c r="E223" t="s">
        <v>8</v>
      </c>
      <c r="G223" t="s">
        <v>1</v>
      </c>
      <c r="H223" t="s">
        <v>52</v>
      </c>
    </row>
    <row r="224" spans="5:9" x14ac:dyDescent="0.25">
      <c r="E224" t="s">
        <v>10</v>
      </c>
      <c r="G224" t="s">
        <v>1</v>
      </c>
      <c r="H224" t="s">
        <v>52</v>
      </c>
    </row>
    <row r="225" spans="5:9" x14ac:dyDescent="0.25">
      <c r="E225" t="s">
        <v>12</v>
      </c>
      <c r="G225" t="s">
        <v>1</v>
      </c>
      <c r="H225" t="s">
        <v>52</v>
      </c>
    </row>
    <row r="226" spans="5:9" x14ac:dyDescent="0.25">
      <c r="E226" t="s">
        <v>14</v>
      </c>
      <c r="G226" t="s">
        <v>1</v>
      </c>
      <c r="H226" t="s">
        <v>52</v>
      </c>
    </row>
    <row r="227" spans="5:9" x14ac:dyDescent="0.25">
      <c r="E227" t="s">
        <v>16</v>
      </c>
    </row>
    <row r="228" spans="5:9" x14ac:dyDescent="0.25">
      <c r="E228" t="s">
        <v>18</v>
      </c>
    </row>
    <row r="229" spans="5:9" x14ac:dyDescent="0.25">
      <c r="G229" t="s">
        <v>1</v>
      </c>
      <c r="H229" t="s">
        <v>52</v>
      </c>
    </row>
    <row r="230" spans="5:9" x14ac:dyDescent="0.25">
      <c r="E230" t="s">
        <v>20</v>
      </c>
      <c r="G230" t="s">
        <v>1</v>
      </c>
      <c r="H230" t="s">
        <v>52</v>
      </c>
    </row>
    <row r="231" spans="5:9" x14ac:dyDescent="0.25">
      <c r="E231" t="s">
        <v>21</v>
      </c>
      <c r="F231">
        <v>12</v>
      </c>
      <c r="G231" t="s">
        <v>1</v>
      </c>
      <c r="H231" t="s">
        <v>52</v>
      </c>
    </row>
    <row r="232" spans="5:9" x14ac:dyDescent="0.25">
      <c r="E232" t="s">
        <v>3</v>
      </c>
      <c r="F232">
        <v>9</v>
      </c>
      <c r="G232" t="s">
        <v>1</v>
      </c>
      <c r="H232" t="s">
        <v>54</v>
      </c>
      <c r="I232" t="s">
        <v>62</v>
      </c>
    </row>
    <row r="233" spans="5:9" x14ac:dyDescent="0.25">
      <c r="E233" t="s">
        <v>6</v>
      </c>
      <c r="G233" t="s">
        <v>1</v>
      </c>
      <c r="H233" t="s">
        <v>54</v>
      </c>
    </row>
    <row r="234" spans="5:9" x14ac:dyDescent="0.25">
      <c r="E234" t="s">
        <v>8</v>
      </c>
      <c r="G234" t="s">
        <v>1</v>
      </c>
      <c r="H234" t="s">
        <v>54</v>
      </c>
    </row>
    <row r="235" spans="5:9" x14ac:dyDescent="0.25">
      <c r="E235" t="s">
        <v>10</v>
      </c>
      <c r="G235" t="s">
        <v>1</v>
      </c>
      <c r="H235" t="s">
        <v>54</v>
      </c>
    </row>
    <row r="236" spans="5:9" x14ac:dyDescent="0.25">
      <c r="E236" t="s">
        <v>12</v>
      </c>
      <c r="G236" t="s">
        <v>1</v>
      </c>
      <c r="H236" t="s">
        <v>54</v>
      </c>
    </row>
    <row r="237" spans="5:9" x14ac:dyDescent="0.25">
      <c r="E237" t="s">
        <v>14</v>
      </c>
      <c r="G237" t="s">
        <v>1</v>
      </c>
      <c r="H237" t="s">
        <v>54</v>
      </c>
    </row>
    <row r="238" spans="5:9" x14ac:dyDescent="0.25">
      <c r="E238" t="s">
        <v>16</v>
      </c>
    </row>
    <row r="239" spans="5:9" x14ac:dyDescent="0.25">
      <c r="E239" t="s">
        <v>18</v>
      </c>
    </row>
    <row r="240" spans="5:9" x14ac:dyDescent="0.25">
      <c r="G240" t="s">
        <v>1</v>
      </c>
      <c r="H240" t="s">
        <v>54</v>
      </c>
    </row>
    <row r="241" spans="5:8" x14ac:dyDescent="0.25">
      <c r="E241" t="s">
        <v>20</v>
      </c>
      <c r="F241">
        <v>13</v>
      </c>
      <c r="G241" t="s">
        <v>1</v>
      </c>
      <c r="H241" t="s">
        <v>54</v>
      </c>
    </row>
    <row r="242" spans="5:8" x14ac:dyDescent="0.25">
      <c r="E242" t="s">
        <v>21</v>
      </c>
      <c r="F242">
        <v>12</v>
      </c>
      <c r="G242" t="s">
        <v>1</v>
      </c>
      <c r="H242" t="s">
        <v>54</v>
      </c>
    </row>
    <row r="243" spans="5:8" x14ac:dyDescent="0.25">
      <c r="E243" t="s">
        <v>8</v>
      </c>
      <c r="G243" t="s">
        <v>1</v>
      </c>
    </row>
    <row r="244" spans="5:8" x14ac:dyDescent="0.25">
      <c r="E244" t="s">
        <v>10</v>
      </c>
      <c r="G244" t="s">
        <v>1</v>
      </c>
    </row>
    <row r="245" spans="5:8" x14ac:dyDescent="0.25">
      <c r="E245" t="s">
        <v>12</v>
      </c>
      <c r="G245" t="s">
        <v>1</v>
      </c>
    </row>
    <row r="246" spans="5:8" x14ac:dyDescent="0.25">
      <c r="E246" t="s">
        <v>14</v>
      </c>
      <c r="G246" t="s">
        <v>1</v>
      </c>
    </row>
    <row r="247" spans="5:8" x14ac:dyDescent="0.25">
      <c r="E247" t="s">
        <v>16</v>
      </c>
    </row>
    <row r="248" spans="5:8" x14ac:dyDescent="0.25">
      <c r="E248" t="s">
        <v>18</v>
      </c>
    </row>
    <row r="249" spans="5:8" x14ac:dyDescent="0.25">
      <c r="G249" t="s">
        <v>1</v>
      </c>
    </row>
    <row r="250" spans="5:8" x14ac:dyDescent="0.25">
      <c r="E250" t="s">
        <v>20</v>
      </c>
      <c r="G250" t="s">
        <v>1</v>
      </c>
    </row>
    <row r="251" spans="5:8" x14ac:dyDescent="0.25">
      <c r="E251" t="s">
        <v>21</v>
      </c>
      <c r="G251" t="s">
        <v>1</v>
      </c>
    </row>
    <row r="252" spans="5:8" x14ac:dyDescent="0.25">
      <c r="E252" t="s">
        <v>8</v>
      </c>
      <c r="G252" t="s">
        <v>1</v>
      </c>
    </row>
    <row r="253" spans="5:8" x14ac:dyDescent="0.25">
      <c r="E253" t="s">
        <v>10</v>
      </c>
      <c r="G253" t="s">
        <v>1</v>
      </c>
    </row>
    <row r="254" spans="5:8" x14ac:dyDescent="0.25">
      <c r="E254" t="s">
        <v>12</v>
      </c>
      <c r="G254" t="s">
        <v>1</v>
      </c>
    </row>
    <row r="255" spans="5:8" x14ac:dyDescent="0.25">
      <c r="E255" t="s">
        <v>14</v>
      </c>
      <c r="G255" t="s">
        <v>1</v>
      </c>
    </row>
    <row r="256" spans="5:8" x14ac:dyDescent="0.25">
      <c r="E256" t="s">
        <v>16</v>
      </c>
    </row>
    <row r="257" spans="5:7" x14ac:dyDescent="0.25">
      <c r="E257" t="s">
        <v>18</v>
      </c>
    </row>
    <row r="258" spans="5:7" x14ac:dyDescent="0.25">
      <c r="G258" t="s">
        <v>1</v>
      </c>
    </row>
    <row r="259" spans="5:7" x14ac:dyDescent="0.25">
      <c r="E259" t="s">
        <v>20</v>
      </c>
      <c r="G259" t="s">
        <v>1</v>
      </c>
    </row>
    <row r="260" spans="5:7" x14ac:dyDescent="0.25">
      <c r="E260" t="s">
        <v>21</v>
      </c>
      <c r="G260" t="s">
        <v>1</v>
      </c>
    </row>
    <row r="261" spans="5:7" x14ac:dyDescent="0.25">
      <c r="E261" t="s">
        <v>8</v>
      </c>
      <c r="G261" t="s">
        <v>1</v>
      </c>
    </row>
    <row r="262" spans="5:7" x14ac:dyDescent="0.25">
      <c r="E262" t="s">
        <v>10</v>
      </c>
      <c r="G262" t="s">
        <v>1</v>
      </c>
    </row>
    <row r="263" spans="5:7" x14ac:dyDescent="0.25">
      <c r="E263" t="s">
        <v>12</v>
      </c>
      <c r="G263" t="s">
        <v>1</v>
      </c>
    </row>
    <row r="264" spans="5:7" x14ac:dyDescent="0.25">
      <c r="E264" t="s">
        <v>14</v>
      </c>
      <c r="G264" t="s">
        <v>1</v>
      </c>
    </row>
    <row r="265" spans="5:7" x14ac:dyDescent="0.25">
      <c r="E265" t="s">
        <v>16</v>
      </c>
    </row>
    <row r="266" spans="5:7" x14ac:dyDescent="0.25">
      <c r="E266" t="s">
        <v>18</v>
      </c>
    </row>
    <row r="267" spans="5:7" x14ac:dyDescent="0.25">
      <c r="G267" t="s">
        <v>1</v>
      </c>
    </row>
    <row r="268" spans="5:7" x14ac:dyDescent="0.25">
      <c r="E268" t="s">
        <v>20</v>
      </c>
      <c r="G268" t="s">
        <v>1</v>
      </c>
    </row>
    <row r="269" spans="5:7" x14ac:dyDescent="0.25">
      <c r="E269" t="s">
        <v>21</v>
      </c>
      <c r="G269" t="s">
        <v>1</v>
      </c>
    </row>
    <row r="270" spans="5:7" x14ac:dyDescent="0.25">
      <c r="E270" t="s">
        <v>8</v>
      </c>
      <c r="G270" t="s">
        <v>1</v>
      </c>
    </row>
    <row r="271" spans="5:7" x14ac:dyDescent="0.25">
      <c r="E271" t="s">
        <v>10</v>
      </c>
      <c r="G271" t="s">
        <v>1</v>
      </c>
    </row>
    <row r="272" spans="5:7" x14ac:dyDescent="0.25">
      <c r="E272" t="s">
        <v>12</v>
      </c>
      <c r="G272" t="s">
        <v>1</v>
      </c>
    </row>
    <row r="273" spans="5:7" x14ac:dyDescent="0.25">
      <c r="E273" t="s">
        <v>14</v>
      </c>
      <c r="G273" t="s">
        <v>1</v>
      </c>
    </row>
    <row r="274" spans="5:7" x14ac:dyDescent="0.25">
      <c r="E274" t="s">
        <v>16</v>
      </c>
    </row>
    <row r="275" spans="5:7" x14ac:dyDescent="0.25">
      <c r="E275" t="s">
        <v>18</v>
      </c>
    </row>
    <row r="276" spans="5:7" x14ac:dyDescent="0.25">
      <c r="G276" t="s">
        <v>1</v>
      </c>
    </row>
    <row r="277" spans="5:7" x14ac:dyDescent="0.25">
      <c r="E277" t="s">
        <v>20</v>
      </c>
      <c r="G277" t="s">
        <v>1</v>
      </c>
    </row>
    <row r="278" spans="5:7" x14ac:dyDescent="0.25">
      <c r="E278" t="s">
        <v>21</v>
      </c>
      <c r="G278" t="s">
        <v>1</v>
      </c>
    </row>
    <row r="279" spans="5:7" x14ac:dyDescent="0.25">
      <c r="E279" t="s">
        <v>8</v>
      </c>
      <c r="G279" t="s">
        <v>1</v>
      </c>
    </row>
    <row r="280" spans="5:7" x14ac:dyDescent="0.25">
      <c r="E280" t="s">
        <v>10</v>
      </c>
      <c r="G280" t="s">
        <v>1</v>
      </c>
    </row>
    <row r="281" spans="5:7" x14ac:dyDescent="0.25">
      <c r="E281" t="s">
        <v>12</v>
      </c>
      <c r="G281" t="s">
        <v>1</v>
      </c>
    </row>
    <row r="282" spans="5:7" x14ac:dyDescent="0.25">
      <c r="E282" t="s">
        <v>14</v>
      </c>
      <c r="G282" t="s">
        <v>1</v>
      </c>
    </row>
    <row r="283" spans="5:7" x14ac:dyDescent="0.25">
      <c r="E283" t="s">
        <v>16</v>
      </c>
    </row>
    <row r="284" spans="5:7" x14ac:dyDescent="0.25">
      <c r="E284" t="s">
        <v>18</v>
      </c>
    </row>
    <row r="285" spans="5:7" x14ac:dyDescent="0.25">
      <c r="G285" t="s">
        <v>1</v>
      </c>
    </row>
    <row r="286" spans="5:7" x14ac:dyDescent="0.25">
      <c r="E286" t="s">
        <v>20</v>
      </c>
      <c r="G286" t="s">
        <v>1</v>
      </c>
    </row>
    <row r="287" spans="5:7" x14ac:dyDescent="0.25">
      <c r="E287" t="s">
        <v>21</v>
      </c>
      <c r="G287" t="s">
        <v>1</v>
      </c>
    </row>
    <row r="288" spans="5:7" x14ac:dyDescent="0.25">
      <c r="E288" t="s">
        <v>8</v>
      </c>
      <c r="G288" t="s">
        <v>1</v>
      </c>
    </row>
    <row r="289" spans="5:7" x14ac:dyDescent="0.25">
      <c r="E289" t="s">
        <v>10</v>
      </c>
      <c r="G289" t="s">
        <v>1</v>
      </c>
    </row>
    <row r="290" spans="5:7" x14ac:dyDescent="0.25">
      <c r="E290" t="s">
        <v>12</v>
      </c>
      <c r="G290" t="s">
        <v>1</v>
      </c>
    </row>
    <row r="291" spans="5:7" x14ac:dyDescent="0.25">
      <c r="E291" t="s">
        <v>14</v>
      </c>
      <c r="G291" t="s">
        <v>1</v>
      </c>
    </row>
    <row r="292" spans="5:7" x14ac:dyDescent="0.25">
      <c r="E292" t="s">
        <v>16</v>
      </c>
    </row>
    <row r="293" spans="5:7" x14ac:dyDescent="0.25">
      <c r="E293" t="s">
        <v>18</v>
      </c>
    </row>
    <row r="294" spans="5:7" x14ac:dyDescent="0.25">
      <c r="G294" t="s">
        <v>1</v>
      </c>
    </row>
    <row r="295" spans="5:7" x14ac:dyDescent="0.25">
      <c r="E295" t="s">
        <v>20</v>
      </c>
      <c r="G295" t="s">
        <v>1</v>
      </c>
    </row>
    <row r="296" spans="5:7" x14ac:dyDescent="0.25">
      <c r="E296" t="s">
        <v>21</v>
      </c>
      <c r="G296" t="s">
        <v>1</v>
      </c>
    </row>
    <row r="297" spans="5:7" x14ac:dyDescent="0.25">
      <c r="E297" t="s">
        <v>8</v>
      </c>
      <c r="G297" t="s">
        <v>1</v>
      </c>
    </row>
    <row r="298" spans="5:7" x14ac:dyDescent="0.25">
      <c r="E298" t="s">
        <v>10</v>
      </c>
      <c r="G298" t="s">
        <v>1</v>
      </c>
    </row>
    <row r="299" spans="5:7" x14ac:dyDescent="0.25">
      <c r="E299" t="s">
        <v>12</v>
      </c>
      <c r="G299" t="s">
        <v>1</v>
      </c>
    </row>
    <row r="300" spans="5:7" x14ac:dyDescent="0.25">
      <c r="E300" t="s">
        <v>14</v>
      </c>
      <c r="G300" t="s">
        <v>1</v>
      </c>
    </row>
    <row r="301" spans="5:7" x14ac:dyDescent="0.25">
      <c r="E301" t="s">
        <v>16</v>
      </c>
    </row>
    <row r="302" spans="5:7" x14ac:dyDescent="0.25">
      <c r="E302" t="s">
        <v>18</v>
      </c>
    </row>
    <row r="303" spans="5:7" x14ac:dyDescent="0.25">
      <c r="G303" t="s">
        <v>1</v>
      </c>
    </row>
    <row r="304" spans="5:7" x14ac:dyDescent="0.25">
      <c r="E304" t="s">
        <v>20</v>
      </c>
      <c r="G304" t="s">
        <v>1</v>
      </c>
    </row>
    <row r="305" spans="5:7" x14ac:dyDescent="0.25">
      <c r="E305" t="s">
        <v>21</v>
      </c>
      <c r="G305" t="s">
        <v>1</v>
      </c>
    </row>
    <row r="306" spans="5:7" x14ac:dyDescent="0.25">
      <c r="E306" t="s">
        <v>8</v>
      </c>
      <c r="G306" t="s">
        <v>1</v>
      </c>
    </row>
    <row r="307" spans="5:7" x14ac:dyDescent="0.25">
      <c r="E307" t="s">
        <v>10</v>
      </c>
      <c r="G307" t="s">
        <v>1</v>
      </c>
    </row>
    <row r="308" spans="5:7" x14ac:dyDescent="0.25">
      <c r="E308" t="s">
        <v>12</v>
      </c>
      <c r="G308" t="s">
        <v>1</v>
      </c>
    </row>
    <row r="309" spans="5:7" x14ac:dyDescent="0.25">
      <c r="E309" t="s">
        <v>14</v>
      </c>
      <c r="G309" t="s">
        <v>1</v>
      </c>
    </row>
    <row r="310" spans="5:7" x14ac:dyDescent="0.25">
      <c r="E310" t="s">
        <v>16</v>
      </c>
    </row>
    <row r="311" spans="5:7" x14ac:dyDescent="0.25">
      <c r="E311" t="s">
        <v>18</v>
      </c>
    </row>
    <row r="312" spans="5:7" x14ac:dyDescent="0.25">
      <c r="G312" t="s">
        <v>1</v>
      </c>
    </row>
    <row r="313" spans="5:7" x14ac:dyDescent="0.25">
      <c r="E313" t="s">
        <v>20</v>
      </c>
      <c r="G313" t="s">
        <v>1</v>
      </c>
    </row>
    <row r="314" spans="5:7" x14ac:dyDescent="0.25">
      <c r="E314" t="s">
        <v>21</v>
      </c>
      <c r="G314" t="s">
        <v>1</v>
      </c>
    </row>
    <row r="315" spans="5:7" x14ac:dyDescent="0.25">
      <c r="E315" t="s">
        <v>8</v>
      </c>
      <c r="G315" t="s">
        <v>1</v>
      </c>
    </row>
    <row r="316" spans="5:7" x14ac:dyDescent="0.25">
      <c r="E316" t="s">
        <v>10</v>
      </c>
      <c r="G316" t="s">
        <v>1</v>
      </c>
    </row>
    <row r="317" spans="5:7" x14ac:dyDescent="0.25">
      <c r="E317" t="s">
        <v>12</v>
      </c>
      <c r="G317" t="s">
        <v>1</v>
      </c>
    </row>
    <row r="318" spans="5:7" x14ac:dyDescent="0.25">
      <c r="E318" t="s">
        <v>14</v>
      </c>
      <c r="G318" t="s">
        <v>1</v>
      </c>
    </row>
    <row r="319" spans="5:7" x14ac:dyDescent="0.25">
      <c r="E319" t="s">
        <v>16</v>
      </c>
    </row>
    <row r="320" spans="5:7" x14ac:dyDescent="0.25">
      <c r="E320" t="s">
        <v>18</v>
      </c>
    </row>
    <row r="321" spans="5:7" x14ac:dyDescent="0.25">
      <c r="G321" t="s">
        <v>1</v>
      </c>
    </row>
    <row r="322" spans="5:7" x14ac:dyDescent="0.25">
      <c r="E322" t="s">
        <v>20</v>
      </c>
      <c r="G322" t="s">
        <v>1</v>
      </c>
    </row>
    <row r="323" spans="5:7" x14ac:dyDescent="0.25">
      <c r="E323" t="s">
        <v>21</v>
      </c>
      <c r="G323" t="s">
        <v>1</v>
      </c>
    </row>
    <row r="324" spans="5:7" x14ac:dyDescent="0.25">
      <c r="E324" t="s">
        <v>8</v>
      </c>
      <c r="G324" t="s">
        <v>1</v>
      </c>
    </row>
    <row r="325" spans="5:7" x14ac:dyDescent="0.25">
      <c r="E325" t="s">
        <v>10</v>
      </c>
      <c r="G325" t="s">
        <v>1</v>
      </c>
    </row>
    <row r="326" spans="5:7" x14ac:dyDescent="0.25">
      <c r="E326" t="s">
        <v>12</v>
      </c>
      <c r="G326" t="s">
        <v>1</v>
      </c>
    </row>
    <row r="327" spans="5:7" x14ac:dyDescent="0.25">
      <c r="E327" t="s">
        <v>14</v>
      </c>
      <c r="G327" t="s">
        <v>1</v>
      </c>
    </row>
    <row r="328" spans="5:7" x14ac:dyDescent="0.25">
      <c r="E328" t="s">
        <v>16</v>
      </c>
    </row>
    <row r="329" spans="5:7" x14ac:dyDescent="0.25">
      <c r="E329" t="s">
        <v>18</v>
      </c>
    </row>
    <row r="330" spans="5:7" x14ac:dyDescent="0.25">
      <c r="G330" t="s">
        <v>1</v>
      </c>
    </row>
    <row r="331" spans="5:7" x14ac:dyDescent="0.25">
      <c r="E331" t="s">
        <v>20</v>
      </c>
      <c r="G331" t="s">
        <v>1</v>
      </c>
    </row>
    <row r="332" spans="5:7" x14ac:dyDescent="0.25">
      <c r="E332" t="s">
        <v>21</v>
      </c>
      <c r="G332" t="s">
        <v>1</v>
      </c>
    </row>
    <row r="333" spans="5:7" x14ac:dyDescent="0.25">
      <c r="E333" t="s">
        <v>8</v>
      </c>
      <c r="G333" t="s">
        <v>1</v>
      </c>
    </row>
    <row r="334" spans="5:7" x14ac:dyDescent="0.25">
      <c r="E334" t="s">
        <v>10</v>
      </c>
      <c r="G334" t="s">
        <v>1</v>
      </c>
    </row>
    <row r="335" spans="5:7" x14ac:dyDescent="0.25">
      <c r="E335" t="s">
        <v>12</v>
      </c>
      <c r="G335" t="s">
        <v>1</v>
      </c>
    </row>
    <row r="336" spans="5:7" x14ac:dyDescent="0.25">
      <c r="E336" t="s">
        <v>14</v>
      </c>
      <c r="G336" t="s">
        <v>1</v>
      </c>
    </row>
    <row r="337" spans="5:7" x14ac:dyDescent="0.25">
      <c r="E337" t="s">
        <v>16</v>
      </c>
    </row>
    <row r="338" spans="5:7" x14ac:dyDescent="0.25">
      <c r="E338" t="s">
        <v>18</v>
      </c>
    </row>
    <row r="339" spans="5:7" x14ac:dyDescent="0.25">
      <c r="G339" t="s">
        <v>1</v>
      </c>
    </row>
    <row r="340" spans="5:7" x14ac:dyDescent="0.25">
      <c r="E340" t="s">
        <v>20</v>
      </c>
      <c r="G340" t="s">
        <v>1</v>
      </c>
    </row>
    <row r="341" spans="5:7" x14ac:dyDescent="0.25">
      <c r="E341" t="s">
        <v>21</v>
      </c>
      <c r="G341" t="s">
        <v>1</v>
      </c>
    </row>
    <row r="342" spans="5:7" x14ac:dyDescent="0.25">
      <c r="E342" t="s">
        <v>8</v>
      </c>
      <c r="G342" t="s">
        <v>1</v>
      </c>
    </row>
    <row r="343" spans="5:7" x14ac:dyDescent="0.25">
      <c r="E343" t="s">
        <v>10</v>
      </c>
      <c r="G343" t="s">
        <v>1</v>
      </c>
    </row>
    <row r="344" spans="5:7" x14ac:dyDescent="0.25">
      <c r="E344" t="s">
        <v>12</v>
      </c>
      <c r="G344" t="s">
        <v>1</v>
      </c>
    </row>
    <row r="345" spans="5:7" x14ac:dyDescent="0.25">
      <c r="E345" t="s">
        <v>14</v>
      </c>
      <c r="G345" t="s">
        <v>1</v>
      </c>
    </row>
    <row r="346" spans="5:7" x14ac:dyDescent="0.25">
      <c r="E346" t="s">
        <v>16</v>
      </c>
    </row>
    <row r="347" spans="5:7" x14ac:dyDescent="0.25">
      <c r="E347" t="s">
        <v>18</v>
      </c>
    </row>
    <row r="348" spans="5:7" x14ac:dyDescent="0.25">
      <c r="G348" t="s">
        <v>1</v>
      </c>
    </row>
    <row r="349" spans="5:7" x14ac:dyDescent="0.25">
      <c r="E349" t="s">
        <v>20</v>
      </c>
      <c r="G349" t="s">
        <v>1</v>
      </c>
    </row>
    <row r="350" spans="5:7" x14ac:dyDescent="0.25">
      <c r="E350" t="s">
        <v>21</v>
      </c>
      <c r="G350" t="s">
        <v>1</v>
      </c>
    </row>
    <row r="351" spans="5:7" x14ac:dyDescent="0.25">
      <c r="E351" t="s">
        <v>8</v>
      </c>
      <c r="G351" t="s">
        <v>1</v>
      </c>
    </row>
    <row r="352" spans="5:7" x14ac:dyDescent="0.25">
      <c r="E352" t="s">
        <v>10</v>
      </c>
      <c r="G352" t="s">
        <v>1</v>
      </c>
    </row>
    <row r="353" spans="5:7" x14ac:dyDescent="0.25">
      <c r="E353" t="s">
        <v>12</v>
      </c>
      <c r="G353" t="s">
        <v>1</v>
      </c>
    </row>
    <row r="354" spans="5:7" x14ac:dyDescent="0.25">
      <c r="E354" t="s">
        <v>14</v>
      </c>
      <c r="G354" t="s">
        <v>1</v>
      </c>
    </row>
    <row r="355" spans="5:7" x14ac:dyDescent="0.25">
      <c r="E355" t="s">
        <v>16</v>
      </c>
    </row>
    <row r="356" spans="5:7" x14ac:dyDescent="0.25">
      <c r="E356" t="s">
        <v>18</v>
      </c>
    </row>
    <row r="357" spans="5:7" x14ac:dyDescent="0.25">
      <c r="G357" t="s">
        <v>1</v>
      </c>
    </row>
    <row r="358" spans="5:7" x14ac:dyDescent="0.25">
      <c r="E358" t="s">
        <v>20</v>
      </c>
      <c r="G358" t="s">
        <v>1</v>
      </c>
    </row>
    <row r="359" spans="5:7" x14ac:dyDescent="0.25">
      <c r="E359" t="s">
        <v>21</v>
      </c>
      <c r="G359" t="s">
        <v>1</v>
      </c>
    </row>
    <row r="360" spans="5:7" x14ac:dyDescent="0.25">
      <c r="E360" t="s">
        <v>8</v>
      </c>
      <c r="G360" t="s">
        <v>1</v>
      </c>
    </row>
    <row r="361" spans="5:7" x14ac:dyDescent="0.25">
      <c r="E361" t="s">
        <v>10</v>
      </c>
      <c r="G361" t="s">
        <v>1</v>
      </c>
    </row>
    <row r="362" spans="5:7" x14ac:dyDescent="0.25">
      <c r="E362" t="s">
        <v>12</v>
      </c>
      <c r="G362" t="s">
        <v>1</v>
      </c>
    </row>
    <row r="363" spans="5:7" x14ac:dyDescent="0.25">
      <c r="E363" t="s">
        <v>14</v>
      </c>
      <c r="G363" t="s">
        <v>1</v>
      </c>
    </row>
    <row r="364" spans="5:7" x14ac:dyDescent="0.25">
      <c r="E364" t="s">
        <v>16</v>
      </c>
    </row>
    <row r="365" spans="5:7" x14ac:dyDescent="0.25">
      <c r="E365" t="s">
        <v>18</v>
      </c>
    </row>
    <row r="366" spans="5:7" x14ac:dyDescent="0.25">
      <c r="G366" t="s">
        <v>1</v>
      </c>
    </row>
    <row r="367" spans="5:7" x14ac:dyDescent="0.25">
      <c r="E367" t="s">
        <v>20</v>
      </c>
      <c r="G367" t="s">
        <v>1</v>
      </c>
    </row>
    <row r="368" spans="5:7" x14ac:dyDescent="0.25">
      <c r="E368" t="s">
        <v>21</v>
      </c>
      <c r="G368" t="s">
        <v>1</v>
      </c>
    </row>
    <row r="369" spans="5:7" x14ac:dyDescent="0.25">
      <c r="E369" t="s">
        <v>8</v>
      </c>
      <c r="G369" t="s">
        <v>1</v>
      </c>
    </row>
    <row r="370" spans="5:7" x14ac:dyDescent="0.25">
      <c r="E370" t="s">
        <v>10</v>
      </c>
      <c r="G370" t="s">
        <v>1</v>
      </c>
    </row>
    <row r="371" spans="5:7" x14ac:dyDescent="0.25">
      <c r="E371" t="s">
        <v>12</v>
      </c>
      <c r="G371" t="s">
        <v>1</v>
      </c>
    </row>
    <row r="372" spans="5:7" x14ac:dyDescent="0.25">
      <c r="E372" t="s">
        <v>14</v>
      </c>
      <c r="G372" t="s">
        <v>1</v>
      </c>
    </row>
    <row r="373" spans="5:7" x14ac:dyDescent="0.25">
      <c r="E373" t="s">
        <v>16</v>
      </c>
    </row>
    <row r="374" spans="5:7" x14ac:dyDescent="0.25">
      <c r="E374" t="s">
        <v>18</v>
      </c>
    </row>
    <row r="375" spans="5:7" x14ac:dyDescent="0.25">
      <c r="G375" t="s">
        <v>1</v>
      </c>
    </row>
    <row r="376" spans="5:7" x14ac:dyDescent="0.25">
      <c r="E376" t="s">
        <v>20</v>
      </c>
      <c r="G376" t="s">
        <v>1</v>
      </c>
    </row>
    <row r="377" spans="5:7" x14ac:dyDescent="0.25">
      <c r="E377" t="s">
        <v>21</v>
      </c>
      <c r="G377" t="s">
        <v>1</v>
      </c>
    </row>
    <row r="378" spans="5:7" x14ac:dyDescent="0.25">
      <c r="E378" t="s">
        <v>8</v>
      </c>
      <c r="G378" t="s">
        <v>1</v>
      </c>
    </row>
    <row r="379" spans="5:7" x14ac:dyDescent="0.25">
      <c r="E379" t="s">
        <v>10</v>
      </c>
      <c r="G379" t="s">
        <v>1</v>
      </c>
    </row>
    <row r="380" spans="5:7" x14ac:dyDescent="0.25">
      <c r="E380" t="s">
        <v>12</v>
      </c>
      <c r="G380" t="s">
        <v>1</v>
      </c>
    </row>
    <row r="381" spans="5:7" x14ac:dyDescent="0.25">
      <c r="E381" t="s">
        <v>14</v>
      </c>
      <c r="G381" t="s">
        <v>1</v>
      </c>
    </row>
    <row r="382" spans="5:7" x14ac:dyDescent="0.25">
      <c r="E382" t="s">
        <v>16</v>
      </c>
    </row>
    <row r="383" spans="5:7" x14ac:dyDescent="0.25">
      <c r="E383" t="s">
        <v>18</v>
      </c>
    </row>
    <row r="384" spans="5:7" x14ac:dyDescent="0.25">
      <c r="G384" t="s">
        <v>1</v>
      </c>
    </row>
    <row r="385" spans="5:7" x14ac:dyDescent="0.25">
      <c r="E385" t="s">
        <v>20</v>
      </c>
      <c r="G385" t="s">
        <v>1</v>
      </c>
    </row>
    <row r="386" spans="5:7" x14ac:dyDescent="0.25">
      <c r="E386" t="s">
        <v>21</v>
      </c>
      <c r="G386" t="s">
        <v>1</v>
      </c>
    </row>
    <row r="387" spans="5:7" x14ac:dyDescent="0.25">
      <c r="E387" t="s">
        <v>8</v>
      </c>
      <c r="G387" t="s">
        <v>1</v>
      </c>
    </row>
    <row r="388" spans="5:7" x14ac:dyDescent="0.25">
      <c r="E388" t="s">
        <v>10</v>
      </c>
      <c r="G388" t="s">
        <v>1</v>
      </c>
    </row>
    <row r="389" spans="5:7" x14ac:dyDescent="0.25">
      <c r="E389" t="s">
        <v>12</v>
      </c>
      <c r="G389" t="s">
        <v>1</v>
      </c>
    </row>
    <row r="390" spans="5:7" x14ac:dyDescent="0.25">
      <c r="E390" t="s">
        <v>14</v>
      </c>
      <c r="G390" t="s">
        <v>1</v>
      </c>
    </row>
    <row r="391" spans="5:7" x14ac:dyDescent="0.25">
      <c r="E391" t="s">
        <v>16</v>
      </c>
    </row>
    <row r="392" spans="5:7" x14ac:dyDescent="0.25">
      <c r="E392" t="s">
        <v>18</v>
      </c>
    </row>
    <row r="393" spans="5:7" x14ac:dyDescent="0.25">
      <c r="G393" t="s">
        <v>1</v>
      </c>
    </row>
    <row r="394" spans="5:7" x14ac:dyDescent="0.25">
      <c r="E394" t="s">
        <v>20</v>
      </c>
      <c r="G394" t="s">
        <v>1</v>
      </c>
    </row>
    <row r="395" spans="5:7" x14ac:dyDescent="0.25">
      <c r="E395" t="s">
        <v>21</v>
      </c>
      <c r="G395" t="s">
        <v>1</v>
      </c>
    </row>
    <row r="396" spans="5:7" x14ac:dyDescent="0.25">
      <c r="E396" t="s">
        <v>8</v>
      </c>
      <c r="G396" t="s">
        <v>1</v>
      </c>
    </row>
    <row r="397" spans="5:7" x14ac:dyDescent="0.25">
      <c r="E397" t="s">
        <v>10</v>
      </c>
      <c r="G397" t="s">
        <v>1</v>
      </c>
    </row>
    <row r="398" spans="5:7" x14ac:dyDescent="0.25">
      <c r="E398" t="s">
        <v>12</v>
      </c>
      <c r="G398" t="s">
        <v>1</v>
      </c>
    </row>
    <row r="399" spans="5:7" x14ac:dyDescent="0.25">
      <c r="E399" t="s">
        <v>14</v>
      </c>
      <c r="G399" t="s">
        <v>1</v>
      </c>
    </row>
    <row r="400" spans="5:7" x14ac:dyDescent="0.25">
      <c r="E400" t="s">
        <v>16</v>
      </c>
    </row>
    <row r="401" spans="5:7" x14ac:dyDescent="0.25">
      <c r="E401" t="s">
        <v>18</v>
      </c>
    </row>
    <row r="402" spans="5:7" x14ac:dyDescent="0.25">
      <c r="G402" t="s">
        <v>1</v>
      </c>
    </row>
    <row r="403" spans="5:7" x14ac:dyDescent="0.25">
      <c r="E403" t="s">
        <v>20</v>
      </c>
      <c r="G403" t="s">
        <v>1</v>
      </c>
    </row>
    <row r="404" spans="5:7" x14ac:dyDescent="0.25">
      <c r="E404" t="s">
        <v>21</v>
      </c>
      <c r="G404" t="s">
        <v>1</v>
      </c>
    </row>
    <row r="405" spans="5:7" x14ac:dyDescent="0.25">
      <c r="E405" t="s">
        <v>8</v>
      </c>
      <c r="G405" t="s">
        <v>1</v>
      </c>
    </row>
    <row r="406" spans="5:7" x14ac:dyDescent="0.25">
      <c r="E406" t="s">
        <v>10</v>
      </c>
      <c r="G406" t="s">
        <v>1</v>
      </c>
    </row>
    <row r="407" spans="5:7" x14ac:dyDescent="0.25">
      <c r="E407" t="s">
        <v>12</v>
      </c>
      <c r="G407" t="s">
        <v>1</v>
      </c>
    </row>
    <row r="408" spans="5:7" x14ac:dyDescent="0.25">
      <c r="E408" t="s">
        <v>14</v>
      </c>
      <c r="G408" t="s">
        <v>1</v>
      </c>
    </row>
    <row r="409" spans="5:7" x14ac:dyDescent="0.25">
      <c r="E409" t="s">
        <v>16</v>
      </c>
    </row>
    <row r="410" spans="5:7" x14ac:dyDescent="0.25">
      <c r="E410" t="s">
        <v>18</v>
      </c>
    </row>
    <row r="411" spans="5:7" x14ac:dyDescent="0.25">
      <c r="G411" t="s">
        <v>1</v>
      </c>
    </row>
    <row r="412" spans="5:7" x14ac:dyDescent="0.25">
      <c r="E412" t="s">
        <v>20</v>
      </c>
      <c r="G412" t="s">
        <v>1</v>
      </c>
    </row>
    <row r="413" spans="5:7" x14ac:dyDescent="0.25">
      <c r="E413" t="s">
        <v>21</v>
      </c>
      <c r="G413" t="s">
        <v>1</v>
      </c>
    </row>
    <row r="414" spans="5:7" x14ac:dyDescent="0.25">
      <c r="E414" t="s">
        <v>8</v>
      </c>
      <c r="G414" t="s">
        <v>1</v>
      </c>
    </row>
    <row r="415" spans="5:7" x14ac:dyDescent="0.25">
      <c r="E415" t="s">
        <v>10</v>
      </c>
      <c r="G415" t="s">
        <v>1</v>
      </c>
    </row>
    <row r="416" spans="5:7" x14ac:dyDescent="0.25">
      <c r="E416" t="s">
        <v>12</v>
      </c>
      <c r="G416" t="s">
        <v>1</v>
      </c>
    </row>
    <row r="417" spans="5:7" x14ac:dyDescent="0.25">
      <c r="E417" t="s">
        <v>14</v>
      </c>
      <c r="G417" t="s">
        <v>1</v>
      </c>
    </row>
    <row r="418" spans="5:7" x14ac:dyDescent="0.25">
      <c r="E418" t="s">
        <v>16</v>
      </c>
    </row>
    <row r="419" spans="5:7" x14ac:dyDescent="0.25">
      <c r="E419" t="s">
        <v>18</v>
      </c>
    </row>
    <row r="420" spans="5:7" x14ac:dyDescent="0.25">
      <c r="G420" t="s">
        <v>1</v>
      </c>
    </row>
    <row r="421" spans="5:7" x14ac:dyDescent="0.25">
      <c r="E421" t="s">
        <v>20</v>
      </c>
      <c r="G421" t="s">
        <v>1</v>
      </c>
    </row>
    <row r="422" spans="5:7" x14ac:dyDescent="0.25">
      <c r="E422" t="s">
        <v>21</v>
      </c>
      <c r="G422" t="s">
        <v>1</v>
      </c>
    </row>
    <row r="423" spans="5:7" x14ac:dyDescent="0.25">
      <c r="E423" t="s">
        <v>8</v>
      </c>
      <c r="G423" t="s">
        <v>1</v>
      </c>
    </row>
    <row r="424" spans="5:7" x14ac:dyDescent="0.25">
      <c r="E424" t="s">
        <v>10</v>
      </c>
      <c r="G424" t="s">
        <v>1</v>
      </c>
    </row>
    <row r="425" spans="5:7" x14ac:dyDescent="0.25">
      <c r="E425" t="s">
        <v>12</v>
      </c>
      <c r="G425" t="s">
        <v>1</v>
      </c>
    </row>
    <row r="426" spans="5:7" x14ac:dyDescent="0.25">
      <c r="E426" t="s">
        <v>14</v>
      </c>
      <c r="G426" t="s">
        <v>1</v>
      </c>
    </row>
    <row r="427" spans="5:7" x14ac:dyDescent="0.25">
      <c r="E427" t="s">
        <v>16</v>
      </c>
    </row>
    <row r="428" spans="5:7" x14ac:dyDescent="0.25">
      <c r="E428" t="s">
        <v>18</v>
      </c>
    </row>
    <row r="429" spans="5:7" x14ac:dyDescent="0.25">
      <c r="G429" t="s">
        <v>1</v>
      </c>
    </row>
    <row r="430" spans="5:7" x14ac:dyDescent="0.25">
      <c r="E430" t="s">
        <v>20</v>
      </c>
      <c r="G430" t="s">
        <v>1</v>
      </c>
    </row>
    <row r="431" spans="5:7" x14ac:dyDescent="0.25">
      <c r="E431" t="s">
        <v>21</v>
      </c>
      <c r="G431" t="s">
        <v>1</v>
      </c>
    </row>
    <row r="432" spans="5:7" x14ac:dyDescent="0.25">
      <c r="E432" t="s">
        <v>8</v>
      </c>
      <c r="G432" t="s">
        <v>1</v>
      </c>
    </row>
    <row r="433" spans="5:7" x14ac:dyDescent="0.25">
      <c r="E433" t="s">
        <v>10</v>
      </c>
      <c r="G433" t="s">
        <v>1</v>
      </c>
    </row>
    <row r="434" spans="5:7" x14ac:dyDescent="0.25">
      <c r="E434" t="s">
        <v>12</v>
      </c>
      <c r="G434" t="s">
        <v>1</v>
      </c>
    </row>
    <row r="435" spans="5:7" x14ac:dyDescent="0.25">
      <c r="E435" t="s">
        <v>14</v>
      </c>
      <c r="G435" t="s">
        <v>1</v>
      </c>
    </row>
    <row r="436" spans="5:7" x14ac:dyDescent="0.25">
      <c r="E436" t="s">
        <v>16</v>
      </c>
    </row>
    <row r="437" spans="5:7" x14ac:dyDescent="0.25">
      <c r="E437" t="s">
        <v>18</v>
      </c>
    </row>
    <row r="438" spans="5:7" x14ac:dyDescent="0.25">
      <c r="G438" t="s">
        <v>1</v>
      </c>
    </row>
    <row r="439" spans="5:7" x14ac:dyDescent="0.25">
      <c r="E439" t="s">
        <v>20</v>
      </c>
      <c r="G439" t="s">
        <v>1</v>
      </c>
    </row>
    <row r="440" spans="5:7" x14ac:dyDescent="0.25">
      <c r="E440" t="s">
        <v>21</v>
      </c>
      <c r="G440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35"/>
  <sheetViews>
    <sheetView tabSelected="1" workbookViewId="0">
      <pane ySplit="1" topLeftCell="A941" activePane="bottomLeft" state="frozen"/>
      <selection pane="bottomLeft" activeCell="F951" sqref="F951"/>
    </sheetView>
  </sheetViews>
  <sheetFormatPr defaultRowHeight="15" x14ac:dyDescent="0.25"/>
  <cols>
    <col min="1" max="1" width="18.710937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7.28515625" bestFit="1" customWidth="1"/>
    <col min="8" max="8" width="5" bestFit="1" customWidth="1"/>
    <col min="9" max="9" width="13.5703125" bestFit="1" customWidth="1"/>
    <col min="10" max="10" width="10.140625" bestFit="1" customWidth="1"/>
    <col min="11" max="12" width="10.7109375" bestFit="1" customWidth="1"/>
    <col min="13" max="13" width="5.140625" bestFit="1" customWidth="1"/>
    <col min="14" max="14" width="17.5703125" bestFit="1" customWidth="1"/>
    <col min="15" max="15" width="12.140625" bestFit="1" customWidth="1"/>
  </cols>
  <sheetData>
    <row r="1" spans="1:15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x14ac:dyDescent="0.25">
      <c r="A2" t="s">
        <v>80</v>
      </c>
      <c r="B2">
        <v>7755.06</v>
      </c>
      <c r="C2" t="s">
        <v>81</v>
      </c>
      <c r="D2" t="s">
        <v>82</v>
      </c>
      <c r="E2" s="3">
        <v>44204</v>
      </c>
      <c r="F2" t="s">
        <v>83</v>
      </c>
      <c r="G2" t="s">
        <v>84</v>
      </c>
      <c r="H2">
        <v>28</v>
      </c>
      <c r="I2">
        <v>6058.64</v>
      </c>
      <c r="J2">
        <v>1696.42</v>
      </c>
      <c r="M2">
        <v>0</v>
      </c>
      <c r="N2" t="s">
        <v>1</v>
      </c>
      <c r="O2" t="s">
        <v>2</v>
      </c>
    </row>
    <row r="3" spans="1:15" x14ac:dyDescent="0.25">
      <c r="A3" t="s">
        <v>80</v>
      </c>
      <c r="B3">
        <v>7835.47</v>
      </c>
      <c r="C3" t="s">
        <v>81</v>
      </c>
      <c r="D3" t="s">
        <v>82</v>
      </c>
      <c r="E3" s="3">
        <v>44209</v>
      </c>
      <c r="F3" t="s">
        <v>83</v>
      </c>
      <c r="G3" t="s">
        <v>85</v>
      </c>
      <c r="H3">
        <v>28</v>
      </c>
      <c r="I3">
        <v>6121.46</v>
      </c>
      <c r="J3">
        <v>1714.01</v>
      </c>
      <c r="M3">
        <v>0</v>
      </c>
      <c r="N3" t="s">
        <v>1</v>
      </c>
      <c r="O3" t="s">
        <v>2</v>
      </c>
    </row>
    <row r="4" spans="1:15" x14ac:dyDescent="0.25">
      <c r="A4" t="s">
        <v>80</v>
      </c>
      <c r="B4">
        <v>9827.84</v>
      </c>
      <c r="C4" t="s">
        <v>81</v>
      </c>
      <c r="D4" t="s">
        <v>82</v>
      </c>
      <c r="E4" s="3">
        <v>44223</v>
      </c>
      <c r="F4" t="s">
        <v>83</v>
      </c>
      <c r="G4" t="s">
        <v>86</v>
      </c>
      <c r="H4">
        <v>28</v>
      </c>
      <c r="I4">
        <v>7678</v>
      </c>
      <c r="J4">
        <v>2149.84</v>
      </c>
      <c r="M4">
        <v>0</v>
      </c>
      <c r="N4" t="s">
        <v>1</v>
      </c>
      <c r="O4" t="s">
        <v>2</v>
      </c>
    </row>
    <row r="5" spans="1:15" x14ac:dyDescent="0.25">
      <c r="A5" t="s">
        <v>87</v>
      </c>
      <c r="B5">
        <v>22510.080000000002</v>
      </c>
      <c r="C5" t="s">
        <v>81</v>
      </c>
      <c r="D5" t="s">
        <v>88</v>
      </c>
      <c r="E5" s="3">
        <v>44223</v>
      </c>
      <c r="F5" t="s">
        <v>83</v>
      </c>
      <c r="G5" t="s">
        <v>89</v>
      </c>
      <c r="H5">
        <v>28</v>
      </c>
      <c r="I5">
        <v>17586</v>
      </c>
      <c r="J5">
        <v>4924.08</v>
      </c>
      <c r="M5">
        <v>0</v>
      </c>
      <c r="N5" t="s">
        <v>1</v>
      </c>
      <c r="O5" t="s">
        <v>2</v>
      </c>
    </row>
    <row r="6" spans="1:15" x14ac:dyDescent="0.25">
      <c r="A6" t="s">
        <v>87</v>
      </c>
      <c r="B6">
        <v>33615.050000000003</v>
      </c>
      <c r="C6" t="s">
        <v>81</v>
      </c>
      <c r="D6" t="s">
        <v>88</v>
      </c>
      <c r="E6" s="3">
        <v>44207</v>
      </c>
      <c r="F6" t="s">
        <v>83</v>
      </c>
      <c r="G6" t="s">
        <v>90</v>
      </c>
      <c r="H6">
        <v>28</v>
      </c>
      <c r="I6">
        <v>26261.759999999998</v>
      </c>
      <c r="J6">
        <v>7353.29</v>
      </c>
      <c r="M6">
        <v>0</v>
      </c>
      <c r="N6" t="s">
        <v>1</v>
      </c>
      <c r="O6" t="s">
        <v>2</v>
      </c>
    </row>
    <row r="7" spans="1:15" x14ac:dyDescent="0.25">
      <c r="A7" t="s">
        <v>87</v>
      </c>
      <c r="B7">
        <v>63028.22</v>
      </c>
      <c r="C7" t="s">
        <v>81</v>
      </c>
      <c r="D7" t="s">
        <v>88</v>
      </c>
      <c r="E7" s="3">
        <v>44205</v>
      </c>
      <c r="F7" t="s">
        <v>83</v>
      </c>
      <c r="G7" t="s">
        <v>91</v>
      </c>
      <c r="H7">
        <v>28</v>
      </c>
      <c r="I7">
        <v>49240.800000000003</v>
      </c>
      <c r="J7">
        <v>13787.42</v>
      </c>
      <c r="M7">
        <v>0</v>
      </c>
      <c r="N7" t="s">
        <v>1</v>
      </c>
      <c r="O7" t="s">
        <v>2</v>
      </c>
    </row>
    <row r="8" spans="1:15" x14ac:dyDescent="0.25">
      <c r="A8" t="s">
        <v>87</v>
      </c>
      <c r="B8">
        <v>67230.11</v>
      </c>
      <c r="C8" t="s">
        <v>81</v>
      </c>
      <c r="D8" t="s">
        <v>88</v>
      </c>
      <c r="E8" s="3">
        <v>44204</v>
      </c>
      <c r="F8" t="s">
        <v>83</v>
      </c>
      <c r="G8" t="s">
        <v>92</v>
      </c>
      <c r="H8">
        <v>28</v>
      </c>
      <c r="I8">
        <v>52523.519999999997</v>
      </c>
      <c r="J8">
        <v>14706.59</v>
      </c>
      <c r="M8">
        <v>0</v>
      </c>
      <c r="N8" t="s">
        <v>1</v>
      </c>
      <c r="O8" t="s">
        <v>2</v>
      </c>
    </row>
    <row r="9" spans="1:15" x14ac:dyDescent="0.25">
      <c r="A9" t="s">
        <v>87</v>
      </c>
      <c r="B9">
        <v>92441.4</v>
      </c>
      <c r="C9" t="s">
        <v>81</v>
      </c>
      <c r="D9" t="s">
        <v>88</v>
      </c>
      <c r="E9" s="3">
        <v>44203</v>
      </c>
      <c r="F9" t="s">
        <v>83</v>
      </c>
      <c r="G9" t="s">
        <v>93</v>
      </c>
      <c r="H9">
        <v>28</v>
      </c>
      <c r="I9">
        <v>72219.839999999997</v>
      </c>
      <c r="J9">
        <v>20221.560000000001</v>
      </c>
      <c r="M9">
        <v>0</v>
      </c>
      <c r="N9" t="s">
        <v>1</v>
      </c>
      <c r="O9" t="s">
        <v>2</v>
      </c>
    </row>
    <row r="10" spans="1:15" x14ac:dyDescent="0.25">
      <c r="A10" t="s">
        <v>87</v>
      </c>
      <c r="B10">
        <v>88239.51</v>
      </c>
      <c r="C10" t="s">
        <v>81</v>
      </c>
      <c r="D10" t="s">
        <v>88</v>
      </c>
      <c r="E10" s="3">
        <v>44226</v>
      </c>
      <c r="F10" t="s">
        <v>83</v>
      </c>
      <c r="G10" t="s">
        <v>94</v>
      </c>
      <c r="H10">
        <v>28</v>
      </c>
      <c r="I10">
        <v>68937.119999999995</v>
      </c>
      <c r="J10">
        <v>19302.39</v>
      </c>
      <c r="M10">
        <v>0</v>
      </c>
      <c r="N10" t="s">
        <v>1</v>
      </c>
      <c r="O10" t="s">
        <v>2</v>
      </c>
    </row>
    <row r="11" spans="1:15" x14ac:dyDescent="0.25">
      <c r="A11" t="s">
        <v>87</v>
      </c>
      <c r="B11">
        <v>92441.4</v>
      </c>
      <c r="C11" t="s">
        <v>81</v>
      </c>
      <c r="D11" t="s">
        <v>88</v>
      </c>
      <c r="E11" s="3">
        <v>44202</v>
      </c>
      <c r="F11" t="s">
        <v>83</v>
      </c>
      <c r="G11" t="s">
        <v>95</v>
      </c>
      <c r="H11">
        <v>28</v>
      </c>
      <c r="I11">
        <v>72219.839999999997</v>
      </c>
      <c r="J11">
        <v>20221.560000000001</v>
      </c>
      <c r="M11">
        <v>0</v>
      </c>
      <c r="N11" t="s">
        <v>1</v>
      </c>
      <c r="O11" t="s">
        <v>2</v>
      </c>
    </row>
    <row r="12" spans="1:15" x14ac:dyDescent="0.25">
      <c r="A12" t="s">
        <v>87</v>
      </c>
      <c r="B12">
        <v>50422.58</v>
      </c>
      <c r="C12" t="s">
        <v>81</v>
      </c>
      <c r="D12" t="s">
        <v>88</v>
      </c>
      <c r="E12" s="3">
        <v>44214</v>
      </c>
      <c r="F12" t="s">
        <v>83</v>
      </c>
      <c r="G12" t="s">
        <v>96</v>
      </c>
      <c r="H12">
        <v>28</v>
      </c>
      <c r="I12">
        <v>39392.639999999999</v>
      </c>
      <c r="J12">
        <v>11029.94</v>
      </c>
      <c r="M12">
        <v>0</v>
      </c>
      <c r="N12" t="s">
        <v>1</v>
      </c>
      <c r="O12" t="s">
        <v>2</v>
      </c>
    </row>
    <row r="13" spans="1:15" x14ac:dyDescent="0.25">
      <c r="A13" t="s">
        <v>97</v>
      </c>
      <c r="B13">
        <v>13395.49</v>
      </c>
      <c r="C13" t="s">
        <v>81</v>
      </c>
      <c r="D13" t="s">
        <v>98</v>
      </c>
      <c r="E13" s="3">
        <v>44209</v>
      </c>
      <c r="F13" t="s">
        <v>83</v>
      </c>
      <c r="G13" t="s">
        <v>99</v>
      </c>
      <c r="H13">
        <v>18</v>
      </c>
      <c r="I13">
        <v>11352.11</v>
      </c>
      <c r="K13">
        <v>1021.69</v>
      </c>
      <c r="L13">
        <v>1021.69</v>
      </c>
      <c r="M13">
        <v>0</v>
      </c>
      <c r="N13" t="s">
        <v>1</v>
      </c>
      <c r="O13" t="s">
        <v>2</v>
      </c>
    </row>
    <row r="14" spans="1:15" x14ac:dyDescent="0.25">
      <c r="A14" t="s">
        <v>97</v>
      </c>
      <c r="B14">
        <v>65230.22</v>
      </c>
      <c r="C14" t="s">
        <v>81</v>
      </c>
      <c r="D14" t="s">
        <v>98</v>
      </c>
      <c r="E14" s="3">
        <v>44200</v>
      </c>
      <c r="F14" t="s">
        <v>83</v>
      </c>
      <c r="G14" t="s">
        <v>100</v>
      </c>
      <c r="H14">
        <v>18</v>
      </c>
      <c r="I14">
        <v>55279.839999999997</v>
      </c>
      <c r="K14">
        <v>4975.1899999999996</v>
      </c>
      <c r="L14">
        <v>4975.1899999999996</v>
      </c>
      <c r="M14">
        <v>0</v>
      </c>
      <c r="N14" t="s">
        <v>1</v>
      </c>
      <c r="O14" t="s">
        <v>2</v>
      </c>
    </row>
    <row r="15" spans="1:15" x14ac:dyDescent="0.25">
      <c r="A15" t="s">
        <v>101</v>
      </c>
      <c r="B15">
        <v>86779</v>
      </c>
      <c r="C15" t="s">
        <v>81</v>
      </c>
      <c r="D15" t="s">
        <v>98</v>
      </c>
      <c r="E15" s="3">
        <v>44200</v>
      </c>
      <c r="F15" t="s">
        <v>83</v>
      </c>
      <c r="G15" t="s">
        <v>102</v>
      </c>
      <c r="H15">
        <v>28</v>
      </c>
      <c r="I15">
        <v>67796.100000000006</v>
      </c>
      <c r="K15">
        <v>9491.4500000000007</v>
      </c>
      <c r="L15">
        <v>9491.4500000000007</v>
      </c>
      <c r="M15">
        <v>0</v>
      </c>
      <c r="N15" t="s">
        <v>1</v>
      </c>
      <c r="O15" t="s">
        <v>2</v>
      </c>
    </row>
    <row r="16" spans="1:15" x14ac:dyDescent="0.25">
      <c r="A16" t="s">
        <v>101</v>
      </c>
      <c r="B16">
        <v>12460.8</v>
      </c>
      <c r="C16" t="s">
        <v>81</v>
      </c>
      <c r="D16" t="s">
        <v>98</v>
      </c>
      <c r="E16" s="3">
        <v>44203</v>
      </c>
      <c r="F16" t="s">
        <v>83</v>
      </c>
      <c r="G16" t="s">
        <v>103</v>
      </c>
      <c r="H16">
        <v>18</v>
      </c>
      <c r="I16">
        <v>10560</v>
      </c>
      <c r="K16">
        <v>950.4</v>
      </c>
      <c r="L16">
        <v>950.4</v>
      </c>
      <c r="M16">
        <v>0</v>
      </c>
      <c r="N16" t="s">
        <v>1</v>
      </c>
      <c r="O16" t="s">
        <v>2</v>
      </c>
    </row>
    <row r="17" spans="1:15" x14ac:dyDescent="0.25">
      <c r="A17" t="s">
        <v>101</v>
      </c>
      <c r="B17">
        <v>41636.22</v>
      </c>
      <c r="C17" t="s">
        <v>81</v>
      </c>
      <c r="D17" t="s">
        <v>98</v>
      </c>
      <c r="E17" s="3">
        <v>44207</v>
      </c>
      <c r="F17" t="s">
        <v>83</v>
      </c>
      <c r="G17" t="s">
        <v>104</v>
      </c>
      <c r="H17">
        <v>28</v>
      </c>
      <c r="I17">
        <v>32528.3</v>
      </c>
      <c r="K17">
        <v>4553.96</v>
      </c>
      <c r="L17">
        <v>4553.96</v>
      </c>
      <c r="M17">
        <v>0</v>
      </c>
      <c r="N17" t="s">
        <v>1</v>
      </c>
      <c r="O17" t="s">
        <v>2</v>
      </c>
    </row>
    <row r="18" spans="1:15" x14ac:dyDescent="0.25">
      <c r="A18" t="s">
        <v>101</v>
      </c>
      <c r="B18">
        <v>21417</v>
      </c>
      <c r="C18" t="s">
        <v>81</v>
      </c>
      <c r="D18" t="s">
        <v>98</v>
      </c>
      <c r="E18" s="3">
        <v>44208</v>
      </c>
      <c r="F18" t="s">
        <v>83</v>
      </c>
      <c r="G18" t="s">
        <v>105</v>
      </c>
      <c r="H18">
        <v>18</v>
      </c>
      <c r="I18">
        <v>18150</v>
      </c>
      <c r="K18">
        <v>1633.5</v>
      </c>
      <c r="L18">
        <v>1633.5</v>
      </c>
      <c r="M18">
        <v>0</v>
      </c>
      <c r="N18" t="s">
        <v>1</v>
      </c>
      <c r="O18" t="s">
        <v>2</v>
      </c>
    </row>
    <row r="19" spans="1:15" x14ac:dyDescent="0.25">
      <c r="A19" t="s">
        <v>101</v>
      </c>
      <c r="B19">
        <v>29184</v>
      </c>
      <c r="C19" t="s">
        <v>81</v>
      </c>
      <c r="D19" t="s">
        <v>98</v>
      </c>
      <c r="E19" s="3">
        <v>44215</v>
      </c>
      <c r="F19" t="s">
        <v>83</v>
      </c>
      <c r="G19" t="s">
        <v>106</v>
      </c>
      <c r="H19">
        <v>28</v>
      </c>
      <c r="I19">
        <v>22800</v>
      </c>
      <c r="K19">
        <v>3192</v>
      </c>
      <c r="L19">
        <v>3192</v>
      </c>
      <c r="M19">
        <v>0</v>
      </c>
      <c r="N19" t="s">
        <v>1</v>
      </c>
      <c r="O19" t="s">
        <v>2</v>
      </c>
    </row>
    <row r="20" spans="1:15" x14ac:dyDescent="0.25">
      <c r="A20" t="s">
        <v>101</v>
      </c>
      <c r="B20">
        <v>61952</v>
      </c>
      <c r="C20" t="s">
        <v>81</v>
      </c>
      <c r="D20" t="s">
        <v>98</v>
      </c>
      <c r="E20" s="3">
        <v>44216</v>
      </c>
      <c r="F20" t="s">
        <v>83</v>
      </c>
      <c r="G20" t="s">
        <v>107</v>
      </c>
      <c r="H20">
        <v>28</v>
      </c>
      <c r="I20">
        <v>48400</v>
      </c>
      <c r="K20">
        <v>6776</v>
      </c>
      <c r="L20">
        <v>6776</v>
      </c>
      <c r="M20">
        <v>0</v>
      </c>
      <c r="N20" t="s">
        <v>1</v>
      </c>
      <c r="O20" t="s">
        <v>2</v>
      </c>
    </row>
    <row r="21" spans="1:15" x14ac:dyDescent="0.25">
      <c r="A21" t="s">
        <v>101</v>
      </c>
      <c r="B21">
        <v>29184</v>
      </c>
      <c r="C21" t="s">
        <v>81</v>
      </c>
      <c r="D21" t="s">
        <v>98</v>
      </c>
      <c r="E21" s="3">
        <v>44218</v>
      </c>
      <c r="F21" t="s">
        <v>83</v>
      </c>
      <c r="G21" t="s">
        <v>108</v>
      </c>
      <c r="H21">
        <v>28</v>
      </c>
      <c r="I21">
        <v>22800</v>
      </c>
      <c r="K21">
        <v>3192</v>
      </c>
      <c r="L21">
        <v>3192</v>
      </c>
      <c r="M21">
        <v>0</v>
      </c>
      <c r="N21" t="s">
        <v>1</v>
      </c>
      <c r="O21" t="s">
        <v>2</v>
      </c>
    </row>
    <row r="22" spans="1:15" x14ac:dyDescent="0.25">
      <c r="A22" t="s">
        <v>101</v>
      </c>
      <c r="B22">
        <v>23884.799999999999</v>
      </c>
      <c r="C22" t="s">
        <v>81</v>
      </c>
      <c r="D22" t="s">
        <v>98</v>
      </c>
      <c r="E22" s="3">
        <v>44221</v>
      </c>
      <c r="F22" t="s">
        <v>83</v>
      </c>
      <c r="G22" t="s">
        <v>109</v>
      </c>
      <c r="H22">
        <v>28</v>
      </c>
      <c r="I22">
        <v>18660</v>
      </c>
      <c r="K22">
        <v>2612.4</v>
      </c>
      <c r="L22">
        <v>2612.4</v>
      </c>
      <c r="M22">
        <v>0</v>
      </c>
      <c r="N22" t="s">
        <v>1</v>
      </c>
      <c r="O22" t="s">
        <v>2</v>
      </c>
    </row>
    <row r="23" spans="1:15" x14ac:dyDescent="0.25">
      <c r="A23" t="s">
        <v>101</v>
      </c>
      <c r="B23">
        <v>17133.599999999999</v>
      </c>
      <c r="C23" t="s">
        <v>81</v>
      </c>
      <c r="D23" t="s">
        <v>98</v>
      </c>
      <c r="E23" s="3">
        <v>44223</v>
      </c>
      <c r="F23" t="s">
        <v>83</v>
      </c>
      <c r="G23" t="s">
        <v>110</v>
      </c>
      <c r="H23">
        <v>18</v>
      </c>
      <c r="I23">
        <v>14520</v>
      </c>
      <c r="K23">
        <v>1306.8</v>
      </c>
      <c r="L23">
        <v>1306.8</v>
      </c>
      <c r="M23">
        <v>0</v>
      </c>
      <c r="N23" t="s">
        <v>1</v>
      </c>
      <c r="O23" t="s">
        <v>2</v>
      </c>
    </row>
    <row r="24" spans="1:15" x14ac:dyDescent="0.25">
      <c r="A24" t="s">
        <v>101</v>
      </c>
      <c r="B24">
        <v>3506.56</v>
      </c>
      <c r="C24" t="s">
        <v>81</v>
      </c>
      <c r="D24" t="s">
        <v>98</v>
      </c>
      <c r="E24" s="3">
        <v>44202</v>
      </c>
      <c r="F24" t="s">
        <v>83</v>
      </c>
      <c r="G24" t="s">
        <v>111</v>
      </c>
      <c r="H24">
        <v>28</v>
      </c>
      <c r="I24">
        <v>2739.5</v>
      </c>
      <c r="K24">
        <v>383.53</v>
      </c>
      <c r="L24">
        <v>383.53</v>
      </c>
      <c r="M24">
        <v>0</v>
      </c>
      <c r="N24" t="s">
        <v>1</v>
      </c>
      <c r="O24" t="s">
        <v>2</v>
      </c>
    </row>
    <row r="25" spans="1:15" x14ac:dyDescent="0.25">
      <c r="A25" t="s">
        <v>101</v>
      </c>
      <c r="B25">
        <v>114389</v>
      </c>
      <c r="C25" t="s">
        <v>81</v>
      </c>
      <c r="D25" t="s">
        <v>98</v>
      </c>
      <c r="E25" s="3">
        <v>44209</v>
      </c>
      <c r="F25" t="s">
        <v>83</v>
      </c>
      <c r="G25" t="s">
        <v>112</v>
      </c>
      <c r="H25">
        <v>28</v>
      </c>
      <c r="I25">
        <v>89366.399999999994</v>
      </c>
      <c r="K25">
        <v>12511.3</v>
      </c>
      <c r="L25">
        <v>12511.3</v>
      </c>
      <c r="M25">
        <v>0</v>
      </c>
      <c r="N25" t="s">
        <v>1</v>
      </c>
      <c r="O25" t="s">
        <v>2</v>
      </c>
    </row>
    <row r="26" spans="1:15" x14ac:dyDescent="0.25">
      <c r="A26" t="s">
        <v>101</v>
      </c>
      <c r="B26">
        <v>2655</v>
      </c>
      <c r="C26" t="s">
        <v>81</v>
      </c>
      <c r="D26" t="s">
        <v>98</v>
      </c>
      <c r="E26" s="3">
        <v>44214</v>
      </c>
      <c r="F26" t="s">
        <v>83</v>
      </c>
      <c r="G26" t="s">
        <v>113</v>
      </c>
      <c r="H26">
        <v>18</v>
      </c>
      <c r="I26">
        <v>2250</v>
      </c>
      <c r="K26">
        <v>202.5</v>
      </c>
      <c r="L26">
        <v>202.5</v>
      </c>
      <c r="M26">
        <v>0</v>
      </c>
      <c r="N26" t="s">
        <v>1</v>
      </c>
      <c r="O26" t="s">
        <v>2</v>
      </c>
    </row>
    <row r="27" spans="1:15" x14ac:dyDescent="0.25">
      <c r="A27" t="s">
        <v>101</v>
      </c>
      <c r="B27">
        <v>16107</v>
      </c>
      <c r="C27" t="s">
        <v>81</v>
      </c>
      <c r="D27" t="s">
        <v>98</v>
      </c>
      <c r="E27" s="3">
        <v>44224</v>
      </c>
      <c r="F27" t="s">
        <v>83</v>
      </c>
      <c r="G27" t="s">
        <v>114</v>
      </c>
      <c r="H27">
        <v>18</v>
      </c>
      <c r="I27">
        <v>13650</v>
      </c>
      <c r="K27">
        <v>1228.5</v>
      </c>
      <c r="L27">
        <v>1228.5</v>
      </c>
      <c r="M27">
        <v>0</v>
      </c>
      <c r="N27" t="s">
        <v>1</v>
      </c>
      <c r="O27" t="s">
        <v>2</v>
      </c>
    </row>
    <row r="28" spans="1:15" x14ac:dyDescent="0.25">
      <c r="A28" t="s">
        <v>101</v>
      </c>
      <c r="B28">
        <v>29184</v>
      </c>
      <c r="C28" t="s">
        <v>81</v>
      </c>
      <c r="D28" t="s">
        <v>98</v>
      </c>
      <c r="E28" s="3">
        <v>44220</v>
      </c>
      <c r="F28" t="s">
        <v>83</v>
      </c>
      <c r="G28" t="s">
        <v>115</v>
      </c>
      <c r="H28">
        <v>28</v>
      </c>
      <c r="I28">
        <v>22800</v>
      </c>
      <c r="K28">
        <v>3192</v>
      </c>
      <c r="L28">
        <v>3192</v>
      </c>
      <c r="M28">
        <v>0</v>
      </c>
      <c r="N28" t="s">
        <v>1</v>
      </c>
      <c r="O28" t="s">
        <v>2</v>
      </c>
    </row>
    <row r="29" spans="1:15" x14ac:dyDescent="0.25">
      <c r="A29" t="s">
        <v>101</v>
      </c>
      <c r="B29">
        <v>3115.2</v>
      </c>
      <c r="C29" t="s">
        <v>81</v>
      </c>
      <c r="D29" t="s">
        <v>98</v>
      </c>
      <c r="E29" s="3">
        <v>44204</v>
      </c>
      <c r="F29" t="s">
        <v>83</v>
      </c>
      <c r="G29" t="s">
        <v>116</v>
      </c>
      <c r="H29">
        <v>18</v>
      </c>
      <c r="I29">
        <v>2640</v>
      </c>
      <c r="K29">
        <v>237.6</v>
      </c>
      <c r="L29">
        <v>237.6</v>
      </c>
      <c r="M29">
        <v>0</v>
      </c>
      <c r="N29" t="s">
        <v>1</v>
      </c>
      <c r="O29" t="s">
        <v>2</v>
      </c>
    </row>
    <row r="30" spans="1:15" x14ac:dyDescent="0.25">
      <c r="A30" t="s">
        <v>101</v>
      </c>
      <c r="B30">
        <v>5221.5</v>
      </c>
      <c r="C30" t="s">
        <v>81</v>
      </c>
      <c r="D30" t="s">
        <v>98</v>
      </c>
      <c r="E30" s="3">
        <v>44218</v>
      </c>
      <c r="F30" t="s">
        <v>83</v>
      </c>
      <c r="G30" t="s">
        <v>117</v>
      </c>
      <c r="H30">
        <v>18</v>
      </c>
      <c r="I30">
        <v>4425</v>
      </c>
      <c r="K30">
        <v>398.25</v>
      </c>
      <c r="L30">
        <v>398.25</v>
      </c>
      <c r="M30">
        <v>0</v>
      </c>
      <c r="N30" t="s">
        <v>1</v>
      </c>
      <c r="O30" t="s">
        <v>2</v>
      </c>
    </row>
    <row r="31" spans="1:15" x14ac:dyDescent="0.25">
      <c r="A31" t="s">
        <v>101</v>
      </c>
      <c r="B31">
        <v>30904.2</v>
      </c>
      <c r="C31" t="s">
        <v>81</v>
      </c>
      <c r="D31" t="s">
        <v>98</v>
      </c>
      <c r="E31" s="3">
        <v>44219</v>
      </c>
      <c r="F31" t="s">
        <v>83</v>
      </c>
      <c r="G31" t="s">
        <v>118</v>
      </c>
      <c r="H31">
        <v>18</v>
      </c>
      <c r="I31">
        <v>26190</v>
      </c>
      <c r="K31">
        <v>2357.1</v>
      </c>
      <c r="L31">
        <v>2357.1</v>
      </c>
      <c r="M31">
        <v>0</v>
      </c>
      <c r="N31" t="s">
        <v>1</v>
      </c>
      <c r="O31" t="s">
        <v>2</v>
      </c>
    </row>
    <row r="32" spans="1:15" x14ac:dyDescent="0.25">
      <c r="A32" t="s">
        <v>101</v>
      </c>
      <c r="B32">
        <v>32563.200000000001</v>
      </c>
      <c r="C32" t="s">
        <v>81</v>
      </c>
      <c r="D32" t="s">
        <v>98</v>
      </c>
      <c r="E32" s="3">
        <v>44219</v>
      </c>
      <c r="F32" t="s">
        <v>83</v>
      </c>
      <c r="G32" t="s">
        <v>119</v>
      </c>
      <c r="H32">
        <v>28</v>
      </c>
      <c r="I32">
        <v>25440</v>
      </c>
      <c r="K32">
        <v>3561.6</v>
      </c>
      <c r="L32">
        <v>3561.6</v>
      </c>
      <c r="M32">
        <v>0</v>
      </c>
      <c r="N32" t="s">
        <v>1</v>
      </c>
      <c r="O32" t="s">
        <v>2</v>
      </c>
    </row>
    <row r="33" spans="1:15" x14ac:dyDescent="0.25">
      <c r="A33" t="s">
        <v>101</v>
      </c>
      <c r="B33">
        <v>38129.660000000003</v>
      </c>
      <c r="C33" t="s">
        <v>81</v>
      </c>
      <c r="D33" t="s">
        <v>98</v>
      </c>
      <c r="E33" s="3">
        <v>44203</v>
      </c>
      <c r="F33" t="s">
        <v>83</v>
      </c>
      <c r="G33" t="s">
        <v>120</v>
      </c>
      <c r="H33">
        <v>28</v>
      </c>
      <c r="I33">
        <v>29788.799999999999</v>
      </c>
      <c r="K33">
        <v>4170.43</v>
      </c>
      <c r="L33">
        <v>4170.43</v>
      </c>
      <c r="M33">
        <v>0</v>
      </c>
      <c r="N33" t="s">
        <v>1</v>
      </c>
      <c r="O33" t="s">
        <v>2</v>
      </c>
    </row>
    <row r="34" spans="1:15" x14ac:dyDescent="0.25">
      <c r="A34" t="s">
        <v>101</v>
      </c>
      <c r="B34">
        <v>20827</v>
      </c>
      <c r="C34" t="s">
        <v>81</v>
      </c>
      <c r="D34" t="s">
        <v>98</v>
      </c>
      <c r="E34" s="3">
        <v>44207</v>
      </c>
      <c r="F34" t="s">
        <v>83</v>
      </c>
      <c r="G34" t="s">
        <v>121</v>
      </c>
      <c r="H34">
        <v>18</v>
      </c>
      <c r="I34">
        <v>17650</v>
      </c>
      <c r="K34">
        <v>1588.5</v>
      </c>
      <c r="L34">
        <v>1588.5</v>
      </c>
      <c r="M34">
        <v>0</v>
      </c>
      <c r="N34" t="s">
        <v>1</v>
      </c>
      <c r="O34" t="s">
        <v>2</v>
      </c>
    </row>
    <row r="35" spans="1:15" x14ac:dyDescent="0.25">
      <c r="A35" t="s">
        <v>101</v>
      </c>
      <c r="B35">
        <v>19912.5</v>
      </c>
      <c r="C35" t="s">
        <v>81</v>
      </c>
      <c r="D35" t="s">
        <v>98</v>
      </c>
      <c r="E35" s="3">
        <v>44217</v>
      </c>
      <c r="F35" t="s">
        <v>83</v>
      </c>
      <c r="G35" t="s">
        <v>122</v>
      </c>
      <c r="H35">
        <v>18</v>
      </c>
      <c r="I35">
        <v>16875</v>
      </c>
      <c r="K35">
        <v>1518.75</v>
      </c>
      <c r="L35">
        <v>1518.75</v>
      </c>
      <c r="M35">
        <v>0</v>
      </c>
      <c r="N35" t="s">
        <v>1</v>
      </c>
      <c r="O35" t="s">
        <v>2</v>
      </c>
    </row>
    <row r="36" spans="1:15" x14ac:dyDescent="0.25">
      <c r="A36" t="s">
        <v>101</v>
      </c>
      <c r="B36">
        <v>102297.60000000001</v>
      </c>
      <c r="C36" t="s">
        <v>81</v>
      </c>
      <c r="D36" t="s">
        <v>98</v>
      </c>
      <c r="E36" s="3">
        <v>44200</v>
      </c>
      <c r="F36" t="s">
        <v>83</v>
      </c>
      <c r="G36" t="s">
        <v>123</v>
      </c>
      <c r="H36">
        <v>28</v>
      </c>
      <c r="I36">
        <v>79920</v>
      </c>
      <c r="K36">
        <v>11188.8</v>
      </c>
      <c r="L36">
        <v>11188.8</v>
      </c>
      <c r="M36">
        <v>0</v>
      </c>
      <c r="N36" t="s">
        <v>1</v>
      </c>
      <c r="O36" t="s">
        <v>2</v>
      </c>
    </row>
    <row r="37" spans="1:15" x14ac:dyDescent="0.25">
      <c r="A37" t="s">
        <v>101</v>
      </c>
      <c r="B37">
        <v>6018</v>
      </c>
      <c r="C37" t="s">
        <v>81</v>
      </c>
      <c r="D37" t="s">
        <v>98</v>
      </c>
      <c r="E37" s="3">
        <v>44205</v>
      </c>
      <c r="F37" t="s">
        <v>83</v>
      </c>
      <c r="G37" t="s">
        <v>124</v>
      </c>
      <c r="H37">
        <v>18</v>
      </c>
      <c r="I37">
        <v>5100</v>
      </c>
      <c r="K37">
        <v>459</v>
      </c>
      <c r="L37">
        <v>459</v>
      </c>
      <c r="M37">
        <v>0</v>
      </c>
      <c r="N37" t="s">
        <v>1</v>
      </c>
      <c r="O37" t="s">
        <v>2</v>
      </c>
    </row>
    <row r="38" spans="1:15" x14ac:dyDescent="0.25">
      <c r="A38" t="s">
        <v>101</v>
      </c>
      <c r="B38">
        <v>24780.799999999999</v>
      </c>
      <c r="C38" t="s">
        <v>81</v>
      </c>
      <c r="D38" t="s">
        <v>98</v>
      </c>
      <c r="E38" s="3">
        <v>44224</v>
      </c>
      <c r="F38" t="s">
        <v>83</v>
      </c>
      <c r="G38" t="s">
        <v>125</v>
      </c>
      <c r="H38">
        <v>28</v>
      </c>
      <c r="I38">
        <v>19360</v>
      </c>
      <c r="K38">
        <v>2710.4</v>
      </c>
      <c r="L38">
        <v>2710.4</v>
      </c>
      <c r="M38">
        <v>0</v>
      </c>
      <c r="N38" t="s">
        <v>1</v>
      </c>
      <c r="O38" t="s">
        <v>2</v>
      </c>
    </row>
    <row r="39" spans="1:15" x14ac:dyDescent="0.25">
      <c r="A39" t="s">
        <v>101</v>
      </c>
      <c r="B39">
        <v>13983</v>
      </c>
      <c r="C39" t="s">
        <v>81</v>
      </c>
      <c r="D39" t="s">
        <v>98</v>
      </c>
      <c r="E39" s="3">
        <v>44206</v>
      </c>
      <c r="F39" t="s">
        <v>83</v>
      </c>
      <c r="G39" t="s">
        <v>126</v>
      </c>
      <c r="H39">
        <v>18</v>
      </c>
      <c r="I39">
        <v>11850</v>
      </c>
      <c r="K39">
        <v>1066.5</v>
      </c>
      <c r="L39">
        <v>1066.5</v>
      </c>
      <c r="M39">
        <v>0</v>
      </c>
      <c r="N39" t="s">
        <v>1</v>
      </c>
      <c r="O39" t="s">
        <v>2</v>
      </c>
    </row>
    <row r="40" spans="1:15" x14ac:dyDescent="0.25">
      <c r="A40" t="s">
        <v>101</v>
      </c>
      <c r="B40">
        <v>24545.919999999998</v>
      </c>
      <c r="C40" t="s">
        <v>81</v>
      </c>
      <c r="D40" t="s">
        <v>98</v>
      </c>
      <c r="E40" s="3">
        <v>44209</v>
      </c>
      <c r="F40" t="s">
        <v>83</v>
      </c>
      <c r="G40" t="s">
        <v>127</v>
      </c>
      <c r="H40">
        <v>28</v>
      </c>
      <c r="I40">
        <v>19176.5</v>
      </c>
      <c r="K40">
        <v>2684.71</v>
      </c>
      <c r="L40">
        <v>2684.71</v>
      </c>
      <c r="M40">
        <v>0</v>
      </c>
      <c r="N40" t="s">
        <v>1</v>
      </c>
      <c r="O40" t="s">
        <v>2</v>
      </c>
    </row>
    <row r="41" spans="1:15" x14ac:dyDescent="0.25">
      <c r="A41" t="s">
        <v>101</v>
      </c>
      <c r="B41">
        <v>42393.599999999999</v>
      </c>
      <c r="C41" t="s">
        <v>81</v>
      </c>
      <c r="D41" t="s">
        <v>98</v>
      </c>
      <c r="E41" s="3">
        <v>44216</v>
      </c>
      <c r="F41" t="s">
        <v>83</v>
      </c>
      <c r="G41" t="s">
        <v>128</v>
      </c>
      <c r="H41">
        <v>28</v>
      </c>
      <c r="I41">
        <v>33120</v>
      </c>
      <c r="K41">
        <v>4636.8</v>
      </c>
      <c r="L41">
        <v>4636.8</v>
      </c>
      <c r="M41">
        <v>0</v>
      </c>
      <c r="N41" t="s">
        <v>1</v>
      </c>
      <c r="O41" t="s">
        <v>2</v>
      </c>
    </row>
    <row r="42" spans="1:15" x14ac:dyDescent="0.25">
      <c r="A42" t="s">
        <v>101</v>
      </c>
      <c r="B42">
        <v>1073.8</v>
      </c>
      <c r="C42" t="s">
        <v>81</v>
      </c>
      <c r="D42" t="s">
        <v>98</v>
      </c>
      <c r="E42" s="3">
        <v>44218</v>
      </c>
      <c r="F42" t="s">
        <v>83</v>
      </c>
      <c r="G42" t="s">
        <v>129</v>
      </c>
      <c r="H42">
        <v>18</v>
      </c>
      <c r="I42">
        <v>910</v>
      </c>
      <c r="K42">
        <v>81.900000000000006</v>
      </c>
      <c r="L42">
        <v>81.900000000000006</v>
      </c>
      <c r="M42">
        <v>0</v>
      </c>
      <c r="N42" t="s">
        <v>1</v>
      </c>
      <c r="O42" t="s">
        <v>2</v>
      </c>
    </row>
    <row r="43" spans="1:15" x14ac:dyDescent="0.25">
      <c r="A43" t="s">
        <v>101</v>
      </c>
      <c r="B43">
        <v>29184</v>
      </c>
      <c r="C43" t="s">
        <v>81</v>
      </c>
      <c r="D43" t="s">
        <v>98</v>
      </c>
      <c r="E43" s="3">
        <v>44218</v>
      </c>
      <c r="F43" t="s">
        <v>83</v>
      </c>
      <c r="G43" t="s">
        <v>130</v>
      </c>
      <c r="H43">
        <v>28</v>
      </c>
      <c r="I43">
        <v>22800</v>
      </c>
      <c r="K43">
        <v>3192</v>
      </c>
      <c r="L43">
        <v>3192</v>
      </c>
      <c r="M43">
        <v>0</v>
      </c>
      <c r="N43" t="s">
        <v>1</v>
      </c>
      <c r="O43" t="s">
        <v>2</v>
      </c>
    </row>
    <row r="44" spans="1:15" x14ac:dyDescent="0.25">
      <c r="A44" t="s">
        <v>101</v>
      </c>
      <c r="B44">
        <v>29184</v>
      </c>
      <c r="C44" t="s">
        <v>81</v>
      </c>
      <c r="D44" t="s">
        <v>98</v>
      </c>
      <c r="E44" s="3">
        <v>44220</v>
      </c>
      <c r="F44" t="s">
        <v>83</v>
      </c>
      <c r="G44" t="s">
        <v>131</v>
      </c>
      <c r="H44">
        <v>28</v>
      </c>
      <c r="I44">
        <v>22800</v>
      </c>
      <c r="K44">
        <v>3192</v>
      </c>
      <c r="L44">
        <v>3192</v>
      </c>
      <c r="M44">
        <v>0</v>
      </c>
      <c r="N44" t="s">
        <v>1</v>
      </c>
      <c r="O44" t="s">
        <v>2</v>
      </c>
    </row>
    <row r="45" spans="1:15" x14ac:dyDescent="0.25">
      <c r="A45" t="s">
        <v>101</v>
      </c>
      <c r="B45">
        <v>7257</v>
      </c>
      <c r="C45" t="s">
        <v>81</v>
      </c>
      <c r="D45" t="s">
        <v>98</v>
      </c>
      <c r="E45" s="3">
        <v>44223</v>
      </c>
      <c r="F45" t="s">
        <v>83</v>
      </c>
      <c r="G45" t="s">
        <v>132</v>
      </c>
      <c r="H45">
        <v>18</v>
      </c>
      <c r="I45">
        <v>6150</v>
      </c>
      <c r="K45">
        <v>553.5</v>
      </c>
      <c r="L45">
        <v>553.5</v>
      </c>
      <c r="M45">
        <v>0</v>
      </c>
      <c r="N45" t="s">
        <v>1</v>
      </c>
      <c r="O45" t="s">
        <v>2</v>
      </c>
    </row>
    <row r="46" spans="1:15" x14ac:dyDescent="0.25">
      <c r="A46" t="s">
        <v>101</v>
      </c>
      <c r="B46">
        <v>61747.199999999997</v>
      </c>
      <c r="C46" t="s">
        <v>81</v>
      </c>
      <c r="D46" t="s">
        <v>98</v>
      </c>
      <c r="E46" s="3">
        <v>44201</v>
      </c>
      <c r="F46" t="s">
        <v>83</v>
      </c>
      <c r="G46" t="s">
        <v>133</v>
      </c>
      <c r="H46">
        <v>28</v>
      </c>
      <c r="I46">
        <v>48240</v>
      </c>
      <c r="K46">
        <v>6753.6</v>
      </c>
      <c r="L46">
        <v>6753.6</v>
      </c>
      <c r="M46">
        <v>0</v>
      </c>
      <c r="N46" t="s">
        <v>1</v>
      </c>
      <c r="O46" t="s">
        <v>2</v>
      </c>
    </row>
    <row r="47" spans="1:15" x14ac:dyDescent="0.25">
      <c r="A47" t="s">
        <v>101</v>
      </c>
      <c r="B47">
        <v>22125</v>
      </c>
      <c r="C47" t="s">
        <v>81</v>
      </c>
      <c r="D47" t="s">
        <v>98</v>
      </c>
      <c r="E47" s="3">
        <v>44216</v>
      </c>
      <c r="F47" t="s">
        <v>83</v>
      </c>
      <c r="G47" t="s">
        <v>134</v>
      </c>
      <c r="H47">
        <v>18</v>
      </c>
      <c r="I47">
        <v>18750</v>
      </c>
      <c r="K47">
        <v>1687.5</v>
      </c>
      <c r="L47">
        <v>1687.5</v>
      </c>
      <c r="M47">
        <v>0</v>
      </c>
      <c r="N47" t="s">
        <v>1</v>
      </c>
      <c r="O47" t="s">
        <v>2</v>
      </c>
    </row>
    <row r="48" spans="1:15" x14ac:dyDescent="0.25">
      <c r="A48" t="s">
        <v>101</v>
      </c>
      <c r="B48">
        <v>16885.8</v>
      </c>
      <c r="C48" t="s">
        <v>81</v>
      </c>
      <c r="D48" t="s">
        <v>98</v>
      </c>
      <c r="E48" s="3">
        <v>44226</v>
      </c>
      <c r="F48" t="s">
        <v>83</v>
      </c>
      <c r="G48" t="s">
        <v>135</v>
      </c>
      <c r="H48">
        <v>18</v>
      </c>
      <c r="I48">
        <v>14310</v>
      </c>
      <c r="K48">
        <v>1287.9000000000001</v>
      </c>
      <c r="L48">
        <v>1287.9000000000001</v>
      </c>
      <c r="M48">
        <v>0</v>
      </c>
      <c r="N48" t="s">
        <v>1</v>
      </c>
      <c r="O48" t="s">
        <v>2</v>
      </c>
    </row>
    <row r="49" spans="1:15" x14ac:dyDescent="0.25">
      <c r="A49" t="s">
        <v>101</v>
      </c>
      <c r="B49">
        <v>24178.2</v>
      </c>
      <c r="C49" t="s">
        <v>81</v>
      </c>
      <c r="D49" t="s">
        <v>98</v>
      </c>
      <c r="E49" s="3">
        <v>44198</v>
      </c>
      <c r="F49" t="s">
        <v>83</v>
      </c>
      <c r="G49" t="s">
        <v>136</v>
      </c>
      <c r="H49">
        <v>18</v>
      </c>
      <c r="I49">
        <v>20490</v>
      </c>
      <c r="K49">
        <v>1844.1</v>
      </c>
      <c r="L49">
        <v>1844.1</v>
      </c>
      <c r="M49">
        <v>0</v>
      </c>
      <c r="N49" t="s">
        <v>1</v>
      </c>
      <c r="O49" t="s">
        <v>2</v>
      </c>
    </row>
    <row r="50" spans="1:15" x14ac:dyDescent="0.25">
      <c r="A50" t="s">
        <v>101</v>
      </c>
      <c r="B50">
        <v>45142.78</v>
      </c>
      <c r="C50" t="s">
        <v>81</v>
      </c>
      <c r="D50" t="s">
        <v>98</v>
      </c>
      <c r="E50" s="3">
        <v>44205</v>
      </c>
      <c r="F50" t="s">
        <v>83</v>
      </c>
      <c r="G50" t="s">
        <v>137</v>
      </c>
      <c r="H50">
        <v>28</v>
      </c>
      <c r="I50">
        <v>35267.800000000003</v>
      </c>
      <c r="K50">
        <v>4937.49</v>
      </c>
      <c r="L50">
        <v>4937.49</v>
      </c>
      <c r="M50">
        <v>0</v>
      </c>
      <c r="N50" t="s">
        <v>1</v>
      </c>
      <c r="O50" t="s">
        <v>2</v>
      </c>
    </row>
    <row r="51" spans="1:15" x14ac:dyDescent="0.25">
      <c r="A51" t="s">
        <v>101</v>
      </c>
      <c r="B51">
        <v>14101</v>
      </c>
      <c r="C51" t="s">
        <v>81</v>
      </c>
      <c r="D51" t="s">
        <v>98</v>
      </c>
      <c r="E51" s="3">
        <v>44201</v>
      </c>
      <c r="F51" t="s">
        <v>83</v>
      </c>
      <c r="G51" t="s">
        <v>138</v>
      </c>
      <c r="H51">
        <v>18</v>
      </c>
      <c r="I51">
        <v>11950</v>
      </c>
      <c r="K51">
        <v>1075.5</v>
      </c>
      <c r="L51">
        <v>1075.5</v>
      </c>
      <c r="M51">
        <v>0</v>
      </c>
      <c r="N51" t="s">
        <v>1</v>
      </c>
      <c r="O51" t="s">
        <v>2</v>
      </c>
    </row>
    <row r="52" spans="1:15" x14ac:dyDescent="0.25">
      <c r="A52" t="s">
        <v>101</v>
      </c>
      <c r="B52">
        <v>18691.2</v>
      </c>
      <c r="C52" t="s">
        <v>81</v>
      </c>
      <c r="D52" t="s">
        <v>98</v>
      </c>
      <c r="E52" s="3">
        <v>44208</v>
      </c>
      <c r="F52" t="s">
        <v>83</v>
      </c>
      <c r="G52" t="s">
        <v>139</v>
      </c>
      <c r="H52">
        <v>18</v>
      </c>
      <c r="I52">
        <v>15840</v>
      </c>
      <c r="K52">
        <v>1425.6</v>
      </c>
      <c r="L52">
        <v>1425.6</v>
      </c>
      <c r="M52">
        <v>0</v>
      </c>
      <c r="N52" t="s">
        <v>1</v>
      </c>
      <c r="O52" t="s">
        <v>2</v>
      </c>
    </row>
    <row r="53" spans="1:15" x14ac:dyDescent="0.25">
      <c r="A53" t="s">
        <v>101</v>
      </c>
      <c r="B53">
        <v>9558</v>
      </c>
      <c r="C53" t="s">
        <v>81</v>
      </c>
      <c r="D53" t="s">
        <v>98</v>
      </c>
      <c r="E53" s="3">
        <v>44219</v>
      </c>
      <c r="F53" t="s">
        <v>83</v>
      </c>
      <c r="G53" t="s">
        <v>140</v>
      </c>
      <c r="H53">
        <v>18</v>
      </c>
      <c r="I53">
        <v>8100</v>
      </c>
      <c r="K53">
        <v>729</v>
      </c>
      <c r="L53">
        <v>729</v>
      </c>
      <c r="M53">
        <v>0</v>
      </c>
      <c r="N53" t="s">
        <v>1</v>
      </c>
      <c r="O53" t="s">
        <v>2</v>
      </c>
    </row>
    <row r="54" spans="1:15" x14ac:dyDescent="0.25">
      <c r="A54" t="s">
        <v>101</v>
      </c>
      <c r="B54">
        <v>32563.200000000001</v>
      </c>
      <c r="C54" t="s">
        <v>81</v>
      </c>
      <c r="D54" t="s">
        <v>98</v>
      </c>
      <c r="E54" s="3">
        <v>44218</v>
      </c>
      <c r="F54" t="s">
        <v>83</v>
      </c>
      <c r="G54" t="s">
        <v>141</v>
      </c>
      <c r="H54">
        <v>28</v>
      </c>
      <c r="I54">
        <v>25440</v>
      </c>
      <c r="K54">
        <v>3561.6</v>
      </c>
      <c r="L54">
        <v>3561.6</v>
      </c>
      <c r="M54">
        <v>0</v>
      </c>
      <c r="N54" t="s">
        <v>1</v>
      </c>
      <c r="O54" t="s">
        <v>2</v>
      </c>
    </row>
    <row r="55" spans="1:15" x14ac:dyDescent="0.25">
      <c r="A55" t="s">
        <v>101</v>
      </c>
      <c r="B55">
        <v>22476.799999999999</v>
      </c>
      <c r="C55" t="s">
        <v>81</v>
      </c>
      <c r="D55" t="s">
        <v>98</v>
      </c>
      <c r="E55" s="3">
        <v>44221</v>
      </c>
      <c r="F55" t="s">
        <v>83</v>
      </c>
      <c r="G55" t="s">
        <v>142</v>
      </c>
      <c r="H55">
        <v>28</v>
      </c>
      <c r="I55">
        <v>17560</v>
      </c>
      <c r="K55">
        <v>2458.4</v>
      </c>
      <c r="L55">
        <v>2458.4</v>
      </c>
      <c r="M55">
        <v>0</v>
      </c>
      <c r="N55" t="s">
        <v>1</v>
      </c>
      <c r="O55" t="s">
        <v>2</v>
      </c>
    </row>
    <row r="56" spans="1:15" x14ac:dyDescent="0.25">
      <c r="A56" t="s">
        <v>101</v>
      </c>
      <c r="B56">
        <v>3717</v>
      </c>
      <c r="C56" t="s">
        <v>81</v>
      </c>
      <c r="D56" t="s">
        <v>98</v>
      </c>
      <c r="E56" s="3">
        <v>44204</v>
      </c>
      <c r="F56" t="s">
        <v>83</v>
      </c>
      <c r="G56" t="s">
        <v>143</v>
      </c>
      <c r="H56">
        <v>18</v>
      </c>
      <c r="I56">
        <v>3150</v>
      </c>
      <c r="K56">
        <v>283.5</v>
      </c>
      <c r="L56">
        <v>283.5</v>
      </c>
      <c r="M56">
        <v>0</v>
      </c>
      <c r="N56" t="s">
        <v>1</v>
      </c>
      <c r="O56" t="s">
        <v>2</v>
      </c>
    </row>
    <row r="57" spans="1:15" x14ac:dyDescent="0.25">
      <c r="A57" t="s">
        <v>101</v>
      </c>
      <c r="B57">
        <v>79473</v>
      </c>
      <c r="C57" t="s">
        <v>81</v>
      </c>
      <c r="D57" t="s">
        <v>98</v>
      </c>
      <c r="E57" s="3">
        <v>44209</v>
      </c>
      <c r="F57" t="s">
        <v>83</v>
      </c>
      <c r="G57" t="s">
        <v>144</v>
      </c>
      <c r="H57">
        <v>18</v>
      </c>
      <c r="I57">
        <v>67350</v>
      </c>
      <c r="K57">
        <v>6061.5</v>
      </c>
      <c r="L57">
        <v>6061.5</v>
      </c>
      <c r="M57">
        <v>0</v>
      </c>
      <c r="N57" t="s">
        <v>1</v>
      </c>
      <c r="O57" t="s">
        <v>2</v>
      </c>
    </row>
    <row r="58" spans="1:15" x14ac:dyDescent="0.25">
      <c r="A58" t="s">
        <v>101</v>
      </c>
      <c r="B58">
        <v>98918.399999999994</v>
      </c>
      <c r="C58" t="s">
        <v>81</v>
      </c>
      <c r="D58" t="s">
        <v>98</v>
      </c>
      <c r="E58" s="3">
        <v>44214</v>
      </c>
      <c r="F58" t="s">
        <v>83</v>
      </c>
      <c r="G58" t="s">
        <v>145</v>
      </c>
      <c r="H58">
        <v>28</v>
      </c>
      <c r="I58">
        <v>77280</v>
      </c>
      <c r="K58">
        <v>10819.2</v>
      </c>
      <c r="L58">
        <v>10819.2</v>
      </c>
      <c r="M58">
        <v>0</v>
      </c>
      <c r="N58" t="s">
        <v>1</v>
      </c>
      <c r="O58" t="s">
        <v>2</v>
      </c>
    </row>
    <row r="59" spans="1:15" x14ac:dyDescent="0.25">
      <c r="A59" t="s">
        <v>101</v>
      </c>
      <c r="B59">
        <v>32563.200000000001</v>
      </c>
      <c r="C59" t="s">
        <v>81</v>
      </c>
      <c r="D59" t="s">
        <v>98</v>
      </c>
      <c r="E59" s="3">
        <v>44217</v>
      </c>
      <c r="F59" t="s">
        <v>83</v>
      </c>
      <c r="G59" t="s">
        <v>146</v>
      </c>
      <c r="H59">
        <v>28</v>
      </c>
      <c r="I59">
        <v>25440</v>
      </c>
      <c r="K59">
        <v>3561.6</v>
      </c>
      <c r="L59">
        <v>3561.6</v>
      </c>
      <c r="M59">
        <v>0</v>
      </c>
      <c r="N59" t="s">
        <v>1</v>
      </c>
      <c r="O59" t="s">
        <v>2</v>
      </c>
    </row>
    <row r="60" spans="1:15" x14ac:dyDescent="0.25">
      <c r="A60" t="s">
        <v>101</v>
      </c>
      <c r="B60">
        <v>44497.8</v>
      </c>
      <c r="C60" t="s">
        <v>81</v>
      </c>
      <c r="D60" t="s">
        <v>98</v>
      </c>
      <c r="E60" s="3">
        <v>44221</v>
      </c>
      <c r="F60" t="s">
        <v>83</v>
      </c>
      <c r="G60" t="s">
        <v>147</v>
      </c>
      <c r="H60">
        <v>18</v>
      </c>
      <c r="I60">
        <v>37710</v>
      </c>
      <c r="K60">
        <v>3393.9</v>
      </c>
      <c r="L60">
        <v>3393.9</v>
      </c>
      <c r="M60">
        <v>0</v>
      </c>
      <c r="N60" t="s">
        <v>1</v>
      </c>
      <c r="O60" t="s">
        <v>2</v>
      </c>
    </row>
    <row r="61" spans="1:15" x14ac:dyDescent="0.25">
      <c r="A61" t="s">
        <v>101</v>
      </c>
      <c r="B61">
        <v>76259.320000000007</v>
      </c>
      <c r="C61" t="s">
        <v>81</v>
      </c>
      <c r="D61" t="s">
        <v>98</v>
      </c>
      <c r="E61" s="3">
        <v>44216</v>
      </c>
      <c r="F61" t="s">
        <v>83</v>
      </c>
      <c r="G61" t="s">
        <v>148</v>
      </c>
      <c r="H61">
        <v>28</v>
      </c>
      <c r="I61">
        <v>59577.599999999999</v>
      </c>
      <c r="K61">
        <v>8340.86</v>
      </c>
      <c r="L61">
        <v>8340.86</v>
      </c>
      <c r="M61">
        <v>0</v>
      </c>
      <c r="N61" t="s">
        <v>1</v>
      </c>
      <c r="O61" t="s">
        <v>2</v>
      </c>
    </row>
    <row r="62" spans="1:15" x14ac:dyDescent="0.25">
      <c r="A62" t="s">
        <v>101</v>
      </c>
      <c r="B62">
        <v>2301</v>
      </c>
      <c r="C62" t="s">
        <v>81</v>
      </c>
      <c r="D62" t="s">
        <v>98</v>
      </c>
      <c r="E62" s="3">
        <v>44220</v>
      </c>
      <c r="F62" t="s">
        <v>83</v>
      </c>
      <c r="G62" t="s">
        <v>149</v>
      </c>
      <c r="H62">
        <v>18</v>
      </c>
      <c r="I62">
        <v>1950</v>
      </c>
      <c r="K62">
        <v>175.5</v>
      </c>
      <c r="L62">
        <v>175.5</v>
      </c>
      <c r="M62">
        <v>0</v>
      </c>
      <c r="N62" t="s">
        <v>1</v>
      </c>
      <c r="O62" t="s">
        <v>2</v>
      </c>
    </row>
    <row r="63" spans="1:15" x14ac:dyDescent="0.25">
      <c r="A63" t="s">
        <v>101</v>
      </c>
      <c r="B63">
        <v>1766.4</v>
      </c>
      <c r="C63" t="s">
        <v>81</v>
      </c>
      <c r="D63" t="s">
        <v>98</v>
      </c>
      <c r="E63" s="3">
        <v>44225</v>
      </c>
      <c r="F63" t="s">
        <v>83</v>
      </c>
      <c r="G63" t="s">
        <v>150</v>
      </c>
      <c r="H63">
        <v>28</v>
      </c>
      <c r="I63">
        <v>1380</v>
      </c>
      <c r="K63">
        <v>193.2</v>
      </c>
      <c r="L63">
        <v>193.2</v>
      </c>
      <c r="M63">
        <v>0</v>
      </c>
      <c r="N63" t="s">
        <v>1</v>
      </c>
      <c r="O63" t="s">
        <v>2</v>
      </c>
    </row>
    <row r="64" spans="1:15" x14ac:dyDescent="0.25">
      <c r="A64" t="s">
        <v>101</v>
      </c>
      <c r="B64">
        <v>5310</v>
      </c>
      <c r="C64" t="s">
        <v>81</v>
      </c>
      <c r="D64" t="s">
        <v>98</v>
      </c>
      <c r="E64" s="3">
        <v>44218</v>
      </c>
      <c r="F64" t="s">
        <v>83</v>
      </c>
      <c r="G64" t="s">
        <v>151</v>
      </c>
      <c r="H64">
        <v>18</v>
      </c>
      <c r="I64">
        <v>4500</v>
      </c>
      <c r="K64">
        <v>405</v>
      </c>
      <c r="L64">
        <v>405</v>
      </c>
      <c r="M64">
        <v>0</v>
      </c>
      <c r="N64" t="s">
        <v>1</v>
      </c>
      <c r="O64" t="s">
        <v>2</v>
      </c>
    </row>
    <row r="65" spans="1:15" x14ac:dyDescent="0.25">
      <c r="A65" t="s">
        <v>101</v>
      </c>
      <c r="B65">
        <v>51920</v>
      </c>
      <c r="C65" t="s">
        <v>81</v>
      </c>
      <c r="D65" t="s">
        <v>98</v>
      </c>
      <c r="E65" s="3">
        <v>44223</v>
      </c>
      <c r="F65" t="s">
        <v>83</v>
      </c>
      <c r="G65" t="s">
        <v>152</v>
      </c>
      <c r="H65">
        <v>18</v>
      </c>
      <c r="I65">
        <v>44000</v>
      </c>
      <c r="K65">
        <v>3960</v>
      </c>
      <c r="L65">
        <v>3960</v>
      </c>
      <c r="M65">
        <v>0</v>
      </c>
      <c r="N65" t="s">
        <v>1</v>
      </c>
      <c r="O65" t="s">
        <v>2</v>
      </c>
    </row>
    <row r="66" spans="1:15" x14ac:dyDescent="0.25">
      <c r="A66" t="s">
        <v>101</v>
      </c>
      <c r="B66">
        <v>58368</v>
      </c>
      <c r="C66" t="s">
        <v>81</v>
      </c>
      <c r="D66" t="s">
        <v>98</v>
      </c>
      <c r="E66" s="3">
        <v>44204</v>
      </c>
      <c r="F66" t="s">
        <v>83</v>
      </c>
      <c r="G66" t="s">
        <v>153</v>
      </c>
      <c r="H66">
        <v>28</v>
      </c>
      <c r="I66">
        <v>45600</v>
      </c>
      <c r="K66">
        <v>6384</v>
      </c>
      <c r="L66">
        <v>6384</v>
      </c>
      <c r="M66">
        <v>0</v>
      </c>
      <c r="N66" t="s">
        <v>1</v>
      </c>
      <c r="O66" t="s">
        <v>2</v>
      </c>
    </row>
    <row r="67" spans="1:15" x14ac:dyDescent="0.25">
      <c r="A67" t="s">
        <v>101</v>
      </c>
      <c r="B67">
        <v>6372</v>
      </c>
      <c r="C67" t="s">
        <v>81</v>
      </c>
      <c r="D67" t="s">
        <v>98</v>
      </c>
      <c r="E67" s="3">
        <v>44215</v>
      </c>
      <c r="F67" t="s">
        <v>83</v>
      </c>
      <c r="G67" t="s">
        <v>154</v>
      </c>
      <c r="H67">
        <v>18</v>
      </c>
      <c r="I67">
        <v>5400</v>
      </c>
      <c r="K67">
        <v>486</v>
      </c>
      <c r="L67">
        <v>486</v>
      </c>
      <c r="M67">
        <v>0</v>
      </c>
      <c r="N67" t="s">
        <v>1</v>
      </c>
      <c r="O67" t="s">
        <v>2</v>
      </c>
    </row>
    <row r="68" spans="1:15" x14ac:dyDescent="0.25">
      <c r="A68" t="s">
        <v>101</v>
      </c>
      <c r="B68">
        <v>54746.1</v>
      </c>
      <c r="C68" t="s">
        <v>81</v>
      </c>
      <c r="D68" t="s">
        <v>98</v>
      </c>
      <c r="E68" s="3">
        <v>44200</v>
      </c>
      <c r="F68" t="s">
        <v>83</v>
      </c>
      <c r="G68" t="s">
        <v>155</v>
      </c>
      <c r="H68">
        <v>18</v>
      </c>
      <c r="I68">
        <v>46395</v>
      </c>
      <c r="K68">
        <v>4175.55</v>
      </c>
      <c r="L68">
        <v>4175.55</v>
      </c>
      <c r="M68">
        <v>0</v>
      </c>
      <c r="N68" t="s">
        <v>1</v>
      </c>
      <c r="O68" t="s">
        <v>2</v>
      </c>
    </row>
    <row r="69" spans="1:15" x14ac:dyDescent="0.25">
      <c r="A69" t="s">
        <v>101</v>
      </c>
      <c r="B69">
        <v>3506.56</v>
      </c>
      <c r="C69" t="s">
        <v>81</v>
      </c>
      <c r="D69" t="s">
        <v>98</v>
      </c>
      <c r="E69" s="3">
        <v>44201</v>
      </c>
      <c r="F69" t="s">
        <v>83</v>
      </c>
      <c r="G69" t="s">
        <v>156</v>
      </c>
      <c r="H69">
        <v>28</v>
      </c>
      <c r="I69">
        <v>2739.5</v>
      </c>
      <c r="K69">
        <v>383.53</v>
      </c>
      <c r="L69">
        <v>383.53</v>
      </c>
      <c r="M69">
        <v>0</v>
      </c>
      <c r="N69" t="s">
        <v>1</v>
      </c>
      <c r="O69" t="s">
        <v>2</v>
      </c>
    </row>
    <row r="70" spans="1:15" x14ac:dyDescent="0.25">
      <c r="A70" t="s">
        <v>101</v>
      </c>
      <c r="B70">
        <v>52155.9</v>
      </c>
      <c r="C70" t="s">
        <v>81</v>
      </c>
      <c r="D70" t="s">
        <v>98</v>
      </c>
      <c r="E70" s="3">
        <v>44217</v>
      </c>
      <c r="F70" t="s">
        <v>83</v>
      </c>
      <c r="G70" t="s">
        <v>157</v>
      </c>
      <c r="H70">
        <v>28</v>
      </c>
      <c r="I70">
        <v>40746.800000000003</v>
      </c>
      <c r="K70">
        <v>5704.55</v>
      </c>
      <c r="L70">
        <v>5704.55</v>
      </c>
      <c r="M70">
        <v>0</v>
      </c>
      <c r="N70" t="s">
        <v>1</v>
      </c>
      <c r="O70" t="s">
        <v>2</v>
      </c>
    </row>
    <row r="71" spans="1:15" x14ac:dyDescent="0.25">
      <c r="A71" t="s">
        <v>101</v>
      </c>
      <c r="B71">
        <v>22656</v>
      </c>
      <c r="C71" t="s">
        <v>81</v>
      </c>
      <c r="D71" t="s">
        <v>98</v>
      </c>
      <c r="E71" s="3">
        <v>44221</v>
      </c>
      <c r="F71" t="s">
        <v>83</v>
      </c>
      <c r="G71" t="s">
        <v>158</v>
      </c>
      <c r="H71">
        <v>18</v>
      </c>
      <c r="I71">
        <v>19200</v>
      </c>
      <c r="K71">
        <v>1728</v>
      </c>
      <c r="L71">
        <v>1728</v>
      </c>
      <c r="M71">
        <v>0</v>
      </c>
      <c r="N71" t="s">
        <v>1</v>
      </c>
      <c r="O71" t="s">
        <v>2</v>
      </c>
    </row>
    <row r="72" spans="1:15" x14ac:dyDescent="0.25">
      <c r="A72" t="s">
        <v>101</v>
      </c>
      <c r="B72">
        <v>35081.4</v>
      </c>
      <c r="C72" t="s">
        <v>81</v>
      </c>
      <c r="D72" t="s">
        <v>98</v>
      </c>
      <c r="E72" s="3">
        <v>44209</v>
      </c>
      <c r="F72" t="s">
        <v>83</v>
      </c>
      <c r="G72" t="s">
        <v>159</v>
      </c>
      <c r="H72">
        <v>18</v>
      </c>
      <c r="I72">
        <v>29730</v>
      </c>
      <c r="K72">
        <v>2675.7</v>
      </c>
      <c r="L72">
        <v>2675.7</v>
      </c>
      <c r="M72">
        <v>0</v>
      </c>
      <c r="N72" t="s">
        <v>1</v>
      </c>
      <c r="O72" t="s">
        <v>2</v>
      </c>
    </row>
    <row r="73" spans="1:15" x14ac:dyDescent="0.25">
      <c r="A73" t="s">
        <v>101</v>
      </c>
      <c r="B73">
        <v>137062.39999999999</v>
      </c>
      <c r="C73" t="s">
        <v>81</v>
      </c>
      <c r="D73" t="s">
        <v>98</v>
      </c>
      <c r="E73" s="3">
        <v>44202</v>
      </c>
      <c r="F73" t="s">
        <v>83</v>
      </c>
      <c r="G73" t="s">
        <v>160</v>
      </c>
      <c r="H73">
        <v>28</v>
      </c>
      <c r="I73">
        <v>107080</v>
      </c>
      <c r="K73">
        <v>14991.2</v>
      </c>
      <c r="L73">
        <v>14991.2</v>
      </c>
      <c r="M73">
        <v>0</v>
      </c>
      <c r="N73" t="s">
        <v>1</v>
      </c>
      <c r="O73" t="s">
        <v>2</v>
      </c>
    </row>
    <row r="74" spans="1:15" x14ac:dyDescent="0.25">
      <c r="A74" t="s">
        <v>101</v>
      </c>
      <c r="B74">
        <v>3363</v>
      </c>
      <c r="C74" t="s">
        <v>81</v>
      </c>
      <c r="D74" t="s">
        <v>98</v>
      </c>
      <c r="E74" s="3">
        <v>44216</v>
      </c>
      <c r="F74" t="s">
        <v>83</v>
      </c>
      <c r="G74" t="s">
        <v>161</v>
      </c>
      <c r="H74">
        <v>18</v>
      </c>
      <c r="I74">
        <v>2850</v>
      </c>
      <c r="K74">
        <v>256.5</v>
      </c>
      <c r="L74">
        <v>256.5</v>
      </c>
      <c r="M74">
        <v>0</v>
      </c>
      <c r="N74" t="s">
        <v>1</v>
      </c>
      <c r="O74" t="s">
        <v>2</v>
      </c>
    </row>
    <row r="75" spans="1:15" x14ac:dyDescent="0.25">
      <c r="A75" t="s">
        <v>101</v>
      </c>
      <c r="B75">
        <v>14160</v>
      </c>
      <c r="C75" t="s">
        <v>81</v>
      </c>
      <c r="D75" t="s">
        <v>98</v>
      </c>
      <c r="E75" s="3">
        <v>44207</v>
      </c>
      <c r="F75" t="s">
        <v>83</v>
      </c>
      <c r="G75" t="s">
        <v>162</v>
      </c>
      <c r="H75">
        <v>18</v>
      </c>
      <c r="I75">
        <v>12000</v>
      </c>
      <c r="K75">
        <v>1080</v>
      </c>
      <c r="L75">
        <v>1080</v>
      </c>
      <c r="M75">
        <v>0</v>
      </c>
      <c r="N75" t="s">
        <v>1</v>
      </c>
      <c r="O75" t="s">
        <v>2</v>
      </c>
    </row>
    <row r="76" spans="1:15" x14ac:dyDescent="0.25">
      <c r="A76" t="s">
        <v>101</v>
      </c>
      <c r="B76">
        <v>13977.6</v>
      </c>
      <c r="C76" t="s">
        <v>81</v>
      </c>
      <c r="D76" t="s">
        <v>98</v>
      </c>
      <c r="E76" s="3">
        <v>44224</v>
      </c>
      <c r="F76" t="s">
        <v>83</v>
      </c>
      <c r="G76" t="s">
        <v>163</v>
      </c>
      <c r="H76">
        <v>28</v>
      </c>
      <c r="I76">
        <v>10920</v>
      </c>
      <c r="K76">
        <v>1528.8</v>
      </c>
      <c r="L76">
        <v>1528.8</v>
      </c>
      <c r="M76">
        <v>0</v>
      </c>
      <c r="N76" t="s">
        <v>1</v>
      </c>
      <c r="O76" t="s">
        <v>2</v>
      </c>
    </row>
    <row r="77" spans="1:15" x14ac:dyDescent="0.25">
      <c r="A77" t="s">
        <v>101</v>
      </c>
      <c r="B77">
        <v>5327.7</v>
      </c>
      <c r="C77" t="s">
        <v>81</v>
      </c>
      <c r="D77" t="s">
        <v>98</v>
      </c>
      <c r="E77" s="3">
        <v>44220</v>
      </c>
      <c r="F77" t="s">
        <v>83</v>
      </c>
      <c r="G77" t="s">
        <v>164</v>
      </c>
      <c r="H77">
        <v>18</v>
      </c>
      <c r="I77">
        <v>4515</v>
      </c>
      <c r="K77">
        <v>406.35</v>
      </c>
      <c r="L77">
        <v>406.35</v>
      </c>
      <c r="M77">
        <v>0</v>
      </c>
      <c r="N77" t="s">
        <v>1</v>
      </c>
      <c r="O77" t="s">
        <v>2</v>
      </c>
    </row>
    <row r="78" spans="1:15" x14ac:dyDescent="0.25">
      <c r="A78" t="s">
        <v>101</v>
      </c>
      <c r="B78">
        <v>120115.2</v>
      </c>
      <c r="C78" t="s">
        <v>81</v>
      </c>
      <c r="D78" t="s">
        <v>98</v>
      </c>
      <c r="E78" s="3">
        <v>44225</v>
      </c>
      <c r="F78" t="s">
        <v>83</v>
      </c>
      <c r="G78" t="s">
        <v>165</v>
      </c>
      <c r="H78">
        <v>28</v>
      </c>
      <c r="I78">
        <v>93840</v>
      </c>
      <c r="K78">
        <v>13137.6</v>
      </c>
      <c r="L78">
        <v>13137.6</v>
      </c>
      <c r="M78">
        <v>0</v>
      </c>
      <c r="N78" t="s">
        <v>1</v>
      </c>
      <c r="O78" t="s">
        <v>2</v>
      </c>
    </row>
    <row r="79" spans="1:15" x14ac:dyDescent="0.25">
      <c r="A79" t="s">
        <v>101</v>
      </c>
      <c r="B79">
        <v>3506.56</v>
      </c>
      <c r="C79" t="s">
        <v>81</v>
      </c>
      <c r="D79" t="s">
        <v>98</v>
      </c>
      <c r="E79" s="3">
        <v>44206</v>
      </c>
      <c r="F79" t="s">
        <v>83</v>
      </c>
      <c r="G79" t="s">
        <v>166</v>
      </c>
      <c r="H79">
        <v>28</v>
      </c>
      <c r="I79">
        <v>2739.5</v>
      </c>
      <c r="K79">
        <v>383.53</v>
      </c>
      <c r="L79">
        <v>383.53</v>
      </c>
      <c r="M79">
        <v>0</v>
      </c>
      <c r="N79" t="s">
        <v>1</v>
      </c>
      <c r="O79" t="s">
        <v>2</v>
      </c>
    </row>
    <row r="80" spans="1:15" x14ac:dyDescent="0.25">
      <c r="A80" t="s">
        <v>101</v>
      </c>
      <c r="B80">
        <v>61747.199999999997</v>
      </c>
      <c r="C80" t="s">
        <v>81</v>
      </c>
      <c r="D80" t="s">
        <v>98</v>
      </c>
      <c r="E80" s="3">
        <v>44226</v>
      </c>
      <c r="F80" t="s">
        <v>83</v>
      </c>
      <c r="G80" t="s">
        <v>167</v>
      </c>
      <c r="H80">
        <v>28</v>
      </c>
      <c r="I80">
        <v>48240</v>
      </c>
      <c r="K80">
        <v>6753.6</v>
      </c>
      <c r="L80">
        <v>6753.6</v>
      </c>
      <c r="M80">
        <v>0</v>
      </c>
      <c r="N80" t="s">
        <v>1</v>
      </c>
      <c r="O80" t="s">
        <v>2</v>
      </c>
    </row>
    <row r="81" spans="1:15" x14ac:dyDescent="0.25">
      <c r="A81" t="s">
        <v>101</v>
      </c>
      <c r="B81">
        <v>24337.5</v>
      </c>
      <c r="C81" t="s">
        <v>81</v>
      </c>
      <c r="D81" t="s">
        <v>98</v>
      </c>
      <c r="E81" s="3">
        <v>44223</v>
      </c>
      <c r="F81" t="s">
        <v>83</v>
      </c>
      <c r="G81" t="s">
        <v>168</v>
      </c>
      <c r="H81">
        <v>18</v>
      </c>
      <c r="I81">
        <v>20625</v>
      </c>
      <c r="K81">
        <v>1856.25</v>
      </c>
      <c r="L81">
        <v>1856.25</v>
      </c>
      <c r="M81">
        <v>0</v>
      </c>
      <c r="N81" t="s">
        <v>1</v>
      </c>
      <c r="O81" t="s">
        <v>2</v>
      </c>
    </row>
    <row r="82" spans="1:15" x14ac:dyDescent="0.25">
      <c r="A82" t="s">
        <v>101</v>
      </c>
      <c r="B82">
        <v>10620</v>
      </c>
      <c r="C82" t="s">
        <v>81</v>
      </c>
      <c r="D82" t="s">
        <v>98</v>
      </c>
      <c r="E82" s="3">
        <v>44221</v>
      </c>
      <c r="F82" t="s">
        <v>83</v>
      </c>
      <c r="G82" t="s">
        <v>169</v>
      </c>
      <c r="H82">
        <v>18</v>
      </c>
      <c r="I82">
        <v>9000</v>
      </c>
      <c r="K82">
        <v>810</v>
      </c>
      <c r="L82">
        <v>810</v>
      </c>
      <c r="M82">
        <v>0</v>
      </c>
      <c r="N82" t="s">
        <v>1</v>
      </c>
      <c r="O82" t="s">
        <v>2</v>
      </c>
    </row>
    <row r="83" spans="1:15" x14ac:dyDescent="0.25">
      <c r="A83" t="s">
        <v>101</v>
      </c>
      <c r="B83">
        <v>37171.199999999997</v>
      </c>
      <c r="C83" t="s">
        <v>81</v>
      </c>
      <c r="D83" t="s">
        <v>98</v>
      </c>
      <c r="E83" s="3">
        <v>44224</v>
      </c>
      <c r="F83" t="s">
        <v>83</v>
      </c>
      <c r="G83" t="s">
        <v>170</v>
      </c>
      <c r="H83">
        <v>28</v>
      </c>
      <c r="I83">
        <v>29040</v>
      </c>
      <c r="K83">
        <v>4065.6</v>
      </c>
      <c r="L83">
        <v>4065.6</v>
      </c>
      <c r="M83">
        <v>0</v>
      </c>
      <c r="N83" t="s">
        <v>1</v>
      </c>
      <c r="O83" t="s">
        <v>2</v>
      </c>
    </row>
    <row r="84" spans="1:15" x14ac:dyDescent="0.25">
      <c r="A84" t="s">
        <v>101</v>
      </c>
      <c r="B84">
        <v>6903</v>
      </c>
      <c r="C84" t="s">
        <v>81</v>
      </c>
      <c r="D84" t="s">
        <v>98</v>
      </c>
      <c r="E84" s="3">
        <v>44226</v>
      </c>
      <c r="F84" t="s">
        <v>83</v>
      </c>
      <c r="G84" t="s">
        <v>171</v>
      </c>
      <c r="H84">
        <v>18</v>
      </c>
      <c r="I84">
        <v>5850</v>
      </c>
      <c r="K84">
        <v>526.5</v>
      </c>
      <c r="L84">
        <v>526.5</v>
      </c>
      <c r="M84">
        <v>0</v>
      </c>
      <c r="N84" t="s">
        <v>1</v>
      </c>
      <c r="O84" t="s">
        <v>2</v>
      </c>
    </row>
    <row r="85" spans="1:15" x14ac:dyDescent="0.25">
      <c r="A85" t="s">
        <v>101</v>
      </c>
      <c r="B85">
        <v>8584.5</v>
      </c>
      <c r="C85" t="s">
        <v>81</v>
      </c>
      <c r="D85" t="s">
        <v>98</v>
      </c>
      <c r="E85" s="3">
        <v>44219</v>
      </c>
      <c r="F85" t="s">
        <v>83</v>
      </c>
      <c r="G85" t="s">
        <v>172</v>
      </c>
      <c r="H85">
        <v>18</v>
      </c>
      <c r="I85">
        <v>7275</v>
      </c>
      <c r="K85">
        <v>654.75</v>
      </c>
      <c r="L85">
        <v>654.75</v>
      </c>
      <c r="M85">
        <v>0</v>
      </c>
      <c r="N85" t="s">
        <v>1</v>
      </c>
      <c r="O85" t="s">
        <v>2</v>
      </c>
    </row>
    <row r="86" spans="1:15" x14ac:dyDescent="0.25">
      <c r="A86" t="s">
        <v>101</v>
      </c>
      <c r="B86">
        <v>3506.56</v>
      </c>
      <c r="C86" t="s">
        <v>81</v>
      </c>
      <c r="D86" t="s">
        <v>98</v>
      </c>
      <c r="E86" s="3">
        <v>44203</v>
      </c>
      <c r="F86" t="s">
        <v>83</v>
      </c>
      <c r="G86" t="s">
        <v>173</v>
      </c>
      <c r="H86">
        <v>28</v>
      </c>
      <c r="I86">
        <v>2739.5</v>
      </c>
      <c r="K86">
        <v>383.53</v>
      </c>
      <c r="L86">
        <v>383.53</v>
      </c>
      <c r="M86">
        <v>0</v>
      </c>
      <c r="N86" t="s">
        <v>1</v>
      </c>
      <c r="O86" t="s">
        <v>2</v>
      </c>
    </row>
    <row r="87" spans="1:15" x14ac:dyDescent="0.25">
      <c r="A87" t="s">
        <v>101</v>
      </c>
      <c r="B87">
        <v>26797.8</v>
      </c>
      <c r="C87" t="s">
        <v>81</v>
      </c>
      <c r="D87" t="s">
        <v>98</v>
      </c>
      <c r="E87" s="3">
        <v>44207</v>
      </c>
      <c r="F87" t="s">
        <v>83</v>
      </c>
      <c r="G87" t="s">
        <v>174</v>
      </c>
      <c r="H87">
        <v>18</v>
      </c>
      <c r="I87">
        <v>22710</v>
      </c>
      <c r="K87">
        <v>2043.9</v>
      </c>
      <c r="L87">
        <v>2043.9</v>
      </c>
      <c r="M87">
        <v>0</v>
      </c>
      <c r="N87" t="s">
        <v>1</v>
      </c>
      <c r="O87" t="s">
        <v>2</v>
      </c>
    </row>
    <row r="88" spans="1:15" x14ac:dyDescent="0.25">
      <c r="A88" t="s">
        <v>101</v>
      </c>
      <c r="B88">
        <v>12478.5</v>
      </c>
      <c r="C88" t="s">
        <v>81</v>
      </c>
      <c r="D88" t="s">
        <v>98</v>
      </c>
      <c r="E88" s="3">
        <v>44217</v>
      </c>
      <c r="F88" t="s">
        <v>83</v>
      </c>
      <c r="G88" t="s">
        <v>175</v>
      </c>
      <c r="H88">
        <v>18</v>
      </c>
      <c r="I88">
        <v>10575</v>
      </c>
      <c r="K88">
        <v>951.75</v>
      </c>
      <c r="L88">
        <v>951.75</v>
      </c>
      <c r="M88">
        <v>0</v>
      </c>
      <c r="N88" t="s">
        <v>1</v>
      </c>
      <c r="O88" t="s">
        <v>2</v>
      </c>
    </row>
    <row r="89" spans="1:15" x14ac:dyDescent="0.25">
      <c r="A89" t="s">
        <v>101</v>
      </c>
      <c r="B89">
        <v>2124</v>
      </c>
      <c r="C89" t="s">
        <v>81</v>
      </c>
      <c r="D89" t="s">
        <v>98</v>
      </c>
      <c r="E89" s="3">
        <v>44202</v>
      </c>
      <c r="F89" t="s">
        <v>83</v>
      </c>
      <c r="G89" t="s">
        <v>176</v>
      </c>
      <c r="H89">
        <v>18</v>
      </c>
      <c r="I89">
        <v>1800</v>
      </c>
      <c r="K89">
        <v>162</v>
      </c>
      <c r="L89">
        <v>162</v>
      </c>
      <c r="M89">
        <v>0</v>
      </c>
      <c r="N89" t="s">
        <v>1</v>
      </c>
      <c r="O89" t="s">
        <v>2</v>
      </c>
    </row>
    <row r="90" spans="1:15" x14ac:dyDescent="0.25">
      <c r="A90" t="s">
        <v>101</v>
      </c>
      <c r="B90">
        <v>38129.660000000003</v>
      </c>
      <c r="C90" t="s">
        <v>81</v>
      </c>
      <c r="D90" t="s">
        <v>98</v>
      </c>
      <c r="E90" s="3">
        <v>44209</v>
      </c>
      <c r="F90" t="s">
        <v>83</v>
      </c>
      <c r="G90" t="s">
        <v>177</v>
      </c>
      <c r="H90">
        <v>28</v>
      </c>
      <c r="I90">
        <v>29788.799999999999</v>
      </c>
      <c r="K90">
        <v>4170.43</v>
      </c>
      <c r="L90">
        <v>4170.43</v>
      </c>
      <c r="M90">
        <v>0</v>
      </c>
      <c r="N90" t="s">
        <v>1</v>
      </c>
      <c r="O90" t="s">
        <v>2</v>
      </c>
    </row>
    <row r="91" spans="1:15" x14ac:dyDescent="0.25">
      <c r="A91" t="s">
        <v>101</v>
      </c>
      <c r="B91">
        <v>29184</v>
      </c>
      <c r="C91" t="s">
        <v>81</v>
      </c>
      <c r="D91" t="s">
        <v>98</v>
      </c>
      <c r="E91" s="3">
        <v>44221</v>
      </c>
      <c r="F91" t="s">
        <v>83</v>
      </c>
      <c r="G91" t="s">
        <v>178</v>
      </c>
      <c r="H91">
        <v>28</v>
      </c>
      <c r="I91">
        <v>22800</v>
      </c>
      <c r="K91">
        <v>3192</v>
      </c>
      <c r="L91">
        <v>3192</v>
      </c>
      <c r="M91">
        <v>0</v>
      </c>
      <c r="N91" t="s">
        <v>1</v>
      </c>
      <c r="O91" t="s">
        <v>2</v>
      </c>
    </row>
    <row r="92" spans="1:15" x14ac:dyDescent="0.25">
      <c r="A92" t="s">
        <v>101</v>
      </c>
      <c r="B92">
        <v>45241.2</v>
      </c>
      <c r="C92" t="s">
        <v>81</v>
      </c>
      <c r="D92" t="s">
        <v>98</v>
      </c>
      <c r="E92" s="3">
        <v>44224</v>
      </c>
      <c r="F92" t="s">
        <v>83</v>
      </c>
      <c r="G92" t="s">
        <v>179</v>
      </c>
      <c r="H92">
        <v>18</v>
      </c>
      <c r="I92">
        <v>38340</v>
      </c>
      <c r="K92">
        <v>3450.6</v>
      </c>
      <c r="L92">
        <v>3450.6</v>
      </c>
      <c r="M92">
        <v>0</v>
      </c>
      <c r="N92" t="s">
        <v>1</v>
      </c>
      <c r="O92" t="s">
        <v>2</v>
      </c>
    </row>
    <row r="93" spans="1:15" x14ac:dyDescent="0.25">
      <c r="A93" t="s">
        <v>101</v>
      </c>
      <c r="B93">
        <v>43093.599999999999</v>
      </c>
      <c r="C93" t="s">
        <v>81</v>
      </c>
      <c r="D93" t="s">
        <v>98</v>
      </c>
      <c r="E93" s="3">
        <v>44216</v>
      </c>
      <c r="F93" t="s">
        <v>83</v>
      </c>
      <c r="G93" t="s">
        <v>180</v>
      </c>
      <c r="H93">
        <v>18</v>
      </c>
      <c r="I93">
        <v>36520</v>
      </c>
      <c r="K93">
        <v>3286.8</v>
      </c>
      <c r="L93">
        <v>3286.8</v>
      </c>
      <c r="M93">
        <v>0</v>
      </c>
      <c r="N93" t="s">
        <v>1</v>
      </c>
      <c r="O93" t="s">
        <v>2</v>
      </c>
    </row>
    <row r="94" spans="1:15" x14ac:dyDescent="0.25">
      <c r="A94" t="s">
        <v>101</v>
      </c>
      <c r="B94">
        <v>5310</v>
      </c>
      <c r="C94" t="s">
        <v>81</v>
      </c>
      <c r="D94" t="s">
        <v>98</v>
      </c>
      <c r="E94" s="3">
        <v>44198</v>
      </c>
      <c r="F94" t="s">
        <v>83</v>
      </c>
      <c r="G94" t="s">
        <v>181</v>
      </c>
      <c r="H94">
        <v>18</v>
      </c>
      <c r="I94">
        <v>4500</v>
      </c>
      <c r="K94">
        <v>405</v>
      </c>
      <c r="L94">
        <v>405</v>
      </c>
      <c r="M94">
        <v>0</v>
      </c>
      <c r="N94" t="s">
        <v>1</v>
      </c>
      <c r="O94" t="s">
        <v>2</v>
      </c>
    </row>
    <row r="95" spans="1:15" x14ac:dyDescent="0.25">
      <c r="A95" t="s">
        <v>101</v>
      </c>
      <c r="B95">
        <v>7788</v>
      </c>
      <c r="C95" t="s">
        <v>81</v>
      </c>
      <c r="D95" t="s">
        <v>98</v>
      </c>
      <c r="E95" s="3">
        <v>44218</v>
      </c>
      <c r="F95" t="s">
        <v>83</v>
      </c>
      <c r="G95" t="s">
        <v>182</v>
      </c>
      <c r="H95">
        <v>18</v>
      </c>
      <c r="I95">
        <v>6600</v>
      </c>
      <c r="K95">
        <v>594</v>
      </c>
      <c r="L95">
        <v>594</v>
      </c>
      <c r="M95">
        <v>0</v>
      </c>
      <c r="N95" t="s">
        <v>1</v>
      </c>
      <c r="O95" t="s">
        <v>2</v>
      </c>
    </row>
    <row r="96" spans="1:15" x14ac:dyDescent="0.25">
      <c r="A96" t="s">
        <v>101</v>
      </c>
      <c r="B96">
        <v>26019</v>
      </c>
      <c r="C96" t="s">
        <v>81</v>
      </c>
      <c r="D96" t="s">
        <v>98</v>
      </c>
      <c r="E96" s="3">
        <v>44203</v>
      </c>
      <c r="F96" t="s">
        <v>83</v>
      </c>
      <c r="G96" t="s">
        <v>183</v>
      </c>
      <c r="H96">
        <v>18</v>
      </c>
      <c r="I96">
        <v>22050</v>
      </c>
      <c r="K96">
        <v>1984.5</v>
      </c>
      <c r="L96">
        <v>1984.5</v>
      </c>
      <c r="M96">
        <v>0</v>
      </c>
      <c r="N96" t="s">
        <v>1</v>
      </c>
      <c r="O96" t="s">
        <v>2</v>
      </c>
    </row>
    <row r="97" spans="1:15" x14ac:dyDescent="0.25">
      <c r="A97" t="s">
        <v>101</v>
      </c>
      <c r="B97">
        <v>8850</v>
      </c>
      <c r="C97" t="s">
        <v>81</v>
      </c>
      <c r="D97" t="s">
        <v>98</v>
      </c>
      <c r="E97" s="3">
        <v>44202</v>
      </c>
      <c r="F97" t="s">
        <v>83</v>
      </c>
      <c r="G97" t="s">
        <v>184</v>
      </c>
      <c r="H97">
        <v>18</v>
      </c>
      <c r="I97">
        <v>7500</v>
      </c>
      <c r="K97">
        <v>675</v>
      </c>
      <c r="L97">
        <v>675</v>
      </c>
      <c r="M97">
        <v>0</v>
      </c>
      <c r="N97" t="s">
        <v>1</v>
      </c>
      <c r="O97" t="s">
        <v>2</v>
      </c>
    </row>
    <row r="98" spans="1:15" x14ac:dyDescent="0.25">
      <c r="A98" t="s">
        <v>101</v>
      </c>
      <c r="B98">
        <v>885</v>
      </c>
      <c r="C98" t="s">
        <v>81</v>
      </c>
      <c r="D98" t="s">
        <v>98</v>
      </c>
      <c r="E98" s="3">
        <v>44214</v>
      </c>
      <c r="F98" t="s">
        <v>83</v>
      </c>
      <c r="G98" t="s">
        <v>185</v>
      </c>
      <c r="H98">
        <v>18</v>
      </c>
      <c r="I98">
        <v>750</v>
      </c>
      <c r="K98">
        <v>67.5</v>
      </c>
      <c r="L98">
        <v>67.5</v>
      </c>
      <c r="M98">
        <v>0</v>
      </c>
      <c r="N98" t="s">
        <v>1</v>
      </c>
      <c r="O98" t="s">
        <v>2</v>
      </c>
    </row>
    <row r="99" spans="1:15" x14ac:dyDescent="0.25">
      <c r="A99" t="s">
        <v>101</v>
      </c>
      <c r="B99">
        <v>45142.78</v>
      </c>
      <c r="C99" t="s">
        <v>81</v>
      </c>
      <c r="D99" t="s">
        <v>98</v>
      </c>
      <c r="E99" s="3">
        <v>44198</v>
      </c>
      <c r="F99" t="s">
        <v>83</v>
      </c>
      <c r="G99" t="s">
        <v>186</v>
      </c>
      <c r="H99">
        <v>28</v>
      </c>
      <c r="I99">
        <v>35267.800000000003</v>
      </c>
      <c r="K99">
        <v>4937.49</v>
      </c>
      <c r="L99">
        <v>4937.49</v>
      </c>
      <c r="M99">
        <v>0</v>
      </c>
      <c r="N99" t="s">
        <v>1</v>
      </c>
      <c r="O99" t="s">
        <v>2</v>
      </c>
    </row>
    <row r="100" spans="1:15" x14ac:dyDescent="0.25">
      <c r="A100" t="s">
        <v>101</v>
      </c>
      <c r="B100">
        <v>9558</v>
      </c>
      <c r="C100" t="s">
        <v>81</v>
      </c>
      <c r="D100" t="s">
        <v>98</v>
      </c>
      <c r="E100" s="3">
        <v>44204</v>
      </c>
      <c r="F100" t="s">
        <v>83</v>
      </c>
      <c r="G100" t="s">
        <v>187</v>
      </c>
      <c r="H100">
        <v>18</v>
      </c>
      <c r="I100">
        <v>8100</v>
      </c>
      <c r="K100">
        <v>729</v>
      </c>
      <c r="L100">
        <v>729</v>
      </c>
      <c r="M100">
        <v>0</v>
      </c>
      <c r="N100" t="s">
        <v>1</v>
      </c>
      <c r="O100" t="s">
        <v>2</v>
      </c>
    </row>
    <row r="101" spans="1:15" x14ac:dyDescent="0.25">
      <c r="A101" t="s">
        <v>101</v>
      </c>
      <c r="B101">
        <v>4672.8</v>
      </c>
      <c r="C101" t="s">
        <v>81</v>
      </c>
      <c r="D101" t="s">
        <v>98</v>
      </c>
      <c r="E101" s="3">
        <v>44200</v>
      </c>
      <c r="F101" t="s">
        <v>83</v>
      </c>
      <c r="G101" t="s">
        <v>188</v>
      </c>
      <c r="H101">
        <v>18</v>
      </c>
      <c r="I101">
        <v>3960</v>
      </c>
      <c r="K101">
        <v>356.4</v>
      </c>
      <c r="L101">
        <v>356.4</v>
      </c>
      <c r="M101">
        <v>0</v>
      </c>
      <c r="N101" t="s">
        <v>1</v>
      </c>
      <c r="O101" t="s">
        <v>2</v>
      </c>
    </row>
    <row r="102" spans="1:15" x14ac:dyDescent="0.25">
      <c r="A102" t="s">
        <v>101</v>
      </c>
      <c r="B102">
        <v>76043.64</v>
      </c>
      <c r="C102" t="s">
        <v>81</v>
      </c>
      <c r="D102" t="s">
        <v>98</v>
      </c>
      <c r="E102" s="3">
        <v>44208</v>
      </c>
      <c r="F102" t="s">
        <v>83</v>
      </c>
      <c r="G102" t="s">
        <v>189</v>
      </c>
      <c r="H102">
        <v>28</v>
      </c>
      <c r="I102">
        <v>59409.1</v>
      </c>
      <c r="K102">
        <v>8317.27</v>
      </c>
      <c r="L102">
        <v>8317.27</v>
      </c>
      <c r="M102">
        <v>0</v>
      </c>
      <c r="N102" t="s">
        <v>1</v>
      </c>
      <c r="O102" t="s">
        <v>2</v>
      </c>
    </row>
    <row r="103" spans="1:15" x14ac:dyDescent="0.25">
      <c r="A103" t="s">
        <v>101</v>
      </c>
      <c r="B103">
        <v>11151</v>
      </c>
      <c r="C103" t="s">
        <v>81</v>
      </c>
      <c r="D103" t="s">
        <v>98</v>
      </c>
      <c r="E103" s="3">
        <v>44200</v>
      </c>
      <c r="F103" t="s">
        <v>83</v>
      </c>
      <c r="G103" t="s">
        <v>190</v>
      </c>
      <c r="H103">
        <v>18</v>
      </c>
      <c r="I103">
        <v>9450</v>
      </c>
      <c r="K103">
        <v>850.5</v>
      </c>
      <c r="L103">
        <v>850.5</v>
      </c>
      <c r="M103">
        <v>0</v>
      </c>
      <c r="N103" t="s">
        <v>1</v>
      </c>
      <c r="O103" t="s">
        <v>2</v>
      </c>
    </row>
    <row r="104" spans="1:15" x14ac:dyDescent="0.25">
      <c r="A104" t="s">
        <v>101</v>
      </c>
      <c r="B104">
        <v>32563.200000000001</v>
      </c>
      <c r="C104" t="s">
        <v>81</v>
      </c>
      <c r="D104" t="s">
        <v>98</v>
      </c>
      <c r="E104" s="3">
        <v>44219</v>
      </c>
      <c r="F104" t="s">
        <v>83</v>
      </c>
      <c r="G104" t="s">
        <v>191</v>
      </c>
      <c r="H104">
        <v>28</v>
      </c>
      <c r="I104">
        <v>25440</v>
      </c>
      <c r="K104">
        <v>3561.6</v>
      </c>
      <c r="L104">
        <v>3561.6</v>
      </c>
      <c r="M104">
        <v>0</v>
      </c>
      <c r="N104" t="s">
        <v>1</v>
      </c>
      <c r="O104" t="s">
        <v>2</v>
      </c>
    </row>
    <row r="105" spans="1:15" x14ac:dyDescent="0.25">
      <c r="A105" t="s">
        <v>101</v>
      </c>
      <c r="B105">
        <v>58368</v>
      </c>
      <c r="C105" t="s">
        <v>81</v>
      </c>
      <c r="D105" t="s">
        <v>98</v>
      </c>
      <c r="E105" s="3">
        <v>44204</v>
      </c>
      <c r="F105" t="s">
        <v>83</v>
      </c>
      <c r="G105" t="s">
        <v>192</v>
      </c>
      <c r="H105">
        <v>28</v>
      </c>
      <c r="I105">
        <v>45600</v>
      </c>
      <c r="K105">
        <v>6384</v>
      </c>
      <c r="L105">
        <v>6384</v>
      </c>
      <c r="M105">
        <v>0</v>
      </c>
      <c r="N105" t="s">
        <v>1</v>
      </c>
      <c r="O105" t="s">
        <v>2</v>
      </c>
    </row>
    <row r="106" spans="1:15" x14ac:dyDescent="0.25">
      <c r="A106" t="s">
        <v>101</v>
      </c>
      <c r="B106">
        <v>29184</v>
      </c>
      <c r="C106" t="s">
        <v>81</v>
      </c>
      <c r="D106" t="s">
        <v>98</v>
      </c>
      <c r="E106" s="3">
        <v>44217</v>
      </c>
      <c r="F106" t="s">
        <v>83</v>
      </c>
      <c r="G106" t="s">
        <v>193</v>
      </c>
      <c r="H106">
        <v>28</v>
      </c>
      <c r="I106">
        <v>22800</v>
      </c>
      <c r="K106">
        <v>3192</v>
      </c>
      <c r="L106">
        <v>3192</v>
      </c>
      <c r="M106">
        <v>0</v>
      </c>
      <c r="N106" t="s">
        <v>1</v>
      </c>
      <c r="O106" t="s">
        <v>2</v>
      </c>
    </row>
    <row r="107" spans="1:15" x14ac:dyDescent="0.25">
      <c r="A107" t="s">
        <v>101</v>
      </c>
      <c r="B107">
        <v>12460.8</v>
      </c>
      <c r="C107" t="s">
        <v>81</v>
      </c>
      <c r="D107" t="s">
        <v>98</v>
      </c>
      <c r="E107" s="3">
        <v>44217</v>
      </c>
      <c r="F107" t="s">
        <v>83</v>
      </c>
      <c r="G107" t="s">
        <v>194</v>
      </c>
      <c r="H107">
        <v>18</v>
      </c>
      <c r="I107">
        <v>10560</v>
      </c>
      <c r="K107">
        <v>950.4</v>
      </c>
      <c r="L107">
        <v>950.4</v>
      </c>
      <c r="M107">
        <v>0</v>
      </c>
      <c r="N107" t="s">
        <v>1</v>
      </c>
      <c r="O107" t="s">
        <v>2</v>
      </c>
    </row>
    <row r="108" spans="1:15" x14ac:dyDescent="0.25">
      <c r="A108" t="s">
        <v>101</v>
      </c>
      <c r="B108">
        <v>29184</v>
      </c>
      <c r="C108" t="s">
        <v>81</v>
      </c>
      <c r="D108" t="s">
        <v>98</v>
      </c>
      <c r="E108" s="3">
        <v>44221</v>
      </c>
      <c r="F108" t="s">
        <v>83</v>
      </c>
      <c r="G108" t="s">
        <v>195</v>
      </c>
      <c r="H108">
        <v>28</v>
      </c>
      <c r="I108">
        <v>22800</v>
      </c>
      <c r="K108">
        <v>3192</v>
      </c>
      <c r="L108">
        <v>3192</v>
      </c>
      <c r="M108">
        <v>0</v>
      </c>
      <c r="N108" t="s">
        <v>1</v>
      </c>
      <c r="O108" t="s">
        <v>2</v>
      </c>
    </row>
    <row r="109" spans="1:15" x14ac:dyDescent="0.25">
      <c r="A109" t="s">
        <v>101</v>
      </c>
      <c r="B109">
        <v>70272</v>
      </c>
      <c r="C109" t="s">
        <v>81</v>
      </c>
      <c r="D109" t="s">
        <v>98</v>
      </c>
      <c r="E109" s="3">
        <v>44223</v>
      </c>
      <c r="F109" t="s">
        <v>83</v>
      </c>
      <c r="G109" t="s">
        <v>196</v>
      </c>
      <c r="H109">
        <v>28</v>
      </c>
      <c r="I109">
        <v>54900</v>
      </c>
      <c r="K109">
        <v>7686</v>
      </c>
      <c r="L109">
        <v>7686</v>
      </c>
      <c r="M109">
        <v>0</v>
      </c>
      <c r="N109" t="s">
        <v>1</v>
      </c>
      <c r="O109" t="s">
        <v>2</v>
      </c>
    </row>
    <row r="110" spans="1:15" x14ac:dyDescent="0.25">
      <c r="A110" t="s">
        <v>101</v>
      </c>
      <c r="B110">
        <v>3506.56</v>
      </c>
      <c r="C110" t="s">
        <v>81</v>
      </c>
      <c r="D110" t="s">
        <v>98</v>
      </c>
      <c r="E110" s="3">
        <v>44204</v>
      </c>
      <c r="F110" t="s">
        <v>83</v>
      </c>
      <c r="G110" t="s">
        <v>197</v>
      </c>
      <c r="H110">
        <v>28</v>
      </c>
      <c r="I110">
        <v>2739.5</v>
      </c>
      <c r="K110">
        <v>383.53</v>
      </c>
      <c r="L110">
        <v>383.53</v>
      </c>
      <c r="M110">
        <v>0</v>
      </c>
      <c r="N110" t="s">
        <v>1</v>
      </c>
      <c r="O110" t="s">
        <v>2</v>
      </c>
    </row>
    <row r="111" spans="1:15" x14ac:dyDescent="0.25">
      <c r="A111" t="s">
        <v>101</v>
      </c>
      <c r="B111">
        <v>4248</v>
      </c>
      <c r="C111" t="s">
        <v>81</v>
      </c>
      <c r="D111" t="s">
        <v>98</v>
      </c>
      <c r="E111" s="3">
        <v>44206</v>
      </c>
      <c r="F111" t="s">
        <v>83</v>
      </c>
      <c r="G111" t="s">
        <v>198</v>
      </c>
      <c r="H111">
        <v>18</v>
      </c>
      <c r="I111">
        <v>3600</v>
      </c>
      <c r="K111">
        <v>324</v>
      </c>
      <c r="L111">
        <v>324</v>
      </c>
      <c r="M111">
        <v>0</v>
      </c>
      <c r="N111" t="s">
        <v>1</v>
      </c>
      <c r="O111" t="s">
        <v>2</v>
      </c>
    </row>
    <row r="112" spans="1:15" x14ac:dyDescent="0.25">
      <c r="A112" t="s">
        <v>101</v>
      </c>
      <c r="B112">
        <v>35379.199999999997</v>
      </c>
      <c r="C112" t="s">
        <v>81</v>
      </c>
      <c r="D112" t="s">
        <v>98</v>
      </c>
      <c r="E112" s="3">
        <v>44220</v>
      </c>
      <c r="F112" t="s">
        <v>83</v>
      </c>
      <c r="G112" t="s">
        <v>199</v>
      </c>
      <c r="H112">
        <v>28</v>
      </c>
      <c r="I112">
        <v>27640</v>
      </c>
      <c r="K112">
        <v>3869.6</v>
      </c>
      <c r="L112">
        <v>3869.6</v>
      </c>
      <c r="M112">
        <v>0</v>
      </c>
      <c r="N112" t="s">
        <v>1</v>
      </c>
      <c r="O112" t="s">
        <v>2</v>
      </c>
    </row>
    <row r="113" spans="1:15" x14ac:dyDescent="0.25">
      <c r="A113" t="s">
        <v>101</v>
      </c>
      <c r="B113">
        <v>32563.200000000001</v>
      </c>
      <c r="C113" t="s">
        <v>81</v>
      </c>
      <c r="D113" t="s">
        <v>98</v>
      </c>
      <c r="E113" s="3">
        <v>44220</v>
      </c>
      <c r="F113" t="s">
        <v>83</v>
      </c>
      <c r="G113" t="s">
        <v>200</v>
      </c>
      <c r="H113">
        <v>28</v>
      </c>
      <c r="I113">
        <v>25440</v>
      </c>
      <c r="K113">
        <v>3561.6</v>
      </c>
      <c r="L113">
        <v>3561.6</v>
      </c>
      <c r="M113">
        <v>0</v>
      </c>
      <c r="N113" t="s">
        <v>1</v>
      </c>
      <c r="O113" t="s">
        <v>2</v>
      </c>
    </row>
    <row r="114" spans="1:15" x14ac:dyDescent="0.25">
      <c r="A114" t="s">
        <v>101</v>
      </c>
      <c r="B114">
        <v>9558</v>
      </c>
      <c r="C114" t="s">
        <v>81</v>
      </c>
      <c r="D114" t="s">
        <v>98</v>
      </c>
      <c r="E114" s="3">
        <v>44224</v>
      </c>
      <c r="F114" t="s">
        <v>83</v>
      </c>
      <c r="G114" t="s">
        <v>201</v>
      </c>
      <c r="H114">
        <v>18</v>
      </c>
      <c r="I114">
        <v>8100</v>
      </c>
      <c r="K114">
        <v>729</v>
      </c>
      <c r="L114">
        <v>729</v>
      </c>
      <c r="M114">
        <v>0</v>
      </c>
      <c r="N114" t="s">
        <v>1</v>
      </c>
      <c r="O114" t="s">
        <v>2</v>
      </c>
    </row>
    <row r="115" spans="1:15" x14ac:dyDescent="0.25">
      <c r="A115" t="s">
        <v>101</v>
      </c>
      <c r="B115">
        <v>18585.599999999999</v>
      </c>
      <c r="C115" t="s">
        <v>81</v>
      </c>
      <c r="D115" t="s">
        <v>98</v>
      </c>
      <c r="E115" s="3">
        <v>44205</v>
      </c>
      <c r="F115" t="s">
        <v>83</v>
      </c>
      <c r="G115" t="s">
        <v>202</v>
      </c>
      <c r="H115">
        <v>28</v>
      </c>
      <c r="I115">
        <v>14520</v>
      </c>
      <c r="K115">
        <v>2032.8</v>
      </c>
      <c r="L115">
        <v>2032.8</v>
      </c>
      <c r="M115">
        <v>0</v>
      </c>
      <c r="N115" t="s">
        <v>1</v>
      </c>
      <c r="O115" t="s">
        <v>2</v>
      </c>
    </row>
    <row r="116" spans="1:15" x14ac:dyDescent="0.25">
      <c r="A116" t="s">
        <v>101</v>
      </c>
      <c r="B116">
        <v>58368</v>
      </c>
      <c r="C116" t="s">
        <v>81</v>
      </c>
      <c r="D116" t="s">
        <v>98</v>
      </c>
      <c r="E116" s="3">
        <v>44207</v>
      </c>
      <c r="F116" t="s">
        <v>83</v>
      </c>
      <c r="G116" t="s">
        <v>203</v>
      </c>
      <c r="H116">
        <v>28</v>
      </c>
      <c r="I116">
        <v>45600</v>
      </c>
      <c r="K116">
        <v>6384</v>
      </c>
      <c r="L116">
        <v>6384</v>
      </c>
      <c r="M116">
        <v>0</v>
      </c>
      <c r="N116" t="s">
        <v>1</v>
      </c>
      <c r="O116" t="s">
        <v>2</v>
      </c>
    </row>
    <row r="117" spans="1:15" x14ac:dyDescent="0.25">
      <c r="A117" t="s">
        <v>101</v>
      </c>
      <c r="B117">
        <v>31795.200000000001</v>
      </c>
      <c r="C117" t="s">
        <v>81</v>
      </c>
      <c r="D117" t="s">
        <v>98</v>
      </c>
      <c r="E117" s="3">
        <v>44218</v>
      </c>
      <c r="F117" t="s">
        <v>83</v>
      </c>
      <c r="G117" t="s">
        <v>204</v>
      </c>
      <c r="H117">
        <v>28</v>
      </c>
      <c r="I117">
        <v>24840</v>
      </c>
      <c r="K117">
        <v>3477.6</v>
      </c>
      <c r="L117">
        <v>3477.6</v>
      </c>
      <c r="M117">
        <v>0</v>
      </c>
      <c r="N117" t="s">
        <v>1</v>
      </c>
      <c r="O117" t="s">
        <v>2</v>
      </c>
    </row>
    <row r="118" spans="1:15" x14ac:dyDescent="0.25">
      <c r="A118" t="s">
        <v>101</v>
      </c>
      <c r="B118">
        <v>32563.200000000001</v>
      </c>
      <c r="C118" t="s">
        <v>81</v>
      </c>
      <c r="D118" t="s">
        <v>98</v>
      </c>
      <c r="E118" s="3">
        <v>44218</v>
      </c>
      <c r="F118" t="s">
        <v>83</v>
      </c>
      <c r="G118" t="s">
        <v>205</v>
      </c>
      <c r="H118">
        <v>28</v>
      </c>
      <c r="I118">
        <v>25440</v>
      </c>
      <c r="K118">
        <v>3561.6</v>
      </c>
      <c r="L118">
        <v>3561.6</v>
      </c>
      <c r="M118">
        <v>0</v>
      </c>
      <c r="N118" t="s">
        <v>1</v>
      </c>
      <c r="O118" t="s">
        <v>2</v>
      </c>
    </row>
    <row r="119" spans="1:15" x14ac:dyDescent="0.25">
      <c r="A119" t="s">
        <v>101</v>
      </c>
      <c r="B119">
        <v>10620</v>
      </c>
      <c r="C119" t="s">
        <v>81</v>
      </c>
      <c r="D119" t="s">
        <v>98</v>
      </c>
      <c r="E119" s="3">
        <v>44223</v>
      </c>
      <c r="F119" t="s">
        <v>83</v>
      </c>
      <c r="G119" t="s">
        <v>206</v>
      </c>
      <c r="H119">
        <v>18</v>
      </c>
      <c r="I119">
        <v>9000</v>
      </c>
      <c r="K119">
        <v>810</v>
      </c>
      <c r="L119">
        <v>810</v>
      </c>
      <c r="M119">
        <v>0</v>
      </c>
      <c r="N119" t="s">
        <v>1</v>
      </c>
      <c r="O119" t="s">
        <v>2</v>
      </c>
    </row>
    <row r="120" spans="1:15" x14ac:dyDescent="0.25">
      <c r="A120" t="s">
        <v>101</v>
      </c>
      <c r="B120">
        <v>58368</v>
      </c>
      <c r="C120" t="s">
        <v>81</v>
      </c>
      <c r="D120" t="s">
        <v>98</v>
      </c>
      <c r="E120" s="3">
        <v>44201</v>
      </c>
      <c r="F120" t="s">
        <v>83</v>
      </c>
      <c r="G120" t="s">
        <v>207</v>
      </c>
      <c r="H120">
        <v>28</v>
      </c>
      <c r="I120">
        <v>45600</v>
      </c>
      <c r="K120">
        <v>6384</v>
      </c>
      <c r="L120">
        <v>6384</v>
      </c>
      <c r="M120">
        <v>0</v>
      </c>
      <c r="N120" t="s">
        <v>1</v>
      </c>
      <c r="O120" t="s">
        <v>2</v>
      </c>
    </row>
    <row r="121" spans="1:15" x14ac:dyDescent="0.25">
      <c r="A121" t="s">
        <v>101</v>
      </c>
      <c r="B121">
        <v>29184</v>
      </c>
      <c r="C121" t="s">
        <v>81</v>
      </c>
      <c r="D121" t="s">
        <v>98</v>
      </c>
      <c r="E121" s="3">
        <v>44219</v>
      </c>
      <c r="F121" t="s">
        <v>83</v>
      </c>
      <c r="G121" t="s">
        <v>208</v>
      </c>
      <c r="H121">
        <v>28</v>
      </c>
      <c r="I121">
        <v>22800</v>
      </c>
      <c r="K121">
        <v>3192</v>
      </c>
      <c r="L121">
        <v>3192</v>
      </c>
      <c r="M121">
        <v>0</v>
      </c>
      <c r="N121" t="s">
        <v>1</v>
      </c>
      <c r="O121" t="s">
        <v>2</v>
      </c>
    </row>
    <row r="122" spans="1:15" x14ac:dyDescent="0.25">
      <c r="A122" t="s">
        <v>101</v>
      </c>
      <c r="B122">
        <v>45142.78</v>
      </c>
      <c r="C122" t="s">
        <v>81</v>
      </c>
      <c r="D122" t="s">
        <v>98</v>
      </c>
      <c r="E122" s="3">
        <v>44226</v>
      </c>
      <c r="F122" t="s">
        <v>83</v>
      </c>
      <c r="G122" t="s">
        <v>209</v>
      </c>
      <c r="H122">
        <v>28</v>
      </c>
      <c r="I122">
        <v>35267.800000000003</v>
      </c>
      <c r="K122">
        <v>4937.49</v>
      </c>
      <c r="L122">
        <v>4937.49</v>
      </c>
      <c r="M122">
        <v>0</v>
      </c>
      <c r="N122" t="s">
        <v>1</v>
      </c>
      <c r="O122" t="s">
        <v>2</v>
      </c>
    </row>
    <row r="123" spans="1:15" x14ac:dyDescent="0.25">
      <c r="A123" t="s">
        <v>101</v>
      </c>
      <c r="B123">
        <v>29184</v>
      </c>
      <c r="C123" t="s">
        <v>81</v>
      </c>
      <c r="D123" t="s">
        <v>98</v>
      </c>
      <c r="E123" s="3">
        <v>44217</v>
      </c>
      <c r="F123" t="s">
        <v>83</v>
      </c>
      <c r="G123" t="s">
        <v>210</v>
      </c>
      <c r="H123">
        <v>28</v>
      </c>
      <c r="I123">
        <v>22800</v>
      </c>
      <c r="K123">
        <v>3192</v>
      </c>
      <c r="L123">
        <v>3192</v>
      </c>
      <c r="M123">
        <v>0</v>
      </c>
      <c r="N123" t="s">
        <v>1</v>
      </c>
      <c r="O123" t="s">
        <v>2</v>
      </c>
    </row>
    <row r="124" spans="1:15" x14ac:dyDescent="0.25">
      <c r="A124" t="s">
        <v>101</v>
      </c>
      <c r="B124">
        <v>3894</v>
      </c>
      <c r="C124" t="s">
        <v>81</v>
      </c>
      <c r="D124" t="s">
        <v>98</v>
      </c>
      <c r="E124" s="3">
        <v>44203</v>
      </c>
      <c r="F124" t="s">
        <v>83</v>
      </c>
      <c r="G124" t="s">
        <v>211</v>
      </c>
      <c r="H124">
        <v>18</v>
      </c>
      <c r="I124">
        <v>3300</v>
      </c>
      <c r="K124">
        <v>297</v>
      </c>
      <c r="L124">
        <v>297</v>
      </c>
      <c r="M124">
        <v>0</v>
      </c>
      <c r="N124" t="s">
        <v>1</v>
      </c>
      <c r="O124" t="s">
        <v>2</v>
      </c>
    </row>
    <row r="125" spans="1:15" x14ac:dyDescent="0.25">
      <c r="A125" t="s">
        <v>101</v>
      </c>
      <c r="B125">
        <v>4248</v>
      </c>
      <c r="C125" t="s">
        <v>81</v>
      </c>
      <c r="D125" t="s">
        <v>98</v>
      </c>
      <c r="E125" s="3">
        <v>44216</v>
      </c>
      <c r="F125" t="s">
        <v>83</v>
      </c>
      <c r="G125" t="s">
        <v>212</v>
      </c>
      <c r="H125">
        <v>18</v>
      </c>
      <c r="I125">
        <v>3600</v>
      </c>
      <c r="K125">
        <v>324</v>
      </c>
      <c r="L125">
        <v>324</v>
      </c>
      <c r="M125">
        <v>0</v>
      </c>
      <c r="N125" t="s">
        <v>1</v>
      </c>
      <c r="O125" t="s">
        <v>2</v>
      </c>
    </row>
    <row r="126" spans="1:15" x14ac:dyDescent="0.25">
      <c r="A126" t="s">
        <v>101</v>
      </c>
      <c r="B126">
        <v>39552</v>
      </c>
      <c r="C126" t="s">
        <v>81</v>
      </c>
      <c r="D126" t="s">
        <v>98</v>
      </c>
      <c r="E126" s="3">
        <v>44223</v>
      </c>
      <c r="F126" t="s">
        <v>83</v>
      </c>
      <c r="G126" t="s">
        <v>213</v>
      </c>
      <c r="H126">
        <v>28</v>
      </c>
      <c r="I126">
        <v>30900</v>
      </c>
      <c r="K126">
        <v>4326</v>
      </c>
      <c r="L126">
        <v>4326</v>
      </c>
      <c r="M126">
        <v>0</v>
      </c>
      <c r="N126" t="s">
        <v>1</v>
      </c>
      <c r="O126" t="s">
        <v>2</v>
      </c>
    </row>
    <row r="127" spans="1:15" x14ac:dyDescent="0.25">
      <c r="A127" t="s">
        <v>101</v>
      </c>
      <c r="B127">
        <v>94310.399999999994</v>
      </c>
      <c r="C127" t="s">
        <v>81</v>
      </c>
      <c r="D127" t="s">
        <v>98</v>
      </c>
      <c r="E127" s="3">
        <v>44208</v>
      </c>
      <c r="F127" t="s">
        <v>83</v>
      </c>
      <c r="G127" t="s">
        <v>214</v>
      </c>
      <c r="H127">
        <v>28</v>
      </c>
      <c r="I127">
        <v>73680</v>
      </c>
      <c r="K127">
        <v>10315.200000000001</v>
      </c>
      <c r="L127">
        <v>10315.200000000001</v>
      </c>
      <c r="M127">
        <v>0</v>
      </c>
      <c r="N127" t="s">
        <v>1</v>
      </c>
      <c r="O127" t="s">
        <v>2</v>
      </c>
    </row>
    <row r="128" spans="1:15" x14ac:dyDescent="0.25">
      <c r="A128" t="s">
        <v>101</v>
      </c>
      <c r="B128">
        <v>37171.199999999997</v>
      </c>
      <c r="C128" t="s">
        <v>81</v>
      </c>
      <c r="D128" t="s">
        <v>98</v>
      </c>
      <c r="E128" s="3">
        <v>44224</v>
      </c>
      <c r="F128" t="s">
        <v>83</v>
      </c>
      <c r="G128" t="s">
        <v>215</v>
      </c>
      <c r="H128">
        <v>28</v>
      </c>
      <c r="I128">
        <v>29040</v>
      </c>
      <c r="K128">
        <v>4065.6</v>
      </c>
      <c r="L128">
        <v>4065.6</v>
      </c>
      <c r="M128">
        <v>0</v>
      </c>
      <c r="N128" t="s">
        <v>1</v>
      </c>
      <c r="O128" t="s">
        <v>2</v>
      </c>
    </row>
    <row r="129" spans="1:15" x14ac:dyDescent="0.25">
      <c r="A129" t="s">
        <v>101</v>
      </c>
      <c r="B129">
        <v>33276</v>
      </c>
      <c r="C129" t="s">
        <v>81</v>
      </c>
      <c r="D129" t="s">
        <v>98</v>
      </c>
      <c r="E129" s="3">
        <v>44205</v>
      </c>
      <c r="F129" t="s">
        <v>83</v>
      </c>
      <c r="G129" t="s">
        <v>216</v>
      </c>
      <c r="H129">
        <v>18</v>
      </c>
      <c r="I129">
        <v>28200</v>
      </c>
      <c r="K129">
        <v>2538</v>
      </c>
      <c r="L129">
        <v>2538</v>
      </c>
      <c r="M129">
        <v>0</v>
      </c>
      <c r="N129" t="s">
        <v>1</v>
      </c>
      <c r="O129" t="s">
        <v>2</v>
      </c>
    </row>
    <row r="130" spans="1:15" x14ac:dyDescent="0.25">
      <c r="A130" t="s">
        <v>101</v>
      </c>
      <c r="B130">
        <v>49666.2</v>
      </c>
      <c r="C130" t="s">
        <v>81</v>
      </c>
      <c r="D130" t="s">
        <v>98</v>
      </c>
      <c r="E130" s="3">
        <v>44215</v>
      </c>
      <c r="F130" t="s">
        <v>83</v>
      </c>
      <c r="G130" t="s">
        <v>217</v>
      </c>
      <c r="H130">
        <v>18</v>
      </c>
      <c r="I130">
        <v>42090</v>
      </c>
      <c r="K130">
        <v>3788.1</v>
      </c>
      <c r="L130">
        <v>3788.1</v>
      </c>
      <c r="M130">
        <v>0</v>
      </c>
      <c r="N130" t="s">
        <v>1</v>
      </c>
      <c r="O130" t="s">
        <v>2</v>
      </c>
    </row>
    <row r="131" spans="1:15" x14ac:dyDescent="0.25">
      <c r="A131" t="s">
        <v>101</v>
      </c>
      <c r="B131">
        <v>149299.20000000001</v>
      </c>
      <c r="C131" t="s">
        <v>81</v>
      </c>
      <c r="D131" t="s">
        <v>98</v>
      </c>
      <c r="E131" s="3">
        <v>44198</v>
      </c>
      <c r="F131" t="s">
        <v>83</v>
      </c>
      <c r="G131" t="s">
        <v>218</v>
      </c>
      <c r="H131">
        <v>28</v>
      </c>
      <c r="I131">
        <v>116640</v>
      </c>
      <c r="K131">
        <v>16329.6</v>
      </c>
      <c r="L131">
        <v>16329.6</v>
      </c>
      <c r="M131">
        <v>0</v>
      </c>
      <c r="N131" t="s">
        <v>1</v>
      </c>
      <c r="O131" t="s">
        <v>2</v>
      </c>
    </row>
    <row r="132" spans="1:15" x14ac:dyDescent="0.25">
      <c r="A132" t="s">
        <v>101</v>
      </c>
      <c r="B132">
        <v>17947.8</v>
      </c>
      <c r="C132" t="s">
        <v>81</v>
      </c>
      <c r="D132" t="s">
        <v>98</v>
      </c>
      <c r="E132" s="3">
        <v>44214</v>
      </c>
      <c r="F132" t="s">
        <v>83</v>
      </c>
      <c r="G132" t="s">
        <v>219</v>
      </c>
      <c r="H132">
        <v>18</v>
      </c>
      <c r="I132">
        <v>15210</v>
      </c>
      <c r="K132">
        <v>1368.9</v>
      </c>
      <c r="L132">
        <v>1368.9</v>
      </c>
      <c r="M132">
        <v>0</v>
      </c>
      <c r="N132" t="s">
        <v>1</v>
      </c>
      <c r="O132" t="s">
        <v>2</v>
      </c>
    </row>
    <row r="133" spans="1:15" x14ac:dyDescent="0.25">
      <c r="A133" t="s">
        <v>101</v>
      </c>
      <c r="B133">
        <v>37171.199999999997</v>
      </c>
      <c r="C133" t="s">
        <v>81</v>
      </c>
      <c r="D133" t="s">
        <v>98</v>
      </c>
      <c r="E133" s="3">
        <v>44219</v>
      </c>
      <c r="F133" t="s">
        <v>83</v>
      </c>
      <c r="G133" t="s">
        <v>220</v>
      </c>
      <c r="H133">
        <v>28</v>
      </c>
      <c r="I133">
        <v>29040</v>
      </c>
      <c r="K133">
        <v>4065.6</v>
      </c>
      <c r="L133">
        <v>4065.6</v>
      </c>
      <c r="M133">
        <v>0</v>
      </c>
      <c r="N133" t="s">
        <v>1</v>
      </c>
      <c r="O133" t="s">
        <v>2</v>
      </c>
    </row>
    <row r="134" spans="1:15" x14ac:dyDescent="0.25">
      <c r="A134" t="s">
        <v>101</v>
      </c>
      <c r="B134">
        <v>58368</v>
      </c>
      <c r="C134" t="s">
        <v>81</v>
      </c>
      <c r="D134" t="s">
        <v>98</v>
      </c>
      <c r="E134" s="3">
        <v>44209</v>
      </c>
      <c r="F134" t="s">
        <v>83</v>
      </c>
      <c r="G134" t="s">
        <v>221</v>
      </c>
      <c r="H134">
        <v>28</v>
      </c>
      <c r="I134">
        <v>45600</v>
      </c>
      <c r="K134">
        <v>6384</v>
      </c>
      <c r="L134">
        <v>6384</v>
      </c>
      <c r="M134">
        <v>0</v>
      </c>
      <c r="N134" t="s">
        <v>1</v>
      </c>
      <c r="O134" t="s">
        <v>2</v>
      </c>
    </row>
    <row r="135" spans="1:15" x14ac:dyDescent="0.25">
      <c r="A135" t="s">
        <v>222</v>
      </c>
      <c r="B135">
        <v>11264</v>
      </c>
      <c r="C135" t="s">
        <v>81</v>
      </c>
      <c r="D135" t="s">
        <v>98</v>
      </c>
      <c r="E135" s="3">
        <v>44205</v>
      </c>
      <c r="F135" t="s">
        <v>83</v>
      </c>
      <c r="G135" t="s">
        <v>223</v>
      </c>
      <c r="H135">
        <v>28</v>
      </c>
      <c r="I135">
        <v>8800</v>
      </c>
      <c r="K135">
        <v>1232</v>
      </c>
      <c r="L135">
        <v>1232</v>
      </c>
      <c r="M135">
        <v>0</v>
      </c>
      <c r="N135" t="s">
        <v>1</v>
      </c>
      <c r="O135" t="s">
        <v>2</v>
      </c>
    </row>
    <row r="136" spans="1:15" x14ac:dyDescent="0.25">
      <c r="A136" t="s">
        <v>222</v>
      </c>
      <c r="B136">
        <v>26560</v>
      </c>
      <c r="C136" t="s">
        <v>81</v>
      </c>
      <c r="D136" t="s">
        <v>98</v>
      </c>
      <c r="E136" s="3">
        <v>44224</v>
      </c>
      <c r="F136" t="s">
        <v>83</v>
      </c>
      <c r="G136" t="s">
        <v>224</v>
      </c>
      <c r="H136">
        <v>28</v>
      </c>
      <c r="I136">
        <v>20750</v>
      </c>
      <c r="K136">
        <v>2905</v>
      </c>
      <c r="L136">
        <v>2905</v>
      </c>
      <c r="M136">
        <v>0</v>
      </c>
      <c r="N136" t="s">
        <v>1</v>
      </c>
      <c r="O136" t="s">
        <v>2</v>
      </c>
    </row>
    <row r="137" spans="1:15" x14ac:dyDescent="0.25">
      <c r="A137" t="s">
        <v>222</v>
      </c>
      <c r="B137">
        <v>20736</v>
      </c>
      <c r="C137" t="s">
        <v>81</v>
      </c>
      <c r="D137" t="s">
        <v>98</v>
      </c>
      <c r="E137" s="3">
        <v>44219</v>
      </c>
      <c r="F137" t="s">
        <v>83</v>
      </c>
      <c r="G137" t="s">
        <v>225</v>
      </c>
      <c r="H137">
        <v>28</v>
      </c>
      <c r="I137">
        <v>16200</v>
      </c>
      <c r="K137">
        <v>2268</v>
      </c>
      <c r="L137">
        <v>2268</v>
      </c>
      <c r="M137">
        <v>0</v>
      </c>
      <c r="N137" t="s">
        <v>1</v>
      </c>
      <c r="O137" t="s">
        <v>2</v>
      </c>
    </row>
    <row r="138" spans="1:15" x14ac:dyDescent="0.25">
      <c r="A138" t="s">
        <v>222</v>
      </c>
      <c r="B138">
        <v>13824</v>
      </c>
      <c r="C138" t="s">
        <v>81</v>
      </c>
      <c r="D138" t="s">
        <v>98</v>
      </c>
      <c r="E138" s="3">
        <v>44219</v>
      </c>
      <c r="F138" t="s">
        <v>83</v>
      </c>
      <c r="G138" t="s">
        <v>226</v>
      </c>
      <c r="H138">
        <v>28</v>
      </c>
      <c r="I138">
        <v>10800</v>
      </c>
      <c r="K138">
        <v>1512</v>
      </c>
      <c r="L138">
        <v>1512</v>
      </c>
      <c r="M138">
        <v>0</v>
      </c>
      <c r="N138" t="s">
        <v>1</v>
      </c>
      <c r="O138" t="s">
        <v>2</v>
      </c>
    </row>
    <row r="139" spans="1:15" x14ac:dyDescent="0.25">
      <c r="A139" t="s">
        <v>222</v>
      </c>
      <c r="B139">
        <v>720</v>
      </c>
      <c r="C139" t="s">
        <v>81</v>
      </c>
      <c r="D139" t="s">
        <v>98</v>
      </c>
      <c r="E139" s="3">
        <v>44221</v>
      </c>
      <c r="F139" t="s">
        <v>83</v>
      </c>
      <c r="G139" t="s">
        <v>227</v>
      </c>
      <c r="H139">
        <v>28</v>
      </c>
      <c r="I139">
        <v>562.5</v>
      </c>
      <c r="K139">
        <v>78.75</v>
      </c>
      <c r="L139">
        <v>78.75</v>
      </c>
      <c r="M139">
        <v>0</v>
      </c>
      <c r="N139" t="s">
        <v>1</v>
      </c>
      <c r="O139" t="s">
        <v>2</v>
      </c>
    </row>
    <row r="140" spans="1:15" x14ac:dyDescent="0.25">
      <c r="A140" t="s">
        <v>222</v>
      </c>
      <c r="B140">
        <v>12748.8</v>
      </c>
      <c r="C140" t="s">
        <v>81</v>
      </c>
      <c r="D140" t="s">
        <v>98</v>
      </c>
      <c r="E140" s="3">
        <v>44219</v>
      </c>
      <c r="F140" t="s">
        <v>83</v>
      </c>
      <c r="G140" t="s">
        <v>228</v>
      </c>
      <c r="H140">
        <v>28</v>
      </c>
      <c r="I140">
        <v>9960</v>
      </c>
      <c r="K140">
        <v>1394.4</v>
      </c>
      <c r="L140">
        <v>1394.4</v>
      </c>
      <c r="M140">
        <v>0</v>
      </c>
      <c r="N140" t="s">
        <v>1</v>
      </c>
      <c r="O140" t="s">
        <v>2</v>
      </c>
    </row>
    <row r="141" spans="1:15" x14ac:dyDescent="0.25">
      <c r="A141" t="s">
        <v>222</v>
      </c>
      <c r="B141">
        <v>34560</v>
      </c>
      <c r="C141" t="s">
        <v>81</v>
      </c>
      <c r="D141" t="s">
        <v>98</v>
      </c>
      <c r="E141" s="3">
        <v>44224</v>
      </c>
      <c r="F141" t="s">
        <v>83</v>
      </c>
      <c r="G141" t="s">
        <v>229</v>
      </c>
      <c r="H141">
        <v>28</v>
      </c>
      <c r="I141">
        <v>27000</v>
      </c>
      <c r="K141">
        <v>3780</v>
      </c>
      <c r="L141">
        <v>3780</v>
      </c>
      <c r="M141">
        <v>0</v>
      </c>
      <c r="N141" t="s">
        <v>1</v>
      </c>
      <c r="O141" t="s">
        <v>2</v>
      </c>
    </row>
    <row r="142" spans="1:15" x14ac:dyDescent="0.25">
      <c r="A142" t="s">
        <v>230</v>
      </c>
      <c r="B142">
        <v>132096</v>
      </c>
      <c r="C142" t="s">
        <v>81</v>
      </c>
      <c r="D142" t="s">
        <v>98</v>
      </c>
      <c r="E142" s="3">
        <v>44224</v>
      </c>
      <c r="F142" t="s">
        <v>83</v>
      </c>
      <c r="G142" t="s">
        <v>231</v>
      </c>
      <c r="H142">
        <v>28</v>
      </c>
      <c r="I142">
        <v>103200</v>
      </c>
      <c r="K142">
        <v>14448</v>
      </c>
      <c r="L142">
        <v>14448</v>
      </c>
      <c r="M142">
        <v>0</v>
      </c>
      <c r="N142" t="s">
        <v>1</v>
      </c>
      <c r="O142" t="s">
        <v>2</v>
      </c>
    </row>
    <row r="143" spans="1:15" x14ac:dyDescent="0.25">
      <c r="A143" t="s">
        <v>230</v>
      </c>
      <c r="B143">
        <v>132096</v>
      </c>
      <c r="C143" t="s">
        <v>81</v>
      </c>
      <c r="D143" t="s">
        <v>98</v>
      </c>
      <c r="E143" s="3">
        <v>44225</v>
      </c>
      <c r="F143" t="s">
        <v>83</v>
      </c>
      <c r="G143" t="s">
        <v>232</v>
      </c>
      <c r="H143">
        <v>28</v>
      </c>
      <c r="I143">
        <v>103200</v>
      </c>
      <c r="K143">
        <v>14448</v>
      </c>
      <c r="L143">
        <v>14448</v>
      </c>
      <c r="M143">
        <v>0</v>
      </c>
      <c r="N143" t="s">
        <v>1</v>
      </c>
      <c r="O143" t="s">
        <v>2</v>
      </c>
    </row>
    <row r="144" spans="1:15" x14ac:dyDescent="0.25">
      <c r="A144" t="s">
        <v>230</v>
      </c>
      <c r="B144">
        <v>121088</v>
      </c>
      <c r="C144" t="s">
        <v>81</v>
      </c>
      <c r="D144" t="s">
        <v>98</v>
      </c>
      <c r="E144" s="3">
        <v>44218</v>
      </c>
      <c r="F144" t="s">
        <v>83</v>
      </c>
      <c r="G144" t="s">
        <v>233</v>
      </c>
      <c r="H144">
        <v>28</v>
      </c>
      <c r="I144">
        <v>94600</v>
      </c>
      <c r="K144">
        <v>13244</v>
      </c>
      <c r="L144">
        <v>13244</v>
      </c>
      <c r="M144">
        <v>0</v>
      </c>
      <c r="N144" t="s">
        <v>1</v>
      </c>
      <c r="O144" t="s">
        <v>2</v>
      </c>
    </row>
    <row r="145" spans="1:15" x14ac:dyDescent="0.25">
      <c r="A145" t="s">
        <v>230</v>
      </c>
      <c r="B145">
        <v>132096</v>
      </c>
      <c r="C145" t="s">
        <v>81</v>
      </c>
      <c r="D145" t="s">
        <v>98</v>
      </c>
      <c r="E145" s="3">
        <v>44221</v>
      </c>
      <c r="F145" t="s">
        <v>83</v>
      </c>
      <c r="G145" t="s">
        <v>234</v>
      </c>
      <c r="H145">
        <v>28</v>
      </c>
      <c r="I145">
        <v>103200</v>
      </c>
      <c r="K145">
        <v>14448</v>
      </c>
      <c r="L145">
        <v>14448</v>
      </c>
      <c r="M145">
        <v>0</v>
      </c>
      <c r="N145" t="s">
        <v>1</v>
      </c>
      <c r="O145" t="s">
        <v>2</v>
      </c>
    </row>
    <row r="146" spans="1:15" x14ac:dyDescent="0.25">
      <c r="A146" t="s">
        <v>230</v>
      </c>
      <c r="B146">
        <v>143104</v>
      </c>
      <c r="C146" t="s">
        <v>81</v>
      </c>
      <c r="D146" t="s">
        <v>98</v>
      </c>
      <c r="E146" s="3">
        <v>44226</v>
      </c>
      <c r="F146" t="s">
        <v>83</v>
      </c>
      <c r="G146" t="s">
        <v>235</v>
      </c>
      <c r="H146">
        <v>28</v>
      </c>
      <c r="I146">
        <v>111800</v>
      </c>
      <c r="K146">
        <v>15652</v>
      </c>
      <c r="L146">
        <v>15652</v>
      </c>
      <c r="M146">
        <v>0</v>
      </c>
      <c r="N146" t="s">
        <v>1</v>
      </c>
      <c r="O146" t="s">
        <v>2</v>
      </c>
    </row>
    <row r="147" spans="1:15" x14ac:dyDescent="0.25">
      <c r="A147" t="s">
        <v>230</v>
      </c>
      <c r="B147">
        <v>132096</v>
      </c>
      <c r="C147" t="s">
        <v>81</v>
      </c>
      <c r="D147" t="s">
        <v>98</v>
      </c>
      <c r="E147" s="3">
        <v>44207</v>
      </c>
      <c r="F147" t="s">
        <v>83</v>
      </c>
      <c r="G147" t="s">
        <v>236</v>
      </c>
      <c r="H147">
        <v>28</v>
      </c>
      <c r="I147">
        <v>103200</v>
      </c>
      <c r="K147">
        <v>14448</v>
      </c>
      <c r="L147">
        <v>14448</v>
      </c>
      <c r="M147">
        <v>0</v>
      </c>
      <c r="N147" t="s">
        <v>1</v>
      </c>
      <c r="O147" t="s">
        <v>2</v>
      </c>
    </row>
    <row r="148" spans="1:15" x14ac:dyDescent="0.25">
      <c r="A148" t="s">
        <v>230</v>
      </c>
      <c r="B148">
        <v>132096</v>
      </c>
      <c r="C148" t="s">
        <v>81</v>
      </c>
      <c r="D148" t="s">
        <v>98</v>
      </c>
      <c r="E148" s="3">
        <v>44208</v>
      </c>
      <c r="F148" t="s">
        <v>83</v>
      </c>
      <c r="G148" t="s">
        <v>237</v>
      </c>
      <c r="H148">
        <v>28</v>
      </c>
      <c r="I148">
        <v>103200</v>
      </c>
      <c r="K148">
        <v>14448</v>
      </c>
      <c r="L148">
        <v>14448</v>
      </c>
      <c r="M148">
        <v>0</v>
      </c>
      <c r="N148" t="s">
        <v>1</v>
      </c>
      <c r="O148" t="s">
        <v>2</v>
      </c>
    </row>
    <row r="149" spans="1:15" x14ac:dyDescent="0.25">
      <c r="A149" t="s">
        <v>230</v>
      </c>
      <c r="B149">
        <v>126592</v>
      </c>
      <c r="C149" t="s">
        <v>81</v>
      </c>
      <c r="D149" t="s">
        <v>98</v>
      </c>
      <c r="E149" s="3">
        <v>44205</v>
      </c>
      <c r="F149" t="s">
        <v>83</v>
      </c>
      <c r="G149" t="s">
        <v>238</v>
      </c>
      <c r="H149">
        <v>28</v>
      </c>
      <c r="I149">
        <v>98900</v>
      </c>
      <c r="K149">
        <v>13846</v>
      </c>
      <c r="L149">
        <v>13846</v>
      </c>
      <c r="M149">
        <v>0</v>
      </c>
      <c r="N149" t="s">
        <v>1</v>
      </c>
      <c r="O149" t="s">
        <v>2</v>
      </c>
    </row>
    <row r="150" spans="1:15" x14ac:dyDescent="0.25">
      <c r="A150" t="s">
        <v>230</v>
      </c>
      <c r="B150">
        <v>132096</v>
      </c>
      <c r="C150" t="s">
        <v>81</v>
      </c>
      <c r="D150" t="s">
        <v>98</v>
      </c>
      <c r="E150" s="3">
        <v>44214</v>
      </c>
      <c r="F150" t="s">
        <v>83</v>
      </c>
      <c r="G150" t="s">
        <v>239</v>
      </c>
      <c r="H150">
        <v>28</v>
      </c>
      <c r="I150">
        <v>103200</v>
      </c>
      <c r="K150">
        <v>14448</v>
      </c>
      <c r="L150">
        <v>14448</v>
      </c>
      <c r="M150">
        <v>0</v>
      </c>
      <c r="N150" t="s">
        <v>1</v>
      </c>
      <c r="O150" t="s">
        <v>2</v>
      </c>
    </row>
    <row r="151" spans="1:15" x14ac:dyDescent="0.25">
      <c r="A151" t="s">
        <v>230</v>
      </c>
      <c r="B151">
        <v>83660.800000000003</v>
      </c>
      <c r="C151" t="s">
        <v>81</v>
      </c>
      <c r="D151" t="s">
        <v>98</v>
      </c>
      <c r="E151" s="3">
        <v>44198</v>
      </c>
      <c r="F151" t="s">
        <v>83</v>
      </c>
      <c r="G151" t="s">
        <v>240</v>
      </c>
      <c r="H151">
        <v>28</v>
      </c>
      <c r="I151">
        <v>65360</v>
      </c>
      <c r="K151">
        <v>9150.4</v>
      </c>
      <c r="L151">
        <v>9150.4</v>
      </c>
      <c r="M151">
        <v>0</v>
      </c>
      <c r="N151" t="s">
        <v>1</v>
      </c>
      <c r="O151" t="s">
        <v>2</v>
      </c>
    </row>
    <row r="152" spans="1:15" x14ac:dyDescent="0.25">
      <c r="A152" t="s">
        <v>230</v>
      </c>
      <c r="B152">
        <v>132096</v>
      </c>
      <c r="C152" t="s">
        <v>81</v>
      </c>
      <c r="D152" t="s">
        <v>98</v>
      </c>
      <c r="E152" s="3">
        <v>44215</v>
      </c>
      <c r="F152" t="s">
        <v>83</v>
      </c>
      <c r="G152" t="s">
        <v>241</v>
      </c>
      <c r="H152">
        <v>28</v>
      </c>
      <c r="I152">
        <v>103200</v>
      </c>
      <c r="K152">
        <v>14448</v>
      </c>
      <c r="L152">
        <v>14448</v>
      </c>
      <c r="M152">
        <v>0</v>
      </c>
      <c r="N152" t="s">
        <v>1</v>
      </c>
      <c r="O152" t="s">
        <v>2</v>
      </c>
    </row>
    <row r="153" spans="1:15" x14ac:dyDescent="0.25">
      <c r="A153" t="s">
        <v>230</v>
      </c>
      <c r="B153">
        <v>121088</v>
      </c>
      <c r="C153" t="s">
        <v>81</v>
      </c>
      <c r="D153" t="s">
        <v>98</v>
      </c>
      <c r="E153" s="3">
        <v>44209</v>
      </c>
      <c r="F153" t="s">
        <v>83</v>
      </c>
      <c r="G153" t="s">
        <v>242</v>
      </c>
      <c r="H153">
        <v>28</v>
      </c>
      <c r="I153">
        <v>94600</v>
      </c>
      <c r="K153">
        <v>13244</v>
      </c>
      <c r="L153">
        <v>13244</v>
      </c>
      <c r="M153">
        <v>0</v>
      </c>
      <c r="N153" t="s">
        <v>1</v>
      </c>
      <c r="O153" t="s">
        <v>2</v>
      </c>
    </row>
    <row r="154" spans="1:15" x14ac:dyDescent="0.25">
      <c r="A154" t="s">
        <v>230</v>
      </c>
      <c r="B154">
        <v>132096</v>
      </c>
      <c r="C154" t="s">
        <v>81</v>
      </c>
      <c r="D154" t="s">
        <v>98</v>
      </c>
      <c r="E154" s="3">
        <v>44196</v>
      </c>
      <c r="F154" t="s">
        <v>83</v>
      </c>
      <c r="G154" t="s">
        <v>243</v>
      </c>
      <c r="H154">
        <v>28</v>
      </c>
      <c r="I154" s="17">
        <v>103200</v>
      </c>
      <c r="J154" s="17"/>
      <c r="K154" s="17">
        <v>14448</v>
      </c>
      <c r="L154" s="17">
        <v>14448</v>
      </c>
      <c r="M154" s="17">
        <v>0</v>
      </c>
      <c r="N154" t="s">
        <v>1</v>
      </c>
      <c r="O154" t="s">
        <v>2</v>
      </c>
    </row>
    <row r="155" spans="1:15" x14ac:dyDescent="0.25">
      <c r="A155" t="s">
        <v>230</v>
      </c>
      <c r="B155">
        <v>88064</v>
      </c>
      <c r="C155" t="s">
        <v>81</v>
      </c>
      <c r="D155" t="s">
        <v>98</v>
      </c>
      <c r="E155" s="3">
        <v>44212</v>
      </c>
      <c r="F155" t="s">
        <v>83</v>
      </c>
      <c r="G155" t="s">
        <v>244</v>
      </c>
      <c r="H155">
        <v>28</v>
      </c>
      <c r="I155">
        <v>68800</v>
      </c>
      <c r="K155">
        <v>9632</v>
      </c>
      <c r="L155">
        <v>9632</v>
      </c>
      <c r="M155">
        <v>0</v>
      </c>
      <c r="N155" t="s">
        <v>1</v>
      </c>
      <c r="O155" t="s">
        <v>2</v>
      </c>
    </row>
    <row r="156" spans="1:15" x14ac:dyDescent="0.25">
      <c r="A156" t="s">
        <v>230</v>
      </c>
      <c r="B156">
        <v>132096</v>
      </c>
      <c r="C156" t="s">
        <v>81</v>
      </c>
      <c r="D156" t="s">
        <v>98</v>
      </c>
      <c r="E156" s="3">
        <v>44203</v>
      </c>
      <c r="F156" t="s">
        <v>83</v>
      </c>
      <c r="G156" t="s">
        <v>245</v>
      </c>
      <c r="H156">
        <v>28</v>
      </c>
      <c r="I156">
        <v>103200</v>
      </c>
      <c r="K156">
        <v>14448</v>
      </c>
      <c r="L156">
        <v>14448</v>
      </c>
      <c r="M156">
        <v>0</v>
      </c>
      <c r="N156" t="s">
        <v>1</v>
      </c>
      <c r="O156" t="s">
        <v>2</v>
      </c>
    </row>
    <row r="157" spans="1:15" x14ac:dyDescent="0.25">
      <c r="A157" t="s">
        <v>230</v>
      </c>
      <c r="B157">
        <v>110080</v>
      </c>
      <c r="C157" t="s">
        <v>81</v>
      </c>
      <c r="D157" t="s">
        <v>98</v>
      </c>
      <c r="E157" s="3">
        <v>44217</v>
      </c>
      <c r="F157" t="s">
        <v>83</v>
      </c>
      <c r="G157" t="s">
        <v>246</v>
      </c>
      <c r="H157">
        <v>28</v>
      </c>
      <c r="I157">
        <v>86000</v>
      </c>
      <c r="K157">
        <v>12040</v>
      </c>
      <c r="L157">
        <v>12040</v>
      </c>
      <c r="M157">
        <v>0</v>
      </c>
      <c r="N157" t="s">
        <v>1</v>
      </c>
      <c r="O157" t="s">
        <v>2</v>
      </c>
    </row>
    <row r="158" spans="1:15" x14ac:dyDescent="0.25">
      <c r="A158" t="s">
        <v>230</v>
      </c>
      <c r="B158">
        <v>121088</v>
      </c>
      <c r="C158" t="s">
        <v>81</v>
      </c>
      <c r="D158" t="s">
        <v>98</v>
      </c>
      <c r="E158" s="3">
        <v>44204</v>
      </c>
      <c r="F158" t="s">
        <v>83</v>
      </c>
      <c r="G158" t="s">
        <v>247</v>
      </c>
      <c r="H158">
        <v>28</v>
      </c>
      <c r="I158">
        <v>94600</v>
      </c>
      <c r="K158">
        <v>13244</v>
      </c>
      <c r="L158">
        <v>13244</v>
      </c>
      <c r="M158">
        <v>0</v>
      </c>
      <c r="N158" t="s">
        <v>1</v>
      </c>
      <c r="O158" t="s">
        <v>2</v>
      </c>
    </row>
    <row r="159" spans="1:15" x14ac:dyDescent="0.25">
      <c r="A159" t="s">
        <v>230</v>
      </c>
      <c r="B159">
        <v>132096</v>
      </c>
      <c r="C159" t="s">
        <v>81</v>
      </c>
      <c r="D159" t="s">
        <v>98</v>
      </c>
      <c r="E159" s="3">
        <v>44218</v>
      </c>
      <c r="F159" t="s">
        <v>83</v>
      </c>
      <c r="G159" t="s">
        <v>248</v>
      </c>
      <c r="H159">
        <v>28</v>
      </c>
      <c r="I159">
        <v>103200</v>
      </c>
      <c r="K159">
        <v>14448</v>
      </c>
      <c r="L159">
        <v>14448</v>
      </c>
      <c r="M159">
        <v>0</v>
      </c>
      <c r="N159" t="s">
        <v>1</v>
      </c>
      <c r="O159" t="s">
        <v>2</v>
      </c>
    </row>
    <row r="160" spans="1:15" x14ac:dyDescent="0.25">
      <c r="A160" t="s">
        <v>230</v>
      </c>
      <c r="B160">
        <v>132096</v>
      </c>
      <c r="C160" t="s">
        <v>81</v>
      </c>
      <c r="D160" t="s">
        <v>98</v>
      </c>
      <c r="E160" s="3">
        <v>44200</v>
      </c>
      <c r="F160" t="s">
        <v>83</v>
      </c>
      <c r="G160" t="s">
        <v>249</v>
      </c>
      <c r="H160">
        <v>28</v>
      </c>
      <c r="I160">
        <v>103200</v>
      </c>
      <c r="K160">
        <v>14448</v>
      </c>
      <c r="L160">
        <v>14448</v>
      </c>
      <c r="M160">
        <v>0</v>
      </c>
      <c r="N160" t="s">
        <v>1</v>
      </c>
      <c r="O160" t="s">
        <v>2</v>
      </c>
    </row>
    <row r="161" spans="1:15" x14ac:dyDescent="0.25">
      <c r="A161" t="s">
        <v>230</v>
      </c>
      <c r="B161">
        <v>466100</v>
      </c>
      <c r="C161" t="s">
        <v>81</v>
      </c>
      <c r="D161" t="s">
        <v>98</v>
      </c>
      <c r="E161" s="3">
        <v>44216</v>
      </c>
      <c r="F161" t="s">
        <v>83</v>
      </c>
      <c r="G161" t="s">
        <v>250</v>
      </c>
      <c r="H161">
        <v>18</v>
      </c>
      <c r="I161">
        <v>395000</v>
      </c>
      <c r="K161">
        <v>35550</v>
      </c>
      <c r="L161">
        <v>35550</v>
      </c>
      <c r="M161">
        <v>0</v>
      </c>
      <c r="N161" t="s">
        <v>1</v>
      </c>
      <c r="O161" t="s">
        <v>2</v>
      </c>
    </row>
    <row r="162" spans="1:15" x14ac:dyDescent="0.25">
      <c r="A162" t="s">
        <v>230</v>
      </c>
      <c r="B162">
        <v>132096</v>
      </c>
      <c r="C162" t="s">
        <v>81</v>
      </c>
      <c r="D162" t="s">
        <v>98</v>
      </c>
      <c r="E162" s="3">
        <v>44201</v>
      </c>
      <c r="F162" t="s">
        <v>83</v>
      </c>
      <c r="G162" t="s">
        <v>251</v>
      </c>
      <c r="H162">
        <v>28</v>
      </c>
      <c r="I162">
        <v>103200</v>
      </c>
      <c r="K162">
        <v>14448</v>
      </c>
      <c r="L162">
        <v>14448</v>
      </c>
      <c r="M162">
        <v>0</v>
      </c>
      <c r="N162" t="s">
        <v>1</v>
      </c>
      <c r="O162" t="s">
        <v>2</v>
      </c>
    </row>
    <row r="163" spans="1:15" x14ac:dyDescent="0.25">
      <c r="A163" t="s">
        <v>230</v>
      </c>
      <c r="B163">
        <v>132096</v>
      </c>
      <c r="C163" t="s">
        <v>81</v>
      </c>
      <c r="D163" t="s">
        <v>98</v>
      </c>
      <c r="E163" s="3">
        <v>44216</v>
      </c>
      <c r="F163" t="s">
        <v>83</v>
      </c>
      <c r="G163" t="s">
        <v>252</v>
      </c>
      <c r="H163">
        <v>28</v>
      </c>
      <c r="I163">
        <v>103200</v>
      </c>
      <c r="K163">
        <v>14448</v>
      </c>
      <c r="L163">
        <v>14448</v>
      </c>
      <c r="M163">
        <v>0</v>
      </c>
      <c r="N163" t="s">
        <v>1</v>
      </c>
      <c r="O163" t="s">
        <v>2</v>
      </c>
    </row>
    <row r="164" spans="1:15" x14ac:dyDescent="0.25">
      <c r="A164" t="s">
        <v>253</v>
      </c>
      <c r="B164">
        <v>3527.47</v>
      </c>
      <c r="C164" t="s">
        <v>81</v>
      </c>
      <c r="D164" t="s">
        <v>98</v>
      </c>
      <c r="E164" s="3">
        <v>44202</v>
      </c>
      <c r="F164" t="s">
        <v>83</v>
      </c>
      <c r="G164" t="s">
        <v>254</v>
      </c>
      <c r="H164">
        <v>28</v>
      </c>
      <c r="I164">
        <v>2755.83</v>
      </c>
      <c r="K164">
        <v>385.82</v>
      </c>
      <c r="L164">
        <v>385.82</v>
      </c>
      <c r="M164">
        <v>0</v>
      </c>
      <c r="N164" t="s">
        <v>1</v>
      </c>
      <c r="O164" t="s">
        <v>2</v>
      </c>
    </row>
    <row r="165" spans="1:15" x14ac:dyDescent="0.25">
      <c r="A165" t="s">
        <v>253</v>
      </c>
      <c r="B165">
        <v>20424.62</v>
      </c>
      <c r="C165" t="s">
        <v>81</v>
      </c>
      <c r="D165" t="s">
        <v>98</v>
      </c>
      <c r="E165" s="3">
        <v>44203</v>
      </c>
      <c r="F165" t="s">
        <v>83</v>
      </c>
      <c r="G165" t="s">
        <v>255</v>
      </c>
      <c r="H165">
        <v>28</v>
      </c>
      <c r="I165">
        <v>15956.74</v>
      </c>
      <c r="K165">
        <v>2233.94</v>
      </c>
      <c r="L165">
        <v>2233.94</v>
      </c>
      <c r="M165">
        <v>0</v>
      </c>
      <c r="N165" t="s">
        <v>1</v>
      </c>
      <c r="O165" t="s">
        <v>2</v>
      </c>
    </row>
    <row r="166" spans="1:15" x14ac:dyDescent="0.25">
      <c r="A166" t="s">
        <v>253</v>
      </c>
      <c r="B166">
        <v>1860.82</v>
      </c>
      <c r="C166" t="s">
        <v>81</v>
      </c>
      <c r="D166" t="s">
        <v>98</v>
      </c>
      <c r="E166" s="3">
        <v>44207</v>
      </c>
      <c r="F166" t="s">
        <v>83</v>
      </c>
      <c r="G166" t="s">
        <v>256</v>
      </c>
      <c r="H166">
        <v>28</v>
      </c>
      <c r="I166">
        <v>1453.76</v>
      </c>
      <c r="K166">
        <v>203.53</v>
      </c>
      <c r="L166">
        <v>203.53</v>
      </c>
      <c r="M166">
        <v>0</v>
      </c>
      <c r="N166" t="s">
        <v>1</v>
      </c>
      <c r="O166" t="s">
        <v>2</v>
      </c>
    </row>
    <row r="167" spans="1:15" x14ac:dyDescent="0.25">
      <c r="A167" t="s">
        <v>253</v>
      </c>
      <c r="B167">
        <v>22024.62</v>
      </c>
      <c r="C167" t="s">
        <v>81</v>
      </c>
      <c r="D167" t="s">
        <v>98</v>
      </c>
      <c r="E167" s="3">
        <v>44203</v>
      </c>
      <c r="F167" t="s">
        <v>83</v>
      </c>
      <c r="G167" t="s">
        <v>257</v>
      </c>
      <c r="H167">
        <v>28</v>
      </c>
      <c r="I167">
        <v>17206.740000000002</v>
      </c>
      <c r="K167">
        <v>2408.94</v>
      </c>
      <c r="L167">
        <v>2408.94</v>
      </c>
      <c r="M167">
        <v>0</v>
      </c>
      <c r="N167" t="s">
        <v>1</v>
      </c>
      <c r="O167" t="s">
        <v>2</v>
      </c>
    </row>
    <row r="168" spans="1:15" x14ac:dyDescent="0.25">
      <c r="A168" t="s">
        <v>258</v>
      </c>
      <c r="B168">
        <v>7434</v>
      </c>
      <c r="C168" t="s">
        <v>81</v>
      </c>
      <c r="D168" t="s">
        <v>98</v>
      </c>
      <c r="E168" s="3">
        <v>44215</v>
      </c>
      <c r="F168" t="s">
        <v>83</v>
      </c>
      <c r="G168" t="s">
        <v>259</v>
      </c>
      <c r="H168">
        <v>18</v>
      </c>
      <c r="I168">
        <v>6300</v>
      </c>
      <c r="K168">
        <v>567</v>
      </c>
      <c r="L168">
        <v>567</v>
      </c>
      <c r="M168">
        <v>0</v>
      </c>
      <c r="N168" t="s">
        <v>1</v>
      </c>
      <c r="O168" t="s">
        <v>2</v>
      </c>
    </row>
    <row r="169" spans="1:15" x14ac:dyDescent="0.25">
      <c r="A169" t="s">
        <v>258</v>
      </c>
      <c r="B169">
        <v>3171.84</v>
      </c>
      <c r="C169" t="s">
        <v>81</v>
      </c>
      <c r="D169" t="s">
        <v>98</v>
      </c>
      <c r="E169" s="3">
        <v>44218</v>
      </c>
      <c r="F169" t="s">
        <v>83</v>
      </c>
      <c r="G169" t="s">
        <v>260</v>
      </c>
      <c r="H169">
        <v>18</v>
      </c>
      <c r="I169">
        <v>2688</v>
      </c>
      <c r="K169">
        <v>241.92</v>
      </c>
      <c r="L169">
        <v>241.92</v>
      </c>
      <c r="M169">
        <v>0</v>
      </c>
      <c r="N169" t="s">
        <v>1</v>
      </c>
      <c r="O169" t="s">
        <v>2</v>
      </c>
    </row>
    <row r="170" spans="1:15" x14ac:dyDescent="0.25">
      <c r="A170" t="s">
        <v>258</v>
      </c>
      <c r="B170">
        <v>4153.6000000000004</v>
      </c>
      <c r="C170" t="s">
        <v>81</v>
      </c>
      <c r="D170" t="s">
        <v>98</v>
      </c>
      <c r="E170" s="3">
        <v>44219</v>
      </c>
      <c r="F170" t="s">
        <v>83</v>
      </c>
      <c r="G170" t="s">
        <v>261</v>
      </c>
      <c r="H170">
        <v>18</v>
      </c>
      <c r="I170">
        <v>3520</v>
      </c>
      <c r="K170">
        <v>316.8</v>
      </c>
      <c r="L170">
        <v>316.8</v>
      </c>
      <c r="M170">
        <v>0</v>
      </c>
      <c r="N170" t="s">
        <v>1</v>
      </c>
      <c r="O170" t="s">
        <v>2</v>
      </c>
    </row>
    <row r="171" spans="1:15" x14ac:dyDescent="0.25">
      <c r="A171" t="s">
        <v>258</v>
      </c>
      <c r="B171">
        <v>4956</v>
      </c>
      <c r="C171" t="s">
        <v>81</v>
      </c>
      <c r="D171" t="s">
        <v>98</v>
      </c>
      <c r="E171" s="3">
        <v>44215</v>
      </c>
      <c r="F171" t="s">
        <v>83</v>
      </c>
      <c r="G171" t="s">
        <v>262</v>
      </c>
      <c r="H171">
        <v>18</v>
      </c>
      <c r="I171">
        <v>4200</v>
      </c>
      <c r="K171">
        <v>378</v>
      </c>
      <c r="L171">
        <v>378</v>
      </c>
      <c r="M171">
        <v>0</v>
      </c>
      <c r="N171" t="s">
        <v>1</v>
      </c>
      <c r="O171" t="s">
        <v>2</v>
      </c>
    </row>
    <row r="172" spans="1:15" x14ac:dyDescent="0.25">
      <c r="A172" t="s">
        <v>258</v>
      </c>
      <c r="B172">
        <v>2416.64</v>
      </c>
      <c r="C172" t="s">
        <v>81</v>
      </c>
      <c r="D172" t="s">
        <v>98</v>
      </c>
      <c r="E172" s="3">
        <v>44221</v>
      </c>
      <c r="F172" t="s">
        <v>83</v>
      </c>
      <c r="G172" t="s">
        <v>263</v>
      </c>
      <c r="H172">
        <v>18</v>
      </c>
      <c r="I172">
        <v>2048</v>
      </c>
      <c r="K172">
        <v>184.32</v>
      </c>
      <c r="L172">
        <v>184.32</v>
      </c>
      <c r="M172">
        <v>0</v>
      </c>
      <c r="N172" t="s">
        <v>1</v>
      </c>
      <c r="O172" t="s">
        <v>2</v>
      </c>
    </row>
    <row r="173" spans="1:15" x14ac:dyDescent="0.25">
      <c r="A173" t="s">
        <v>258</v>
      </c>
      <c r="B173">
        <v>5210.88</v>
      </c>
      <c r="C173" t="s">
        <v>81</v>
      </c>
      <c r="D173" t="s">
        <v>98</v>
      </c>
      <c r="E173" s="3">
        <v>44223</v>
      </c>
      <c r="F173" t="s">
        <v>83</v>
      </c>
      <c r="G173" t="s">
        <v>264</v>
      </c>
      <c r="H173">
        <v>18</v>
      </c>
      <c r="I173">
        <v>4416</v>
      </c>
      <c r="K173">
        <v>397.44</v>
      </c>
      <c r="L173">
        <v>397.44</v>
      </c>
      <c r="M173">
        <v>0</v>
      </c>
      <c r="N173" t="s">
        <v>1</v>
      </c>
      <c r="O173" t="s">
        <v>2</v>
      </c>
    </row>
    <row r="174" spans="1:15" x14ac:dyDescent="0.25">
      <c r="A174" t="s">
        <v>258</v>
      </c>
      <c r="B174">
        <v>5575.5</v>
      </c>
      <c r="C174" t="s">
        <v>81</v>
      </c>
      <c r="D174" t="s">
        <v>98</v>
      </c>
      <c r="E174" s="3">
        <v>44203</v>
      </c>
      <c r="F174" t="s">
        <v>83</v>
      </c>
      <c r="G174" t="s">
        <v>265</v>
      </c>
      <c r="H174">
        <v>18</v>
      </c>
      <c r="I174">
        <v>4725</v>
      </c>
      <c r="K174">
        <v>425.25</v>
      </c>
      <c r="L174">
        <v>425.25</v>
      </c>
      <c r="M174">
        <v>0</v>
      </c>
      <c r="N174" t="s">
        <v>1</v>
      </c>
      <c r="O174" t="s">
        <v>2</v>
      </c>
    </row>
    <row r="175" spans="1:15" x14ac:dyDescent="0.25">
      <c r="A175" t="s">
        <v>258</v>
      </c>
      <c r="B175">
        <v>3283.36</v>
      </c>
      <c r="C175" t="s">
        <v>81</v>
      </c>
      <c r="D175" t="s">
        <v>98</v>
      </c>
      <c r="E175" s="3">
        <v>44219</v>
      </c>
      <c r="F175" t="s">
        <v>83</v>
      </c>
      <c r="G175" t="s">
        <v>266</v>
      </c>
      <c r="H175">
        <v>18</v>
      </c>
      <c r="I175">
        <v>2782.5</v>
      </c>
      <c r="K175">
        <v>250.43</v>
      </c>
      <c r="L175">
        <v>250.43</v>
      </c>
      <c r="M175">
        <v>0</v>
      </c>
      <c r="N175" t="s">
        <v>1</v>
      </c>
      <c r="O175" t="s">
        <v>2</v>
      </c>
    </row>
    <row r="176" spans="1:15" x14ac:dyDescent="0.25">
      <c r="A176" t="s">
        <v>258</v>
      </c>
      <c r="B176">
        <v>23222.400000000001</v>
      </c>
      <c r="C176" t="s">
        <v>81</v>
      </c>
      <c r="D176" t="s">
        <v>98</v>
      </c>
      <c r="E176" s="3">
        <v>44217</v>
      </c>
      <c r="F176" t="s">
        <v>83</v>
      </c>
      <c r="G176" t="s">
        <v>267</v>
      </c>
      <c r="H176">
        <v>18</v>
      </c>
      <c r="I176">
        <v>19680</v>
      </c>
      <c r="K176">
        <v>1771.2</v>
      </c>
      <c r="L176">
        <v>1771.2</v>
      </c>
      <c r="M176">
        <v>0</v>
      </c>
      <c r="N176" t="s">
        <v>1</v>
      </c>
      <c r="O176" t="s">
        <v>2</v>
      </c>
    </row>
    <row r="177" spans="1:15" x14ac:dyDescent="0.25">
      <c r="A177" t="s">
        <v>268</v>
      </c>
      <c r="B177">
        <v>93227.08</v>
      </c>
      <c r="C177" t="s">
        <v>81</v>
      </c>
      <c r="D177" t="s">
        <v>98</v>
      </c>
      <c r="E177" s="3">
        <v>44204</v>
      </c>
      <c r="F177" t="s">
        <v>83</v>
      </c>
      <c r="G177" t="s">
        <v>269</v>
      </c>
      <c r="H177">
        <v>18</v>
      </c>
      <c r="I177">
        <v>79006</v>
      </c>
      <c r="K177">
        <v>7110.54</v>
      </c>
      <c r="L177">
        <v>7110.54</v>
      </c>
      <c r="M177">
        <v>0</v>
      </c>
      <c r="N177" t="s">
        <v>1</v>
      </c>
      <c r="O177" t="s">
        <v>2</v>
      </c>
    </row>
    <row r="178" spans="1:15" x14ac:dyDescent="0.25">
      <c r="A178" t="s">
        <v>268</v>
      </c>
      <c r="B178">
        <v>62754.66</v>
      </c>
      <c r="C178" t="s">
        <v>81</v>
      </c>
      <c r="D178" t="s">
        <v>98</v>
      </c>
      <c r="E178" s="3">
        <v>44223</v>
      </c>
      <c r="F178" t="s">
        <v>83</v>
      </c>
      <c r="G178" t="s">
        <v>270</v>
      </c>
      <c r="H178">
        <v>18</v>
      </c>
      <c r="I178">
        <v>53181.9</v>
      </c>
      <c r="K178">
        <v>4786.37</v>
      </c>
      <c r="L178">
        <v>4786.37</v>
      </c>
      <c r="M178">
        <v>0</v>
      </c>
      <c r="N178" t="s">
        <v>1</v>
      </c>
      <c r="O178" t="s">
        <v>2</v>
      </c>
    </row>
    <row r="179" spans="1:15" x14ac:dyDescent="0.25">
      <c r="A179" t="s">
        <v>268</v>
      </c>
      <c r="B179">
        <v>107739.9</v>
      </c>
      <c r="C179" t="s">
        <v>81</v>
      </c>
      <c r="D179" t="s">
        <v>98</v>
      </c>
      <c r="E179" s="3">
        <v>44207</v>
      </c>
      <c r="F179" t="s">
        <v>83</v>
      </c>
      <c r="G179" t="s">
        <v>271</v>
      </c>
      <c r="H179">
        <v>18</v>
      </c>
      <c r="I179">
        <v>91305</v>
      </c>
      <c r="K179">
        <v>8217.4500000000007</v>
      </c>
      <c r="L179">
        <v>8217.4500000000007</v>
      </c>
      <c r="M179">
        <v>0</v>
      </c>
      <c r="N179" t="s">
        <v>1</v>
      </c>
      <c r="O179" t="s">
        <v>2</v>
      </c>
    </row>
    <row r="180" spans="1:15" x14ac:dyDescent="0.25">
      <c r="A180" t="s">
        <v>268</v>
      </c>
      <c r="B180">
        <v>72564.100000000006</v>
      </c>
      <c r="C180" t="s">
        <v>81</v>
      </c>
      <c r="D180" t="s">
        <v>98</v>
      </c>
      <c r="E180" s="3">
        <v>44214</v>
      </c>
      <c r="F180" t="s">
        <v>83</v>
      </c>
      <c r="G180" t="s">
        <v>272</v>
      </c>
      <c r="H180">
        <v>18</v>
      </c>
      <c r="I180">
        <v>61495</v>
      </c>
      <c r="K180">
        <v>5534.55</v>
      </c>
      <c r="L180">
        <v>5534.55</v>
      </c>
      <c r="M180">
        <v>0</v>
      </c>
      <c r="N180" t="s">
        <v>1</v>
      </c>
      <c r="O180" t="s">
        <v>2</v>
      </c>
    </row>
    <row r="181" spans="1:15" x14ac:dyDescent="0.25">
      <c r="A181" t="s">
        <v>268</v>
      </c>
      <c r="B181">
        <v>58051.28</v>
      </c>
      <c r="C181" t="s">
        <v>81</v>
      </c>
      <c r="D181" t="s">
        <v>98</v>
      </c>
      <c r="E181" s="3">
        <v>44217</v>
      </c>
      <c r="F181" t="s">
        <v>83</v>
      </c>
      <c r="G181" t="s">
        <v>273</v>
      </c>
      <c r="H181">
        <v>18</v>
      </c>
      <c r="I181">
        <v>49196</v>
      </c>
      <c r="K181">
        <v>4427.6400000000003</v>
      </c>
      <c r="L181">
        <v>4427.6400000000003</v>
      </c>
      <c r="M181">
        <v>0</v>
      </c>
      <c r="N181" t="s">
        <v>1</v>
      </c>
      <c r="O181" t="s">
        <v>2</v>
      </c>
    </row>
    <row r="182" spans="1:15" x14ac:dyDescent="0.25">
      <c r="A182" t="s">
        <v>268</v>
      </c>
      <c r="B182">
        <v>51458.62</v>
      </c>
      <c r="C182" t="s">
        <v>81</v>
      </c>
      <c r="D182" t="s">
        <v>98</v>
      </c>
      <c r="E182" s="3">
        <v>44225</v>
      </c>
      <c r="F182" t="s">
        <v>83</v>
      </c>
      <c r="G182" t="s">
        <v>274</v>
      </c>
      <c r="H182">
        <v>18</v>
      </c>
      <c r="I182">
        <v>43609</v>
      </c>
      <c r="K182">
        <v>3924.81</v>
      </c>
      <c r="L182">
        <v>3924.81</v>
      </c>
      <c r="M182">
        <v>0</v>
      </c>
      <c r="N182" t="s">
        <v>1</v>
      </c>
      <c r="O182" t="s">
        <v>2</v>
      </c>
    </row>
    <row r="183" spans="1:15" x14ac:dyDescent="0.25">
      <c r="A183" t="s">
        <v>268</v>
      </c>
      <c r="B183">
        <v>58734.400000000001</v>
      </c>
      <c r="C183" t="s">
        <v>81</v>
      </c>
      <c r="D183" t="s">
        <v>98</v>
      </c>
      <c r="E183" s="3">
        <v>44205</v>
      </c>
      <c r="F183" t="s">
        <v>83</v>
      </c>
      <c r="G183" t="s">
        <v>275</v>
      </c>
      <c r="H183">
        <v>18</v>
      </c>
      <c r="I183">
        <v>49774.92</v>
      </c>
      <c r="K183">
        <v>4479.74</v>
      </c>
      <c r="L183">
        <v>4479.74</v>
      </c>
      <c r="M183">
        <v>0</v>
      </c>
      <c r="N183" t="s">
        <v>1</v>
      </c>
      <c r="O183" t="s">
        <v>2</v>
      </c>
    </row>
    <row r="184" spans="1:15" x14ac:dyDescent="0.25">
      <c r="A184" t="s">
        <v>268</v>
      </c>
      <c r="B184">
        <v>72564.100000000006</v>
      </c>
      <c r="C184" t="s">
        <v>81</v>
      </c>
      <c r="D184" t="s">
        <v>98</v>
      </c>
      <c r="E184" s="3">
        <v>44219</v>
      </c>
      <c r="F184" t="s">
        <v>83</v>
      </c>
      <c r="G184" t="s">
        <v>276</v>
      </c>
      <c r="H184">
        <v>18</v>
      </c>
      <c r="I184">
        <v>61495</v>
      </c>
      <c r="K184">
        <v>5534.55</v>
      </c>
      <c r="L184">
        <v>5534.55</v>
      </c>
      <c r="M184">
        <v>0</v>
      </c>
      <c r="N184" t="s">
        <v>1</v>
      </c>
      <c r="O184" t="s">
        <v>2</v>
      </c>
    </row>
    <row r="185" spans="1:15" x14ac:dyDescent="0.25">
      <c r="A185" t="s">
        <v>268</v>
      </c>
      <c r="B185">
        <v>72564.100000000006</v>
      </c>
      <c r="C185" t="s">
        <v>81</v>
      </c>
      <c r="D185" t="s">
        <v>98</v>
      </c>
      <c r="E185" s="3">
        <v>44216</v>
      </c>
      <c r="F185" t="s">
        <v>83</v>
      </c>
      <c r="G185" t="s">
        <v>277</v>
      </c>
      <c r="H185">
        <v>18</v>
      </c>
      <c r="I185">
        <v>61495</v>
      </c>
      <c r="K185">
        <v>5534.55</v>
      </c>
      <c r="L185">
        <v>5534.55</v>
      </c>
      <c r="M185">
        <v>0</v>
      </c>
      <c r="N185" t="s">
        <v>1</v>
      </c>
      <c r="O185" t="s">
        <v>2</v>
      </c>
    </row>
    <row r="186" spans="1:15" x14ac:dyDescent="0.25">
      <c r="A186" t="s">
        <v>268</v>
      </c>
      <c r="B186">
        <v>72564.100000000006</v>
      </c>
      <c r="C186" t="s">
        <v>81</v>
      </c>
      <c r="D186" t="s">
        <v>98</v>
      </c>
      <c r="E186" s="3">
        <v>44226</v>
      </c>
      <c r="F186" t="s">
        <v>83</v>
      </c>
      <c r="G186" t="s">
        <v>278</v>
      </c>
      <c r="H186">
        <v>18</v>
      </c>
      <c r="I186">
        <v>61495</v>
      </c>
      <c r="K186">
        <v>5534.55</v>
      </c>
      <c r="L186">
        <v>5534.55</v>
      </c>
      <c r="M186">
        <v>0</v>
      </c>
      <c r="N186" t="s">
        <v>1</v>
      </c>
      <c r="O186" t="s">
        <v>2</v>
      </c>
    </row>
    <row r="187" spans="1:15" x14ac:dyDescent="0.25">
      <c r="A187" t="s">
        <v>268</v>
      </c>
      <c r="B187">
        <v>79156.759999999995</v>
      </c>
      <c r="C187" t="s">
        <v>81</v>
      </c>
      <c r="D187" t="s">
        <v>98</v>
      </c>
      <c r="E187" s="3">
        <v>44202</v>
      </c>
      <c r="F187" t="s">
        <v>83</v>
      </c>
      <c r="G187" t="s">
        <v>279</v>
      </c>
      <c r="H187">
        <v>18</v>
      </c>
      <c r="I187">
        <v>67082</v>
      </c>
      <c r="K187">
        <v>6037.38</v>
      </c>
      <c r="L187">
        <v>6037.38</v>
      </c>
      <c r="M187">
        <v>0</v>
      </c>
      <c r="N187" t="s">
        <v>1</v>
      </c>
      <c r="O187" t="s">
        <v>2</v>
      </c>
    </row>
    <row r="188" spans="1:15" x14ac:dyDescent="0.25">
      <c r="A188" t="s">
        <v>268</v>
      </c>
      <c r="B188">
        <v>65528.94</v>
      </c>
      <c r="C188" t="s">
        <v>81</v>
      </c>
      <c r="D188" t="s">
        <v>98</v>
      </c>
      <c r="E188" s="3">
        <v>44224</v>
      </c>
      <c r="F188" t="s">
        <v>83</v>
      </c>
      <c r="G188" t="s">
        <v>280</v>
      </c>
      <c r="H188">
        <v>18</v>
      </c>
      <c r="I188">
        <v>55533</v>
      </c>
      <c r="K188">
        <v>4997.97</v>
      </c>
      <c r="L188">
        <v>4997.97</v>
      </c>
      <c r="M188">
        <v>0</v>
      </c>
      <c r="N188" t="s">
        <v>1</v>
      </c>
      <c r="O188" t="s">
        <v>2</v>
      </c>
    </row>
    <row r="189" spans="1:15" x14ac:dyDescent="0.25">
      <c r="A189" t="s">
        <v>268</v>
      </c>
      <c r="B189">
        <v>43538.46</v>
      </c>
      <c r="C189" t="s">
        <v>81</v>
      </c>
      <c r="D189" t="s">
        <v>98</v>
      </c>
      <c r="E189" s="3">
        <v>44198</v>
      </c>
      <c r="F189" t="s">
        <v>83</v>
      </c>
      <c r="G189" t="s">
        <v>281</v>
      </c>
      <c r="H189">
        <v>18</v>
      </c>
      <c r="I189">
        <v>36897</v>
      </c>
      <c r="K189">
        <v>3320.73</v>
      </c>
      <c r="L189">
        <v>3320.73</v>
      </c>
      <c r="M189">
        <v>0</v>
      </c>
      <c r="N189" t="s">
        <v>1</v>
      </c>
      <c r="O189" t="s">
        <v>2</v>
      </c>
    </row>
    <row r="190" spans="1:15" x14ac:dyDescent="0.25">
      <c r="A190" t="s">
        <v>268</v>
      </c>
      <c r="B190">
        <v>71900.36</v>
      </c>
      <c r="C190" t="s">
        <v>81</v>
      </c>
      <c r="D190" t="s">
        <v>98</v>
      </c>
      <c r="E190" s="3">
        <v>44208</v>
      </c>
      <c r="F190" t="s">
        <v>83</v>
      </c>
      <c r="G190" t="s">
        <v>282</v>
      </c>
      <c r="H190">
        <v>18</v>
      </c>
      <c r="I190">
        <v>60932.5</v>
      </c>
      <c r="K190">
        <v>5483.93</v>
      </c>
      <c r="L190">
        <v>5483.93</v>
      </c>
      <c r="M190">
        <v>0</v>
      </c>
      <c r="N190" t="s">
        <v>1</v>
      </c>
      <c r="O190" t="s">
        <v>2</v>
      </c>
    </row>
    <row r="191" spans="1:15" x14ac:dyDescent="0.25">
      <c r="A191" t="s">
        <v>268</v>
      </c>
      <c r="B191">
        <v>72564.100000000006</v>
      </c>
      <c r="C191" t="s">
        <v>81</v>
      </c>
      <c r="D191" t="s">
        <v>98</v>
      </c>
      <c r="E191" s="3">
        <v>44209</v>
      </c>
      <c r="F191" t="s">
        <v>83</v>
      </c>
      <c r="G191" t="s">
        <v>283</v>
      </c>
      <c r="H191">
        <v>18</v>
      </c>
      <c r="I191">
        <v>61495</v>
      </c>
      <c r="K191">
        <v>5534.55</v>
      </c>
      <c r="L191">
        <v>5534.55</v>
      </c>
      <c r="M191">
        <v>0</v>
      </c>
      <c r="N191" t="s">
        <v>1</v>
      </c>
      <c r="O191" t="s">
        <v>2</v>
      </c>
    </row>
    <row r="192" spans="1:15" x14ac:dyDescent="0.25">
      <c r="A192" t="s">
        <v>268</v>
      </c>
      <c r="B192">
        <v>79156.759999999995</v>
      </c>
      <c r="C192" t="s">
        <v>81</v>
      </c>
      <c r="D192" t="s">
        <v>98</v>
      </c>
      <c r="E192" s="3">
        <v>44201</v>
      </c>
      <c r="F192" t="s">
        <v>83</v>
      </c>
      <c r="G192" t="s">
        <v>284</v>
      </c>
      <c r="H192">
        <v>18</v>
      </c>
      <c r="I192">
        <v>67082</v>
      </c>
      <c r="K192">
        <v>6037.38</v>
      </c>
      <c r="L192">
        <v>6037.38</v>
      </c>
      <c r="M192">
        <v>0</v>
      </c>
      <c r="N192" t="s">
        <v>1</v>
      </c>
      <c r="O192" t="s">
        <v>2</v>
      </c>
    </row>
    <row r="193" spans="1:15" x14ac:dyDescent="0.25">
      <c r="A193" t="s">
        <v>268</v>
      </c>
      <c r="B193">
        <v>119942.32</v>
      </c>
      <c r="C193" t="s">
        <v>81</v>
      </c>
      <c r="D193" t="s">
        <v>98</v>
      </c>
      <c r="E193" s="3">
        <v>44221</v>
      </c>
      <c r="F193" t="s">
        <v>83</v>
      </c>
      <c r="G193" t="s">
        <v>285</v>
      </c>
      <c r="H193">
        <v>18</v>
      </c>
      <c r="I193">
        <v>101646.04</v>
      </c>
      <c r="K193">
        <v>9148.14</v>
      </c>
      <c r="L193">
        <v>9148.14</v>
      </c>
      <c r="M193">
        <v>0</v>
      </c>
      <c r="N193" t="s">
        <v>1</v>
      </c>
      <c r="O193" t="s">
        <v>2</v>
      </c>
    </row>
    <row r="194" spans="1:15" x14ac:dyDescent="0.25">
      <c r="A194" t="s">
        <v>268</v>
      </c>
      <c r="B194">
        <v>21105.48</v>
      </c>
      <c r="C194" t="s">
        <v>81</v>
      </c>
      <c r="D194" t="s">
        <v>98</v>
      </c>
      <c r="E194" s="3">
        <v>44198</v>
      </c>
      <c r="F194" t="s">
        <v>83</v>
      </c>
      <c r="G194" t="s">
        <v>286</v>
      </c>
      <c r="H194">
        <v>18</v>
      </c>
      <c r="I194">
        <v>17886</v>
      </c>
      <c r="K194">
        <v>1609.74</v>
      </c>
      <c r="L194">
        <v>1609.74</v>
      </c>
      <c r="M194">
        <v>0</v>
      </c>
      <c r="N194" t="s">
        <v>1</v>
      </c>
      <c r="O194" t="s">
        <v>2</v>
      </c>
    </row>
    <row r="195" spans="1:15" x14ac:dyDescent="0.25">
      <c r="A195" t="s">
        <v>268</v>
      </c>
      <c r="B195">
        <v>72564.100000000006</v>
      </c>
      <c r="C195" t="s">
        <v>81</v>
      </c>
      <c r="D195" t="s">
        <v>98</v>
      </c>
      <c r="E195" s="3">
        <v>44200</v>
      </c>
      <c r="F195" t="s">
        <v>83</v>
      </c>
      <c r="G195" t="s">
        <v>287</v>
      </c>
      <c r="H195">
        <v>18</v>
      </c>
      <c r="I195">
        <v>61495</v>
      </c>
      <c r="K195">
        <v>5534.55</v>
      </c>
      <c r="L195">
        <v>5534.55</v>
      </c>
      <c r="M195">
        <v>0</v>
      </c>
      <c r="N195" t="s">
        <v>1</v>
      </c>
      <c r="O195" t="s">
        <v>2</v>
      </c>
    </row>
    <row r="196" spans="1:15" x14ac:dyDescent="0.25">
      <c r="A196" t="s">
        <v>268</v>
      </c>
      <c r="B196">
        <v>14012.5</v>
      </c>
      <c r="C196" t="s">
        <v>81</v>
      </c>
      <c r="D196" t="s">
        <v>98</v>
      </c>
      <c r="E196" s="3">
        <v>44218</v>
      </c>
      <c r="F196" t="s">
        <v>83</v>
      </c>
      <c r="G196" t="s">
        <v>288</v>
      </c>
      <c r="H196">
        <v>18</v>
      </c>
      <c r="I196">
        <v>11875</v>
      </c>
      <c r="K196">
        <v>1068.75</v>
      </c>
      <c r="L196">
        <v>1068.75</v>
      </c>
      <c r="M196">
        <v>0</v>
      </c>
      <c r="N196" t="s">
        <v>1</v>
      </c>
      <c r="O196" t="s">
        <v>2</v>
      </c>
    </row>
    <row r="197" spans="1:15" x14ac:dyDescent="0.25">
      <c r="A197" t="s">
        <v>268</v>
      </c>
      <c r="B197">
        <v>72564.100000000006</v>
      </c>
      <c r="C197" t="s">
        <v>81</v>
      </c>
      <c r="D197" t="s">
        <v>98</v>
      </c>
      <c r="E197" s="3">
        <v>44215</v>
      </c>
      <c r="F197" t="s">
        <v>83</v>
      </c>
      <c r="G197" t="s">
        <v>289</v>
      </c>
      <c r="H197">
        <v>18</v>
      </c>
      <c r="I197">
        <v>61495</v>
      </c>
      <c r="K197">
        <v>5534.55</v>
      </c>
      <c r="L197">
        <v>5534.55</v>
      </c>
      <c r="M197">
        <v>0</v>
      </c>
      <c r="N197" t="s">
        <v>1</v>
      </c>
      <c r="O197" t="s">
        <v>2</v>
      </c>
    </row>
    <row r="198" spans="1:15" x14ac:dyDescent="0.25">
      <c r="A198" t="s">
        <v>80</v>
      </c>
      <c r="B198">
        <v>4850.84</v>
      </c>
      <c r="C198" t="s">
        <v>81</v>
      </c>
      <c r="D198" t="s">
        <v>82</v>
      </c>
      <c r="E198" s="3">
        <v>44567</v>
      </c>
      <c r="F198" t="s">
        <v>83</v>
      </c>
      <c r="G198" t="s">
        <v>290</v>
      </c>
      <c r="H198">
        <v>28</v>
      </c>
      <c r="I198">
        <v>3789.72</v>
      </c>
      <c r="J198">
        <v>1061.1199999999999</v>
      </c>
      <c r="M198">
        <v>0</v>
      </c>
      <c r="N198" t="s">
        <v>1</v>
      </c>
      <c r="O198" t="s">
        <v>19</v>
      </c>
    </row>
    <row r="199" spans="1:15" x14ac:dyDescent="0.25">
      <c r="A199" t="s">
        <v>80</v>
      </c>
      <c r="B199">
        <v>3930.85</v>
      </c>
      <c r="C199" t="s">
        <v>81</v>
      </c>
      <c r="D199" t="s">
        <v>82</v>
      </c>
      <c r="E199" s="3">
        <v>44569</v>
      </c>
      <c r="F199" t="s">
        <v>83</v>
      </c>
      <c r="G199" t="s">
        <v>291</v>
      </c>
      <c r="H199">
        <v>28</v>
      </c>
      <c r="I199">
        <v>3070.98</v>
      </c>
      <c r="J199">
        <v>859.87</v>
      </c>
      <c r="M199">
        <v>0</v>
      </c>
      <c r="N199" t="s">
        <v>1</v>
      </c>
      <c r="O199" t="s">
        <v>19</v>
      </c>
    </row>
    <row r="200" spans="1:15" x14ac:dyDescent="0.25">
      <c r="A200" t="s">
        <v>87</v>
      </c>
      <c r="B200">
        <v>42252.29</v>
      </c>
      <c r="C200" t="s">
        <v>81</v>
      </c>
      <c r="D200" t="s">
        <v>88</v>
      </c>
      <c r="E200" s="3">
        <v>44582</v>
      </c>
      <c r="F200" t="s">
        <v>83</v>
      </c>
      <c r="G200" t="s">
        <v>292</v>
      </c>
      <c r="H200">
        <v>28</v>
      </c>
      <c r="I200">
        <v>33009.599999999999</v>
      </c>
      <c r="J200">
        <v>9242.69</v>
      </c>
      <c r="M200">
        <v>0</v>
      </c>
      <c r="N200" t="s">
        <v>1</v>
      </c>
      <c r="O200" t="s">
        <v>19</v>
      </c>
    </row>
    <row r="201" spans="1:15" x14ac:dyDescent="0.25">
      <c r="A201" t="s">
        <v>87</v>
      </c>
      <c r="B201">
        <v>6003.15</v>
      </c>
      <c r="C201" t="s">
        <v>81</v>
      </c>
      <c r="D201" t="s">
        <v>88</v>
      </c>
      <c r="E201" s="3">
        <v>44580</v>
      </c>
      <c r="F201" t="s">
        <v>83</v>
      </c>
      <c r="G201" t="s">
        <v>293</v>
      </c>
      <c r="H201">
        <v>28</v>
      </c>
      <c r="I201">
        <v>4689.96</v>
      </c>
      <c r="J201">
        <v>1313.19</v>
      </c>
      <c r="M201">
        <v>0</v>
      </c>
      <c r="N201" t="s">
        <v>1</v>
      </c>
      <c r="O201" t="s">
        <v>19</v>
      </c>
    </row>
    <row r="202" spans="1:15" x14ac:dyDescent="0.25">
      <c r="A202" t="s">
        <v>87</v>
      </c>
      <c r="B202">
        <v>28800</v>
      </c>
      <c r="C202" t="s">
        <v>81</v>
      </c>
      <c r="D202" t="s">
        <v>88</v>
      </c>
      <c r="E202" s="3">
        <v>44580</v>
      </c>
      <c r="F202" t="s">
        <v>83</v>
      </c>
      <c r="G202" t="s">
        <v>294</v>
      </c>
      <c r="H202">
        <v>28</v>
      </c>
      <c r="I202">
        <v>22500</v>
      </c>
      <c r="J202">
        <v>6300</v>
      </c>
      <c r="M202">
        <v>0</v>
      </c>
      <c r="N202" t="s">
        <v>1</v>
      </c>
      <c r="O202" t="s">
        <v>19</v>
      </c>
    </row>
    <row r="203" spans="1:15" x14ac:dyDescent="0.25">
      <c r="A203" t="s">
        <v>295</v>
      </c>
      <c r="B203">
        <v>39496.959999999999</v>
      </c>
      <c r="C203" t="s">
        <v>81</v>
      </c>
      <c r="D203" t="s">
        <v>88</v>
      </c>
      <c r="E203" s="3">
        <v>44590</v>
      </c>
      <c r="F203" t="s">
        <v>83</v>
      </c>
      <c r="G203" t="s">
        <v>296</v>
      </c>
      <c r="H203">
        <v>18</v>
      </c>
      <c r="I203">
        <v>33472</v>
      </c>
      <c r="J203">
        <v>6024.96</v>
      </c>
      <c r="M203">
        <v>0</v>
      </c>
      <c r="N203" t="s">
        <v>1</v>
      </c>
      <c r="O203" t="s">
        <v>19</v>
      </c>
    </row>
    <row r="204" spans="1:15" x14ac:dyDescent="0.25">
      <c r="A204" t="s">
        <v>295</v>
      </c>
      <c r="B204">
        <v>148113.60000000001</v>
      </c>
      <c r="C204" t="s">
        <v>81</v>
      </c>
      <c r="D204" t="s">
        <v>88</v>
      </c>
      <c r="E204" s="3">
        <v>44563</v>
      </c>
      <c r="F204" t="s">
        <v>83</v>
      </c>
      <c r="G204" t="s">
        <v>297</v>
      </c>
      <c r="H204">
        <v>18</v>
      </c>
      <c r="I204">
        <v>125520</v>
      </c>
      <c r="J204">
        <v>22593.599999999999</v>
      </c>
      <c r="M204">
        <v>0</v>
      </c>
      <c r="N204" t="s">
        <v>1</v>
      </c>
      <c r="O204" t="s">
        <v>19</v>
      </c>
    </row>
    <row r="205" spans="1:15" x14ac:dyDescent="0.25">
      <c r="A205" t="s">
        <v>295</v>
      </c>
      <c r="B205">
        <v>101210.96</v>
      </c>
      <c r="C205" t="s">
        <v>81</v>
      </c>
      <c r="D205" t="s">
        <v>88</v>
      </c>
      <c r="E205" s="3">
        <v>44572</v>
      </c>
      <c r="F205" t="s">
        <v>83</v>
      </c>
      <c r="G205" t="s">
        <v>298</v>
      </c>
      <c r="H205">
        <v>18</v>
      </c>
      <c r="I205">
        <v>85772</v>
      </c>
      <c r="J205">
        <v>15438.96</v>
      </c>
      <c r="M205">
        <v>0</v>
      </c>
      <c r="N205" t="s">
        <v>1</v>
      </c>
      <c r="O205" t="s">
        <v>19</v>
      </c>
    </row>
    <row r="206" spans="1:15" x14ac:dyDescent="0.25">
      <c r="A206" t="s">
        <v>295</v>
      </c>
      <c r="B206">
        <v>49371.199999999997</v>
      </c>
      <c r="C206" t="s">
        <v>81</v>
      </c>
      <c r="D206" t="s">
        <v>88</v>
      </c>
      <c r="E206" s="3">
        <v>44580</v>
      </c>
      <c r="F206" t="s">
        <v>83</v>
      </c>
      <c r="G206" t="s">
        <v>299</v>
      </c>
      <c r="H206">
        <v>18</v>
      </c>
      <c r="I206">
        <v>41840</v>
      </c>
      <c r="J206">
        <v>7531.2</v>
      </c>
      <c r="M206">
        <v>0</v>
      </c>
      <c r="N206" t="s">
        <v>1</v>
      </c>
      <c r="O206" t="s">
        <v>19</v>
      </c>
    </row>
    <row r="207" spans="1:15" x14ac:dyDescent="0.25">
      <c r="A207" t="s">
        <v>295</v>
      </c>
      <c r="B207">
        <v>98742.399999999994</v>
      </c>
      <c r="C207" t="s">
        <v>81</v>
      </c>
      <c r="D207" t="s">
        <v>88</v>
      </c>
      <c r="E207" s="3">
        <v>44565</v>
      </c>
      <c r="F207" t="s">
        <v>83</v>
      </c>
      <c r="G207" t="s">
        <v>300</v>
      </c>
      <c r="H207">
        <v>18</v>
      </c>
      <c r="I207">
        <v>83680</v>
      </c>
      <c r="J207">
        <v>15062.4</v>
      </c>
      <c r="M207">
        <v>0</v>
      </c>
      <c r="N207" t="s">
        <v>1</v>
      </c>
      <c r="O207" t="s">
        <v>19</v>
      </c>
    </row>
    <row r="208" spans="1:15" x14ac:dyDescent="0.25">
      <c r="A208" t="s">
        <v>301</v>
      </c>
      <c r="B208">
        <v>344643.07</v>
      </c>
      <c r="C208" t="s">
        <v>81</v>
      </c>
      <c r="D208" t="s">
        <v>302</v>
      </c>
      <c r="E208" s="3">
        <v>44588</v>
      </c>
      <c r="F208" t="s">
        <v>83</v>
      </c>
      <c r="G208" t="s">
        <v>303</v>
      </c>
      <c r="H208">
        <v>18</v>
      </c>
      <c r="I208">
        <v>292070.40000000002</v>
      </c>
      <c r="J208">
        <v>52572.67</v>
      </c>
      <c r="M208">
        <v>0</v>
      </c>
      <c r="N208" t="s">
        <v>1</v>
      </c>
      <c r="O208" t="s">
        <v>19</v>
      </c>
    </row>
    <row r="209" spans="1:15" x14ac:dyDescent="0.25">
      <c r="A209" t="s">
        <v>301</v>
      </c>
      <c r="B209">
        <v>344643.07</v>
      </c>
      <c r="C209" t="s">
        <v>81</v>
      </c>
      <c r="D209" t="s">
        <v>302</v>
      </c>
      <c r="E209" s="3">
        <v>44581</v>
      </c>
      <c r="F209" t="s">
        <v>83</v>
      </c>
      <c r="G209" t="s">
        <v>304</v>
      </c>
      <c r="H209">
        <v>18</v>
      </c>
      <c r="I209">
        <v>292070.40000000002</v>
      </c>
      <c r="J209">
        <v>52572.67</v>
      </c>
      <c r="M209">
        <v>0</v>
      </c>
      <c r="N209" t="s">
        <v>1</v>
      </c>
      <c r="O209" t="s">
        <v>19</v>
      </c>
    </row>
    <row r="210" spans="1:15" x14ac:dyDescent="0.25">
      <c r="A210" t="s">
        <v>301</v>
      </c>
      <c r="B210">
        <v>430803.84</v>
      </c>
      <c r="C210" t="s">
        <v>81</v>
      </c>
      <c r="D210" t="s">
        <v>302</v>
      </c>
      <c r="E210" s="3">
        <v>44583</v>
      </c>
      <c r="F210" t="s">
        <v>83</v>
      </c>
      <c r="G210" t="s">
        <v>305</v>
      </c>
      <c r="H210">
        <v>18</v>
      </c>
      <c r="I210">
        <v>365088</v>
      </c>
      <c r="J210">
        <v>65715.839999999997</v>
      </c>
      <c r="M210">
        <v>0</v>
      </c>
      <c r="N210" t="s">
        <v>1</v>
      </c>
      <c r="O210" t="s">
        <v>19</v>
      </c>
    </row>
    <row r="211" spans="1:15" x14ac:dyDescent="0.25">
      <c r="A211" t="s">
        <v>97</v>
      </c>
      <c r="B211">
        <v>11719.13</v>
      </c>
      <c r="C211" t="s">
        <v>81</v>
      </c>
      <c r="D211" t="s">
        <v>98</v>
      </c>
      <c r="E211" s="3">
        <v>44579</v>
      </c>
      <c r="F211" t="s">
        <v>83</v>
      </c>
      <c r="G211" t="s">
        <v>306</v>
      </c>
      <c r="H211">
        <v>18</v>
      </c>
      <c r="I211">
        <v>9931.4699999999993</v>
      </c>
      <c r="K211">
        <v>893.83</v>
      </c>
      <c r="L211">
        <v>893.83</v>
      </c>
      <c r="M211">
        <v>0</v>
      </c>
      <c r="N211" t="s">
        <v>1</v>
      </c>
      <c r="O211" t="s">
        <v>19</v>
      </c>
    </row>
    <row r="212" spans="1:15" x14ac:dyDescent="0.25">
      <c r="A212" t="s">
        <v>97</v>
      </c>
      <c r="B212">
        <v>65250.34</v>
      </c>
      <c r="C212" t="s">
        <v>81</v>
      </c>
      <c r="D212" t="s">
        <v>98</v>
      </c>
      <c r="E212" s="3">
        <v>44574</v>
      </c>
      <c r="F212" t="s">
        <v>83</v>
      </c>
      <c r="G212" t="s">
        <v>307</v>
      </c>
      <c r="H212">
        <v>12</v>
      </c>
      <c r="I212">
        <v>58259.24</v>
      </c>
      <c r="K212">
        <v>3495.55</v>
      </c>
      <c r="L212">
        <v>3495.55</v>
      </c>
      <c r="M212">
        <v>0</v>
      </c>
      <c r="N212" t="s">
        <v>1</v>
      </c>
      <c r="O212" t="s">
        <v>19</v>
      </c>
    </row>
    <row r="213" spans="1:15" x14ac:dyDescent="0.25">
      <c r="A213" t="s">
        <v>97</v>
      </c>
      <c r="B213">
        <v>4553.3999999999996</v>
      </c>
      <c r="C213" t="s">
        <v>81</v>
      </c>
      <c r="D213" t="s">
        <v>98</v>
      </c>
      <c r="E213" s="3">
        <v>44567</v>
      </c>
      <c r="F213" t="s">
        <v>83</v>
      </c>
      <c r="G213" t="s">
        <v>308</v>
      </c>
      <c r="H213">
        <v>18</v>
      </c>
      <c r="I213">
        <v>3858.82</v>
      </c>
      <c r="K213">
        <v>347.29</v>
      </c>
      <c r="L213">
        <v>347.29</v>
      </c>
      <c r="M213">
        <v>0</v>
      </c>
      <c r="N213" t="s">
        <v>1</v>
      </c>
      <c r="O213" t="s">
        <v>19</v>
      </c>
    </row>
    <row r="214" spans="1:15" x14ac:dyDescent="0.25">
      <c r="A214" t="s">
        <v>97</v>
      </c>
      <c r="B214">
        <v>24122.12</v>
      </c>
      <c r="C214" t="s">
        <v>81</v>
      </c>
      <c r="D214" t="s">
        <v>98</v>
      </c>
      <c r="E214" s="3">
        <v>44579</v>
      </c>
      <c r="F214" t="s">
        <v>83</v>
      </c>
      <c r="G214" t="s">
        <v>309</v>
      </c>
      <c r="H214">
        <v>12</v>
      </c>
      <c r="I214">
        <v>21537.599999999999</v>
      </c>
      <c r="K214">
        <v>1292.26</v>
      </c>
      <c r="L214">
        <v>1292.26</v>
      </c>
      <c r="M214">
        <v>0</v>
      </c>
      <c r="N214" t="s">
        <v>1</v>
      </c>
      <c r="O214" t="s">
        <v>19</v>
      </c>
    </row>
    <row r="215" spans="1:15" x14ac:dyDescent="0.25">
      <c r="A215" t="s">
        <v>97</v>
      </c>
      <c r="B215">
        <v>23664.9</v>
      </c>
      <c r="C215" t="s">
        <v>81</v>
      </c>
      <c r="D215" t="s">
        <v>98</v>
      </c>
      <c r="E215" s="3">
        <v>44571</v>
      </c>
      <c r="F215" t="s">
        <v>83</v>
      </c>
      <c r="G215" t="s">
        <v>310</v>
      </c>
      <c r="H215">
        <v>18</v>
      </c>
      <c r="I215">
        <v>20055</v>
      </c>
      <c r="K215">
        <v>1804.95</v>
      </c>
      <c r="L215">
        <v>1804.95</v>
      </c>
      <c r="M215">
        <v>0</v>
      </c>
      <c r="N215" t="s">
        <v>1</v>
      </c>
      <c r="O215" t="s">
        <v>19</v>
      </c>
    </row>
    <row r="216" spans="1:15" x14ac:dyDescent="0.25">
      <c r="A216" t="s">
        <v>97</v>
      </c>
      <c r="B216">
        <v>27673.360000000001</v>
      </c>
      <c r="C216" t="s">
        <v>81</v>
      </c>
      <c r="D216" t="s">
        <v>98</v>
      </c>
      <c r="E216" s="3">
        <v>44574</v>
      </c>
      <c r="F216" t="s">
        <v>83</v>
      </c>
      <c r="G216" t="s">
        <v>311</v>
      </c>
      <c r="H216">
        <v>18</v>
      </c>
      <c r="I216">
        <v>23452</v>
      </c>
      <c r="K216">
        <v>2110.6799999999998</v>
      </c>
      <c r="L216">
        <v>2110.6799999999998</v>
      </c>
      <c r="M216">
        <v>0</v>
      </c>
      <c r="N216" t="s">
        <v>1</v>
      </c>
      <c r="O216" t="s">
        <v>19</v>
      </c>
    </row>
    <row r="217" spans="1:15" x14ac:dyDescent="0.25">
      <c r="A217" t="s">
        <v>97</v>
      </c>
      <c r="B217">
        <v>32866.300000000003</v>
      </c>
      <c r="C217" t="s">
        <v>81</v>
      </c>
      <c r="D217" t="s">
        <v>98</v>
      </c>
      <c r="E217" s="3">
        <v>44571</v>
      </c>
      <c r="F217" t="s">
        <v>83</v>
      </c>
      <c r="G217" t="s">
        <v>312</v>
      </c>
      <c r="H217">
        <v>18</v>
      </c>
      <c r="I217">
        <v>27852.799999999999</v>
      </c>
      <c r="K217">
        <v>2506.75</v>
      </c>
      <c r="L217">
        <v>2506.75</v>
      </c>
      <c r="M217">
        <v>0</v>
      </c>
      <c r="N217" t="s">
        <v>1</v>
      </c>
      <c r="O217" t="s">
        <v>19</v>
      </c>
    </row>
    <row r="218" spans="1:15" x14ac:dyDescent="0.25">
      <c r="A218" t="s">
        <v>97</v>
      </c>
      <c r="B218">
        <v>23296.5</v>
      </c>
      <c r="C218" t="s">
        <v>81</v>
      </c>
      <c r="D218" t="s">
        <v>98</v>
      </c>
      <c r="E218" s="3">
        <v>44567</v>
      </c>
      <c r="F218" t="s">
        <v>83</v>
      </c>
      <c r="G218" t="s">
        <v>313</v>
      </c>
      <c r="H218">
        <v>18</v>
      </c>
      <c r="I218">
        <v>19742.8</v>
      </c>
      <c r="K218">
        <v>1776.85</v>
      </c>
      <c r="L218">
        <v>1776.85</v>
      </c>
      <c r="M218">
        <v>0</v>
      </c>
      <c r="N218" t="s">
        <v>1</v>
      </c>
      <c r="O218" t="s">
        <v>19</v>
      </c>
    </row>
    <row r="219" spans="1:15" x14ac:dyDescent="0.25">
      <c r="A219" t="s">
        <v>97</v>
      </c>
      <c r="B219">
        <v>24122.12</v>
      </c>
      <c r="C219" t="s">
        <v>81</v>
      </c>
      <c r="D219" t="s">
        <v>98</v>
      </c>
      <c r="E219" s="3">
        <v>44574</v>
      </c>
      <c r="F219" t="s">
        <v>83</v>
      </c>
      <c r="G219" t="s">
        <v>314</v>
      </c>
      <c r="H219">
        <v>12</v>
      </c>
      <c r="I219">
        <v>21537.599999999999</v>
      </c>
      <c r="K219">
        <v>1292.26</v>
      </c>
      <c r="L219">
        <v>1292.26</v>
      </c>
      <c r="M219">
        <v>0</v>
      </c>
      <c r="N219" t="s">
        <v>1</v>
      </c>
      <c r="O219" t="s">
        <v>19</v>
      </c>
    </row>
    <row r="220" spans="1:15" x14ac:dyDescent="0.25">
      <c r="A220" t="s">
        <v>101</v>
      </c>
      <c r="B220">
        <v>32374.28</v>
      </c>
      <c r="C220" t="s">
        <v>81</v>
      </c>
      <c r="D220" t="s">
        <v>98</v>
      </c>
      <c r="E220" s="3">
        <v>44578</v>
      </c>
      <c r="F220" t="s">
        <v>83</v>
      </c>
      <c r="G220" t="s">
        <v>315</v>
      </c>
      <c r="H220">
        <v>28</v>
      </c>
      <c r="I220">
        <v>25292.400000000001</v>
      </c>
      <c r="K220">
        <v>3540.94</v>
      </c>
      <c r="L220">
        <v>3540.94</v>
      </c>
      <c r="M220">
        <v>0</v>
      </c>
      <c r="N220" t="s">
        <v>1</v>
      </c>
      <c r="O220" t="s">
        <v>19</v>
      </c>
    </row>
    <row r="221" spans="1:15" x14ac:dyDescent="0.25">
      <c r="A221" t="s">
        <v>101</v>
      </c>
      <c r="B221">
        <v>3347.08</v>
      </c>
      <c r="C221" t="s">
        <v>81</v>
      </c>
      <c r="D221" t="s">
        <v>98</v>
      </c>
      <c r="E221" s="3">
        <v>44581</v>
      </c>
      <c r="F221" t="s">
        <v>83</v>
      </c>
      <c r="G221" t="s">
        <v>316</v>
      </c>
      <c r="H221">
        <v>18</v>
      </c>
      <c r="I221">
        <v>2836.5</v>
      </c>
      <c r="K221">
        <v>255.29</v>
      </c>
      <c r="L221">
        <v>255.29</v>
      </c>
      <c r="M221">
        <v>0</v>
      </c>
      <c r="N221" t="s">
        <v>1</v>
      </c>
      <c r="O221" t="s">
        <v>19</v>
      </c>
    </row>
    <row r="222" spans="1:15" x14ac:dyDescent="0.25">
      <c r="A222" t="s">
        <v>101</v>
      </c>
      <c r="B222">
        <v>15374.82</v>
      </c>
      <c r="C222" t="s">
        <v>81</v>
      </c>
      <c r="D222" t="s">
        <v>98</v>
      </c>
      <c r="E222" s="3">
        <v>44581</v>
      </c>
      <c r="F222" t="s">
        <v>83</v>
      </c>
      <c r="G222" t="s">
        <v>317</v>
      </c>
      <c r="H222">
        <v>18</v>
      </c>
      <c r="I222">
        <v>13029.5</v>
      </c>
      <c r="K222">
        <v>1172.6600000000001</v>
      </c>
      <c r="L222">
        <v>1172.6600000000001</v>
      </c>
      <c r="M222">
        <v>0</v>
      </c>
      <c r="N222" t="s">
        <v>1</v>
      </c>
      <c r="O222" t="s">
        <v>19</v>
      </c>
    </row>
    <row r="223" spans="1:15" x14ac:dyDescent="0.25">
      <c r="A223" t="s">
        <v>101</v>
      </c>
      <c r="B223">
        <v>52155.9</v>
      </c>
      <c r="C223" t="s">
        <v>81</v>
      </c>
      <c r="D223" t="s">
        <v>98</v>
      </c>
      <c r="E223" s="3">
        <v>44581</v>
      </c>
      <c r="F223" t="s">
        <v>83</v>
      </c>
      <c r="G223" t="s">
        <v>318</v>
      </c>
      <c r="H223">
        <v>28</v>
      </c>
      <c r="I223">
        <v>40746.800000000003</v>
      </c>
      <c r="K223">
        <v>5704.55</v>
      </c>
      <c r="L223">
        <v>5704.55</v>
      </c>
      <c r="M223">
        <v>0</v>
      </c>
      <c r="N223" t="s">
        <v>1</v>
      </c>
      <c r="O223" t="s">
        <v>19</v>
      </c>
    </row>
    <row r="224" spans="1:15" x14ac:dyDescent="0.25">
      <c r="A224" t="s">
        <v>101</v>
      </c>
      <c r="B224">
        <v>14782.87</v>
      </c>
      <c r="C224" t="s">
        <v>81</v>
      </c>
      <c r="D224" t="s">
        <v>98</v>
      </c>
      <c r="E224" s="3">
        <v>44581</v>
      </c>
      <c r="F224" t="s">
        <v>83</v>
      </c>
      <c r="G224" t="s">
        <v>319</v>
      </c>
      <c r="H224">
        <v>18</v>
      </c>
      <c r="I224">
        <v>12527.85</v>
      </c>
      <c r="K224">
        <v>1127.51</v>
      </c>
      <c r="L224">
        <v>1127.51</v>
      </c>
      <c r="M224">
        <v>0</v>
      </c>
      <c r="N224" t="s">
        <v>1</v>
      </c>
      <c r="O224" t="s">
        <v>19</v>
      </c>
    </row>
    <row r="225" spans="1:15" x14ac:dyDescent="0.25">
      <c r="A225" t="s">
        <v>101</v>
      </c>
      <c r="B225">
        <v>11.68</v>
      </c>
      <c r="C225" t="s">
        <v>81</v>
      </c>
      <c r="D225" t="s">
        <v>98</v>
      </c>
      <c r="E225" s="3">
        <v>44581</v>
      </c>
      <c r="F225" t="s">
        <v>83</v>
      </c>
      <c r="G225" t="s">
        <v>320</v>
      </c>
      <c r="H225">
        <v>18</v>
      </c>
      <c r="I225">
        <v>9.9</v>
      </c>
      <c r="K225">
        <v>0.89</v>
      </c>
      <c r="L225">
        <v>0.89</v>
      </c>
      <c r="M225">
        <v>0</v>
      </c>
      <c r="N225" t="s">
        <v>1</v>
      </c>
      <c r="O225" t="s">
        <v>19</v>
      </c>
    </row>
    <row r="226" spans="1:15" x14ac:dyDescent="0.25">
      <c r="A226" t="s">
        <v>101</v>
      </c>
      <c r="B226">
        <v>12651.38</v>
      </c>
      <c r="C226" t="s">
        <v>81</v>
      </c>
      <c r="D226" t="s">
        <v>98</v>
      </c>
      <c r="E226" s="3">
        <v>44573</v>
      </c>
      <c r="F226" t="s">
        <v>83</v>
      </c>
      <c r="G226" t="s">
        <v>321</v>
      </c>
      <c r="H226">
        <v>18</v>
      </c>
      <c r="I226">
        <v>10721.5</v>
      </c>
      <c r="K226">
        <v>964.94</v>
      </c>
      <c r="L226">
        <v>964.94</v>
      </c>
      <c r="M226">
        <v>0</v>
      </c>
      <c r="N226" t="s">
        <v>1</v>
      </c>
      <c r="O226" t="s">
        <v>19</v>
      </c>
    </row>
    <row r="227" spans="1:15" x14ac:dyDescent="0.25">
      <c r="A227" t="s">
        <v>101</v>
      </c>
      <c r="B227">
        <v>7353.18</v>
      </c>
      <c r="C227" t="s">
        <v>81</v>
      </c>
      <c r="D227" t="s">
        <v>98</v>
      </c>
      <c r="E227" s="3">
        <v>44573</v>
      </c>
      <c r="F227" t="s">
        <v>83</v>
      </c>
      <c r="G227" t="s">
        <v>322</v>
      </c>
      <c r="H227">
        <v>18</v>
      </c>
      <c r="I227">
        <v>6231.5</v>
      </c>
      <c r="K227">
        <v>560.84</v>
      </c>
      <c r="L227">
        <v>560.84</v>
      </c>
      <c r="M227">
        <v>0</v>
      </c>
      <c r="N227" t="s">
        <v>1</v>
      </c>
      <c r="O227" t="s">
        <v>19</v>
      </c>
    </row>
    <row r="228" spans="1:15" x14ac:dyDescent="0.25">
      <c r="A228" t="s">
        <v>101</v>
      </c>
      <c r="B228">
        <v>45142.78</v>
      </c>
      <c r="C228" t="s">
        <v>81</v>
      </c>
      <c r="D228" t="s">
        <v>98</v>
      </c>
      <c r="E228" s="3">
        <v>44573</v>
      </c>
      <c r="F228" t="s">
        <v>83</v>
      </c>
      <c r="G228" t="s">
        <v>323</v>
      </c>
      <c r="H228">
        <v>28</v>
      </c>
      <c r="I228">
        <v>35267.800000000003</v>
      </c>
      <c r="K228">
        <v>4937.49</v>
      </c>
      <c r="L228">
        <v>4937.49</v>
      </c>
      <c r="M228">
        <v>0</v>
      </c>
      <c r="N228" t="s">
        <v>1</v>
      </c>
      <c r="O228" t="s">
        <v>19</v>
      </c>
    </row>
    <row r="229" spans="1:15" x14ac:dyDescent="0.25">
      <c r="A229" t="s">
        <v>101</v>
      </c>
      <c r="B229">
        <v>25906.78</v>
      </c>
      <c r="C229" t="s">
        <v>81</v>
      </c>
      <c r="D229" t="s">
        <v>98</v>
      </c>
      <c r="E229" s="3">
        <v>44573</v>
      </c>
      <c r="F229" t="s">
        <v>83</v>
      </c>
      <c r="G229" t="s">
        <v>324</v>
      </c>
      <c r="H229">
        <v>18</v>
      </c>
      <c r="I229">
        <v>21954.9</v>
      </c>
      <c r="K229">
        <v>1975.94</v>
      </c>
      <c r="L229">
        <v>1975.94</v>
      </c>
      <c r="M229">
        <v>0</v>
      </c>
      <c r="N229" t="s">
        <v>1</v>
      </c>
      <c r="O229" t="s">
        <v>19</v>
      </c>
    </row>
    <row r="230" spans="1:15" x14ac:dyDescent="0.25">
      <c r="A230" t="s">
        <v>101</v>
      </c>
      <c r="B230">
        <v>70838.78</v>
      </c>
      <c r="C230" t="s">
        <v>81</v>
      </c>
      <c r="D230" t="s">
        <v>98</v>
      </c>
      <c r="E230" s="3">
        <v>44581</v>
      </c>
      <c r="F230" t="s">
        <v>83</v>
      </c>
      <c r="G230" t="s">
        <v>325</v>
      </c>
      <c r="H230">
        <v>28</v>
      </c>
      <c r="I230">
        <v>55342.8</v>
      </c>
      <c r="K230">
        <v>7747.99</v>
      </c>
      <c r="L230">
        <v>7747.99</v>
      </c>
      <c r="M230">
        <v>0</v>
      </c>
      <c r="N230" t="s">
        <v>1</v>
      </c>
      <c r="O230" t="s">
        <v>19</v>
      </c>
    </row>
    <row r="231" spans="1:15" x14ac:dyDescent="0.25">
      <c r="A231" t="s">
        <v>101</v>
      </c>
      <c r="B231">
        <v>68861.960000000006</v>
      </c>
      <c r="C231" t="s">
        <v>81</v>
      </c>
      <c r="D231" t="s">
        <v>98</v>
      </c>
      <c r="E231" s="3">
        <v>44573</v>
      </c>
      <c r="F231" t="s">
        <v>83</v>
      </c>
      <c r="G231" t="s">
        <v>326</v>
      </c>
      <c r="H231">
        <v>28</v>
      </c>
      <c r="I231">
        <v>53798.400000000001</v>
      </c>
      <c r="K231">
        <v>7531.78</v>
      </c>
      <c r="L231">
        <v>7531.78</v>
      </c>
      <c r="M231">
        <v>0</v>
      </c>
      <c r="N231" t="s">
        <v>1</v>
      </c>
      <c r="O231" t="s">
        <v>19</v>
      </c>
    </row>
    <row r="232" spans="1:15" x14ac:dyDescent="0.25">
      <c r="A232" t="s">
        <v>101</v>
      </c>
      <c r="B232">
        <v>13142.02</v>
      </c>
      <c r="C232" t="s">
        <v>81</v>
      </c>
      <c r="D232" t="s">
        <v>98</v>
      </c>
      <c r="E232" s="3">
        <v>44573</v>
      </c>
      <c r="F232" t="s">
        <v>83</v>
      </c>
      <c r="G232" t="s">
        <v>327</v>
      </c>
      <c r="H232">
        <v>28</v>
      </c>
      <c r="I232">
        <v>10267.200000000001</v>
      </c>
      <c r="K232">
        <v>1437.41</v>
      </c>
      <c r="L232">
        <v>1437.41</v>
      </c>
      <c r="M232">
        <v>0</v>
      </c>
      <c r="N232" t="s">
        <v>1</v>
      </c>
      <c r="O232" t="s">
        <v>19</v>
      </c>
    </row>
    <row r="233" spans="1:15" x14ac:dyDescent="0.25">
      <c r="A233" t="s">
        <v>101</v>
      </c>
      <c r="B233">
        <v>436.12</v>
      </c>
      <c r="C233" t="s">
        <v>81</v>
      </c>
      <c r="D233" t="s">
        <v>98</v>
      </c>
      <c r="E233" s="3">
        <v>44572</v>
      </c>
      <c r="F233" t="s">
        <v>83</v>
      </c>
      <c r="G233" t="s">
        <v>328</v>
      </c>
      <c r="H233">
        <v>18</v>
      </c>
      <c r="I233">
        <v>369.6</v>
      </c>
      <c r="K233">
        <v>33.26</v>
      </c>
      <c r="L233">
        <v>33.26</v>
      </c>
      <c r="M233">
        <v>0</v>
      </c>
      <c r="N233" t="s">
        <v>1</v>
      </c>
      <c r="O233" t="s">
        <v>19</v>
      </c>
    </row>
    <row r="234" spans="1:15" x14ac:dyDescent="0.25">
      <c r="A234" t="s">
        <v>101</v>
      </c>
      <c r="B234">
        <v>48649.34</v>
      </c>
      <c r="C234" t="s">
        <v>81</v>
      </c>
      <c r="D234" t="s">
        <v>98</v>
      </c>
      <c r="E234" s="3">
        <v>44572</v>
      </c>
      <c r="F234" t="s">
        <v>83</v>
      </c>
      <c r="G234" t="s">
        <v>329</v>
      </c>
      <c r="H234">
        <v>28</v>
      </c>
      <c r="I234">
        <v>38007.300000000003</v>
      </c>
      <c r="K234">
        <v>5321.02</v>
      </c>
      <c r="L234">
        <v>5321.02</v>
      </c>
      <c r="M234">
        <v>0</v>
      </c>
      <c r="N234" t="s">
        <v>1</v>
      </c>
      <c r="O234" t="s">
        <v>19</v>
      </c>
    </row>
    <row r="235" spans="1:15" x14ac:dyDescent="0.25">
      <c r="A235" t="s">
        <v>101</v>
      </c>
      <c r="B235">
        <v>19612.419999999998</v>
      </c>
      <c r="C235" t="s">
        <v>81</v>
      </c>
      <c r="D235" t="s">
        <v>98</v>
      </c>
      <c r="E235" s="3">
        <v>44572</v>
      </c>
      <c r="F235" t="s">
        <v>83</v>
      </c>
      <c r="G235" t="s">
        <v>330</v>
      </c>
      <c r="H235">
        <v>18</v>
      </c>
      <c r="I235">
        <v>16620.7</v>
      </c>
      <c r="K235">
        <v>1495.86</v>
      </c>
      <c r="L235">
        <v>1495.86</v>
      </c>
      <c r="M235">
        <v>0</v>
      </c>
      <c r="N235" t="s">
        <v>1</v>
      </c>
      <c r="O235" t="s">
        <v>19</v>
      </c>
    </row>
    <row r="236" spans="1:15" x14ac:dyDescent="0.25">
      <c r="A236" t="s">
        <v>101</v>
      </c>
      <c r="B236">
        <v>64748.56</v>
      </c>
      <c r="C236" t="s">
        <v>81</v>
      </c>
      <c r="D236" t="s">
        <v>98</v>
      </c>
      <c r="E236" s="3">
        <v>44572</v>
      </c>
      <c r="F236" t="s">
        <v>83</v>
      </c>
      <c r="G236" t="s">
        <v>331</v>
      </c>
      <c r="H236">
        <v>28</v>
      </c>
      <c r="I236">
        <v>50584.800000000003</v>
      </c>
      <c r="K236">
        <v>7081.87</v>
      </c>
      <c r="L236">
        <v>7081.87</v>
      </c>
      <c r="M236">
        <v>0</v>
      </c>
      <c r="N236" t="s">
        <v>1</v>
      </c>
      <c r="O236" t="s">
        <v>19</v>
      </c>
    </row>
    <row r="237" spans="1:15" x14ac:dyDescent="0.25">
      <c r="A237" t="s">
        <v>101</v>
      </c>
      <c r="B237">
        <v>9533.82</v>
      </c>
      <c r="C237" t="s">
        <v>81</v>
      </c>
      <c r="D237" t="s">
        <v>98</v>
      </c>
      <c r="E237" s="3">
        <v>44572</v>
      </c>
      <c r="F237" t="s">
        <v>83</v>
      </c>
      <c r="G237" t="s">
        <v>332</v>
      </c>
      <c r="H237">
        <v>18</v>
      </c>
      <c r="I237">
        <v>8079.5</v>
      </c>
      <c r="K237">
        <v>727.16</v>
      </c>
      <c r="L237">
        <v>727.16</v>
      </c>
      <c r="M237">
        <v>0</v>
      </c>
      <c r="N237" t="s">
        <v>1</v>
      </c>
      <c r="O237" t="s">
        <v>19</v>
      </c>
    </row>
    <row r="238" spans="1:15" x14ac:dyDescent="0.25">
      <c r="A238" t="s">
        <v>101</v>
      </c>
      <c r="B238">
        <v>15374.82</v>
      </c>
      <c r="C238" t="s">
        <v>81</v>
      </c>
      <c r="D238" t="s">
        <v>98</v>
      </c>
      <c r="E238" s="3">
        <v>44572</v>
      </c>
      <c r="F238" t="s">
        <v>83</v>
      </c>
      <c r="G238" t="s">
        <v>333</v>
      </c>
      <c r="H238">
        <v>18</v>
      </c>
      <c r="I238">
        <v>13029.5</v>
      </c>
      <c r="K238">
        <v>1172.6600000000001</v>
      </c>
      <c r="L238">
        <v>1172.6600000000001</v>
      </c>
      <c r="M238">
        <v>0</v>
      </c>
      <c r="N238" t="s">
        <v>1</v>
      </c>
      <c r="O238" t="s">
        <v>19</v>
      </c>
    </row>
    <row r="239" spans="1:15" x14ac:dyDescent="0.25">
      <c r="A239" t="s">
        <v>101</v>
      </c>
      <c r="B239">
        <v>32374.28</v>
      </c>
      <c r="C239" t="s">
        <v>81</v>
      </c>
      <c r="D239" t="s">
        <v>98</v>
      </c>
      <c r="E239" s="3">
        <v>44580</v>
      </c>
      <c r="F239" t="s">
        <v>83</v>
      </c>
      <c r="G239" t="s">
        <v>334</v>
      </c>
      <c r="H239">
        <v>28</v>
      </c>
      <c r="I239">
        <v>25292.400000000001</v>
      </c>
      <c r="K239">
        <v>3540.94</v>
      </c>
      <c r="L239">
        <v>3540.94</v>
      </c>
      <c r="M239">
        <v>0</v>
      </c>
      <c r="N239" t="s">
        <v>1</v>
      </c>
      <c r="O239" t="s">
        <v>19</v>
      </c>
    </row>
    <row r="240" spans="1:15" x14ac:dyDescent="0.25">
      <c r="A240" t="s">
        <v>101</v>
      </c>
      <c r="B240">
        <v>8929.66</v>
      </c>
      <c r="C240" t="s">
        <v>81</v>
      </c>
      <c r="D240" t="s">
        <v>98</v>
      </c>
      <c r="E240" s="3">
        <v>44580</v>
      </c>
      <c r="F240" t="s">
        <v>83</v>
      </c>
      <c r="G240" t="s">
        <v>335</v>
      </c>
      <c r="H240">
        <v>18</v>
      </c>
      <c r="I240">
        <v>7567.5</v>
      </c>
      <c r="K240">
        <v>681.08</v>
      </c>
      <c r="L240">
        <v>681.08</v>
      </c>
      <c r="M240">
        <v>0</v>
      </c>
      <c r="N240" t="s">
        <v>1</v>
      </c>
      <c r="O240" t="s">
        <v>19</v>
      </c>
    </row>
    <row r="241" spans="1:15" x14ac:dyDescent="0.25">
      <c r="A241" t="s">
        <v>101</v>
      </c>
      <c r="B241">
        <v>18048.7</v>
      </c>
      <c r="C241" t="s">
        <v>81</v>
      </c>
      <c r="D241" t="s">
        <v>98</v>
      </c>
      <c r="E241" s="3">
        <v>44580</v>
      </c>
      <c r="F241" t="s">
        <v>83</v>
      </c>
      <c r="G241" t="s">
        <v>336</v>
      </c>
      <c r="H241">
        <v>18</v>
      </c>
      <c r="I241">
        <v>15295.5</v>
      </c>
      <c r="K241">
        <v>1376.6</v>
      </c>
      <c r="L241">
        <v>1376.6</v>
      </c>
      <c r="M241">
        <v>0</v>
      </c>
      <c r="N241" t="s">
        <v>1</v>
      </c>
      <c r="O241" t="s">
        <v>19</v>
      </c>
    </row>
    <row r="242" spans="1:15" x14ac:dyDescent="0.25">
      <c r="A242" t="s">
        <v>101</v>
      </c>
      <c r="B242">
        <v>93792.12</v>
      </c>
      <c r="C242" t="s">
        <v>81</v>
      </c>
      <c r="D242" t="s">
        <v>98</v>
      </c>
      <c r="E242" s="3">
        <v>44580</v>
      </c>
      <c r="F242" t="s">
        <v>83</v>
      </c>
      <c r="G242" t="s">
        <v>337</v>
      </c>
      <c r="H242">
        <v>28</v>
      </c>
      <c r="I242">
        <v>73275.100000000006</v>
      </c>
      <c r="K242">
        <v>10258.51</v>
      </c>
      <c r="L242">
        <v>10258.51</v>
      </c>
      <c r="M242">
        <v>0</v>
      </c>
      <c r="N242" t="s">
        <v>1</v>
      </c>
      <c r="O242" t="s">
        <v>19</v>
      </c>
    </row>
    <row r="243" spans="1:15" x14ac:dyDescent="0.25">
      <c r="A243" t="s">
        <v>101</v>
      </c>
      <c r="B243">
        <v>9806.2099999999991</v>
      </c>
      <c r="C243" t="s">
        <v>81</v>
      </c>
      <c r="D243" t="s">
        <v>98</v>
      </c>
      <c r="E243" s="3">
        <v>44580</v>
      </c>
      <c r="F243" t="s">
        <v>83</v>
      </c>
      <c r="G243" t="s">
        <v>338</v>
      </c>
      <c r="H243">
        <v>18</v>
      </c>
      <c r="I243">
        <v>8310.35</v>
      </c>
      <c r="K243">
        <v>747.93</v>
      </c>
      <c r="L243">
        <v>747.93</v>
      </c>
      <c r="M243">
        <v>0</v>
      </c>
      <c r="N243" t="s">
        <v>1</v>
      </c>
      <c r="O243" t="s">
        <v>19</v>
      </c>
    </row>
    <row r="244" spans="1:15" x14ac:dyDescent="0.25">
      <c r="A244" t="s">
        <v>101</v>
      </c>
      <c r="B244">
        <v>20930.16</v>
      </c>
      <c r="C244" t="s">
        <v>81</v>
      </c>
      <c r="D244" t="s">
        <v>98</v>
      </c>
      <c r="E244" s="3">
        <v>44565</v>
      </c>
      <c r="F244" t="s">
        <v>83</v>
      </c>
      <c r="G244" t="s">
        <v>339</v>
      </c>
      <c r="H244">
        <v>18</v>
      </c>
      <c r="I244">
        <v>17737.400000000001</v>
      </c>
      <c r="K244">
        <v>1596.37</v>
      </c>
      <c r="L244">
        <v>1596.37</v>
      </c>
      <c r="M244">
        <v>0</v>
      </c>
      <c r="N244" t="s">
        <v>1</v>
      </c>
      <c r="O244" t="s">
        <v>19</v>
      </c>
    </row>
    <row r="245" spans="1:15" x14ac:dyDescent="0.25">
      <c r="A245" t="s">
        <v>101</v>
      </c>
      <c r="B245">
        <v>14037.88</v>
      </c>
      <c r="C245" t="s">
        <v>81</v>
      </c>
      <c r="D245" t="s">
        <v>98</v>
      </c>
      <c r="E245" s="3">
        <v>44585</v>
      </c>
      <c r="F245" t="s">
        <v>83</v>
      </c>
      <c r="G245" t="s">
        <v>340</v>
      </c>
      <c r="H245">
        <v>18</v>
      </c>
      <c r="I245">
        <v>11896.5</v>
      </c>
      <c r="K245">
        <v>1070.69</v>
      </c>
      <c r="L245">
        <v>1070.69</v>
      </c>
      <c r="M245">
        <v>0</v>
      </c>
      <c r="N245" t="s">
        <v>1</v>
      </c>
      <c r="O245" t="s">
        <v>19</v>
      </c>
    </row>
    <row r="246" spans="1:15" x14ac:dyDescent="0.25">
      <c r="A246" t="s">
        <v>101</v>
      </c>
      <c r="B246">
        <v>3665.08</v>
      </c>
      <c r="C246" t="s">
        <v>81</v>
      </c>
      <c r="D246" t="s">
        <v>98</v>
      </c>
      <c r="E246" s="3">
        <v>44565</v>
      </c>
      <c r="F246" t="s">
        <v>83</v>
      </c>
      <c r="G246" t="s">
        <v>341</v>
      </c>
      <c r="H246">
        <v>18</v>
      </c>
      <c r="I246">
        <v>3106</v>
      </c>
      <c r="K246">
        <v>279.54000000000002</v>
      </c>
      <c r="L246">
        <v>279.54000000000002</v>
      </c>
      <c r="M246">
        <v>0</v>
      </c>
      <c r="N246" t="s">
        <v>1</v>
      </c>
      <c r="O246" t="s">
        <v>19</v>
      </c>
    </row>
    <row r="247" spans="1:15" x14ac:dyDescent="0.25">
      <c r="A247" t="s">
        <v>101</v>
      </c>
      <c r="B247">
        <v>64748.56</v>
      </c>
      <c r="C247" t="s">
        <v>81</v>
      </c>
      <c r="D247" t="s">
        <v>98</v>
      </c>
      <c r="E247" s="3">
        <v>44565</v>
      </c>
      <c r="F247" t="s">
        <v>83</v>
      </c>
      <c r="G247" t="s">
        <v>342</v>
      </c>
      <c r="H247">
        <v>28</v>
      </c>
      <c r="I247">
        <v>50584.800000000003</v>
      </c>
      <c r="K247">
        <v>7081.87</v>
      </c>
      <c r="L247">
        <v>7081.87</v>
      </c>
      <c r="M247">
        <v>0</v>
      </c>
      <c r="N247" t="s">
        <v>1</v>
      </c>
      <c r="O247" t="s">
        <v>19</v>
      </c>
    </row>
    <row r="248" spans="1:15" x14ac:dyDescent="0.25">
      <c r="A248" t="s">
        <v>101</v>
      </c>
      <c r="B248">
        <v>17271.2</v>
      </c>
      <c r="C248" t="s">
        <v>81</v>
      </c>
      <c r="D248" t="s">
        <v>98</v>
      </c>
      <c r="E248" s="3">
        <v>44585</v>
      </c>
      <c r="F248" t="s">
        <v>83</v>
      </c>
      <c r="G248" t="s">
        <v>343</v>
      </c>
      <c r="H248">
        <v>18</v>
      </c>
      <c r="I248">
        <v>14636.6</v>
      </c>
      <c r="K248">
        <v>1317.29</v>
      </c>
      <c r="L248">
        <v>1317.29</v>
      </c>
      <c r="M248">
        <v>0</v>
      </c>
      <c r="N248" t="s">
        <v>1</v>
      </c>
      <c r="O248" t="s">
        <v>19</v>
      </c>
    </row>
    <row r="249" spans="1:15" x14ac:dyDescent="0.25">
      <c r="A249" t="s">
        <v>101</v>
      </c>
      <c r="B249">
        <v>93792.12</v>
      </c>
      <c r="C249" t="s">
        <v>81</v>
      </c>
      <c r="D249" t="s">
        <v>98</v>
      </c>
      <c r="E249" s="3">
        <v>44565</v>
      </c>
      <c r="F249" t="s">
        <v>83</v>
      </c>
      <c r="G249" t="s">
        <v>344</v>
      </c>
      <c r="H249">
        <v>28</v>
      </c>
      <c r="I249">
        <v>73275.100000000006</v>
      </c>
      <c r="K249">
        <v>10258.51</v>
      </c>
      <c r="L249">
        <v>10258.51</v>
      </c>
      <c r="M249">
        <v>0</v>
      </c>
      <c r="N249" t="s">
        <v>1</v>
      </c>
      <c r="O249" t="s">
        <v>19</v>
      </c>
    </row>
    <row r="250" spans="1:15" x14ac:dyDescent="0.25">
      <c r="A250" t="s">
        <v>101</v>
      </c>
      <c r="B250">
        <v>6416.26</v>
      </c>
      <c r="C250" t="s">
        <v>81</v>
      </c>
      <c r="D250" t="s">
        <v>98</v>
      </c>
      <c r="E250" s="3">
        <v>44585</v>
      </c>
      <c r="F250" t="s">
        <v>83</v>
      </c>
      <c r="G250" t="s">
        <v>345</v>
      </c>
      <c r="H250">
        <v>18</v>
      </c>
      <c r="I250">
        <v>5437.5</v>
      </c>
      <c r="K250">
        <v>489.38</v>
      </c>
      <c r="L250">
        <v>489.38</v>
      </c>
      <c r="M250">
        <v>0</v>
      </c>
      <c r="N250" t="s">
        <v>1</v>
      </c>
      <c r="O250" t="s">
        <v>19</v>
      </c>
    </row>
    <row r="251" spans="1:15" x14ac:dyDescent="0.25">
      <c r="A251" t="s">
        <v>101</v>
      </c>
      <c r="B251">
        <v>45142.78</v>
      </c>
      <c r="C251" t="s">
        <v>81</v>
      </c>
      <c r="D251" t="s">
        <v>98</v>
      </c>
      <c r="E251" s="3">
        <v>44564</v>
      </c>
      <c r="F251" t="s">
        <v>83</v>
      </c>
      <c r="G251" t="s">
        <v>346</v>
      </c>
      <c r="H251">
        <v>28</v>
      </c>
      <c r="I251">
        <v>35267.800000000003</v>
      </c>
      <c r="K251">
        <v>4937.49</v>
      </c>
      <c r="L251">
        <v>4937.49</v>
      </c>
      <c r="M251">
        <v>0</v>
      </c>
      <c r="N251" t="s">
        <v>1</v>
      </c>
      <c r="O251" t="s">
        <v>19</v>
      </c>
    </row>
    <row r="252" spans="1:15" x14ac:dyDescent="0.25">
      <c r="A252" t="s">
        <v>101</v>
      </c>
      <c r="B252">
        <v>81561.600000000006</v>
      </c>
      <c r="C252" t="s">
        <v>81</v>
      </c>
      <c r="D252" t="s">
        <v>98</v>
      </c>
      <c r="E252" s="3">
        <v>44579</v>
      </c>
      <c r="F252" t="s">
        <v>83</v>
      </c>
      <c r="G252" t="s">
        <v>347</v>
      </c>
      <c r="H252">
        <v>18</v>
      </c>
      <c r="I252">
        <v>69120</v>
      </c>
      <c r="K252">
        <v>6220.8</v>
      </c>
      <c r="L252">
        <v>6220.8</v>
      </c>
      <c r="M252">
        <v>0</v>
      </c>
      <c r="N252" t="s">
        <v>1</v>
      </c>
      <c r="O252" t="s">
        <v>19</v>
      </c>
    </row>
    <row r="253" spans="1:15" x14ac:dyDescent="0.25">
      <c r="A253" t="s">
        <v>101</v>
      </c>
      <c r="B253">
        <v>7020.42</v>
      </c>
      <c r="C253" t="s">
        <v>81</v>
      </c>
      <c r="D253" t="s">
        <v>98</v>
      </c>
      <c r="E253" s="3">
        <v>44583</v>
      </c>
      <c r="F253" t="s">
        <v>83</v>
      </c>
      <c r="G253" t="s">
        <v>348</v>
      </c>
      <c r="H253">
        <v>18</v>
      </c>
      <c r="I253">
        <v>5949.5</v>
      </c>
      <c r="K253">
        <v>535.46</v>
      </c>
      <c r="L253">
        <v>535.46</v>
      </c>
      <c r="M253">
        <v>0</v>
      </c>
      <c r="N253" t="s">
        <v>1</v>
      </c>
      <c r="O253" t="s">
        <v>19</v>
      </c>
    </row>
    <row r="254" spans="1:15" x14ac:dyDescent="0.25">
      <c r="A254" t="s">
        <v>101</v>
      </c>
      <c r="B254">
        <v>14124.02</v>
      </c>
      <c r="C254" t="s">
        <v>81</v>
      </c>
      <c r="D254" t="s">
        <v>98</v>
      </c>
      <c r="E254" s="3">
        <v>44564</v>
      </c>
      <c r="F254" t="s">
        <v>83</v>
      </c>
      <c r="G254" t="s">
        <v>349</v>
      </c>
      <c r="H254">
        <v>18</v>
      </c>
      <c r="I254">
        <v>11969.5</v>
      </c>
      <c r="K254">
        <v>1077.26</v>
      </c>
      <c r="L254">
        <v>1077.26</v>
      </c>
      <c r="M254">
        <v>0</v>
      </c>
      <c r="N254" t="s">
        <v>1</v>
      </c>
      <c r="O254" t="s">
        <v>19</v>
      </c>
    </row>
    <row r="255" spans="1:15" x14ac:dyDescent="0.25">
      <c r="A255" t="s">
        <v>101</v>
      </c>
      <c r="B255">
        <v>8690.1200000000008</v>
      </c>
      <c r="C255" t="s">
        <v>81</v>
      </c>
      <c r="D255" t="s">
        <v>98</v>
      </c>
      <c r="E255" s="3">
        <v>44579</v>
      </c>
      <c r="F255" t="s">
        <v>83</v>
      </c>
      <c r="G255" t="s">
        <v>350</v>
      </c>
      <c r="H255">
        <v>18</v>
      </c>
      <c r="I255">
        <v>7364.5</v>
      </c>
      <c r="K255">
        <v>662.81</v>
      </c>
      <c r="L255">
        <v>662.81</v>
      </c>
      <c r="M255">
        <v>0</v>
      </c>
      <c r="N255" t="s">
        <v>1</v>
      </c>
      <c r="O255" t="s">
        <v>19</v>
      </c>
    </row>
    <row r="256" spans="1:15" x14ac:dyDescent="0.25">
      <c r="A256" t="s">
        <v>101</v>
      </c>
      <c r="B256">
        <v>13369.4</v>
      </c>
      <c r="C256" t="s">
        <v>81</v>
      </c>
      <c r="D256" t="s">
        <v>98</v>
      </c>
      <c r="E256" s="3">
        <v>44583</v>
      </c>
      <c r="F256" t="s">
        <v>83</v>
      </c>
      <c r="G256" t="s">
        <v>351</v>
      </c>
      <c r="H256">
        <v>18</v>
      </c>
      <c r="I256">
        <v>11330</v>
      </c>
      <c r="K256">
        <v>1019.7</v>
      </c>
      <c r="L256">
        <v>1019.7</v>
      </c>
      <c r="M256">
        <v>0</v>
      </c>
      <c r="N256" t="s">
        <v>1</v>
      </c>
      <c r="O256" t="s">
        <v>19</v>
      </c>
    </row>
    <row r="257" spans="1:15" x14ac:dyDescent="0.25">
      <c r="A257" t="s">
        <v>101</v>
      </c>
      <c r="B257">
        <v>4731.2</v>
      </c>
      <c r="C257" t="s">
        <v>81</v>
      </c>
      <c r="D257" t="s">
        <v>98</v>
      </c>
      <c r="E257" s="3">
        <v>44579</v>
      </c>
      <c r="F257" t="s">
        <v>83</v>
      </c>
      <c r="G257" t="s">
        <v>352</v>
      </c>
      <c r="H257">
        <v>18</v>
      </c>
      <c r="I257">
        <v>4009.5</v>
      </c>
      <c r="K257">
        <v>360.86</v>
      </c>
      <c r="L257">
        <v>360.86</v>
      </c>
      <c r="M257">
        <v>0</v>
      </c>
      <c r="N257" t="s">
        <v>1</v>
      </c>
      <c r="O257" t="s">
        <v>19</v>
      </c>
    </row>
    <row r="258" spans="1:15" x14ac:dyDescent="0.25">
      <c r="A258" t="s">
        <v>101</v>
      </c>
      <c r="B258">
        <v>7672.96</v>
      </c>
      <c r="C258" t="s">
        <v>81</v>
      </c>
      <c r="D258" t="s">
        <v>98</v>
      </c>
      <c r="E258" s="3">
        <v>44579</v>
      </c>
      <c r="F258" t="s">
        <v>83</v>
      </c>
      <c r="G258" t="s">
        <v>353</v>
      </c>
      <c r="H258">
        <v>18</v>
      </c>
      <c r="I258">
        <v>6502.5</v>
      </c>
      <c r="K258">
        <v>585.23</v>
      </c>
      <c r="L258">
        <v>585.23</v>
      </c>
      <c r="M258">
        <v>0</v>
      </c>
      <c r="N258" t="s">
        <v>1</v>
      </c>
      <c r="O258" t="s">
        <v>19</v>
      </c>
    </row>
    <row r="259" spans="1:15" x14ac:dyDescent="0.25">
      <c r="A259" t="s">
        <v>101</v>
      </c>
      <c r="B259">
        <v>17271.2</v>
      </c>
      <c r="C259" t="s">
        <v>81</v>
      </c>
      <c r="D259" t="s">
        <v>98</v>
      </c>
      <c r="E259" s="3">
        <v>44583</v>
      </c>
      <c r="F259" t="s">
        <v>83</v>
      </c>
      <c r="G259" t="s">
        <v>354</v>
      </c>
      <c r="H259">
        <v>18</v>
      </c>
      <c r="I259">
        <v>14636.6</v>
      </c>
      <c r="K259">
        <v>1317.29</v>
      </c>
      <c r="L259">
        <v>1317.29</v>
      </c>
      <c r="M259">
        <v>0</v>
      </c>
      <c r="N259" t="s">
        <v>1</v>
      </c>
      <c r="O259" t="s">
        <v>19</v>
      </c>
    </row>
    <row r="260" spans="1:15" x14ac:dyDescent="0.25">
      <c r="A260" t="s">
        <v>101</v>
      </c>
      <c r="B260">
        <v>66805.259999999995</v>
      </c>
      <c r="C260" t="s">
        <v>81</v>
      </c>
      <c r="D260" t="s">
        <v>98</v>
      </c>
      <c r="E260" s="3">
        <v>44585</v>
      </c>
      <c r="F260" t="s">
        <v>83</v>
      </c>
      <c r="G260" t="s">
        <v>355</v>
      </c>
      <c r="H260">
        <v>28</v>
      </c>
      <c r="I260">
        <v>52191.6</v>
      </c>
      <c r="K260">
        <v>7306.82</v>
      </c>
      <c r="L260">
        <v>7306.82</v>
      </c>
      <c r="M260">
        <v>0</v>
      </c>
      <c r="N260" t="s">
        <v>1</v>
      </c>
      <c r="O260" t="s">
        <v>19</v>
      </c>
    </row>
    <row r="261" spans="1:15" x14ac:dyDescent="0.25">
      <c r="A261" t="s">
        <v>101</v>
      </c>
      <c r="B261">
        <v>45142.78</v>
      </c>
      <c r="C261" t="s">
        <v>81</v>
      </c>
      <c r="D261" t="s">
        <v>98</v>
      </c>
      <c r="E261" s="3">
        <v>44585</v>
      </c>
      <c r="F261" t="s">
        <v>83</v>
      </c>
      <c r="G261" t="s">
        <v>356</v>
      </c>
      <c r="H261">
        <v>28</v>
      </c>
      <c r="I261">
        <v>35267.800000000003</v>
      </c>
      <c r="K261">
        <v>4937.49</v>
      </c>
      <c r="L261">
        <v>4937.49</v>
      </c>
      <c r="M261">
        <v>0</v>
      </c>
      <c r="N261" t="s">
        <v>1</v>
      </c>
      <c r="O261" t="s">
        <v>19</v>
      </c>
    </row>
    <row r="262" spans="1:15" x14ac:dyDescent="0.25">
      <c r="A262" t="s">
        <v>101</v>
      </c>
      <c r="B262">
        <v>14037.88</v>
      </c>
      <c r="C262" t="s">
        <v>81</v>
      </c>
      <c r="D262" t="s">
        <v>98</v>
      </c>
      <c r="E262" s="3">
        <v>44564</v>
      </c>
      <c r="F262" t="s">
        <v>83</v>
      </c>
      <c r="G262" t="s">
        <v>357</v>
      </c>
      <c r="H262">
        <v>18</v>
      </c>
      <c r="I262">
        <v>11896.5</v>
      </c>
      <c r="K262">
        <v>1070.69</v>
      </c>
      <c r="L262">
        <v>1070.69</v>
      </c>
      <c r="M262">
        <v>0</v>
      </c>
      <c r="N262" t="s">
        <v>1</v>
      </c>
      <c r="O262" t="s">
        <v>19</v>
      </c>
    </row>
    <row r="263" spans="1:15" x14ac:dyDescent="0.25">
      <c r="A263" t="s">
        <v>101</v>
      </c>
      <c r="B263">
        <v>7009.2</v>
      </c>
      <c r="C263" t="s">
        <v>81</v>
      </c>
      <c r="D263" t="s">
        <v>98</v>
      </c>
      <c r="E263" s="3">
        <v>44578</v>
      </c>
      <c r="F263" t="s">
        <v>83</v>
      </c>
      <c r="G263" t="s">
        <v>358</v>
      </c>
      <c r="H263">
        <v>18</v>
      </c>
      <c r="I263">
        <v>5940</v>
      </c>
      <c r="K263">
        <v>534.6</v>
      </c>
      <c r="L263">
        <v>534.6</v>
      </c>
      <c r="M263">
        <v>0</v>
      </c>
      <c r="N263" t="s">
        <v>1</v>
      </c>
      <c r="O263" t="s">
        <v>19</v>
      </c>
    </row>
    <row r="264" spans="1:15" x14ac:dyDescent="0.25">
      <c r="A264" t="s">
        <v>101</v>
      </c>
      <c r="B264">
        <v>13612.28</v>
      </c>
      <c r="C264" t="s">
        <v>81</v>
      </c>
      <c r="D264" t="s">
        <v>98</v>
      </c>
      <c r="E264" s="3">
        <v>44579</v>
      </c>
      <c r="F264" t="s">
        <v>83</v>
      </c>
      <c r="G264" t="s">
        <v>359</v>
      </c>
      <c r="H264">
        <v>18</v>
      </c>
      <c r="I264">
        <v>11535.8</v>
      </c>
      <c r="K264">
        <v>1038.22</v>
      </c>
      <c r="L264">
        <v>1038.22</v>
      </c>
      <c r="M264">
        <v>0</v>
      </c>
      <c r="N264" t="s">
        <v>1</v>
      </c>
      <c r="O264" t="s">
        <v>19</v>
      </c>
    </row>
    <row r="265" spans="1:15" x14ac:dyDescent="0.25">
      <c r="A265" t="s">
        <v>101</v>
      </c>
      <c r="B265">
        <v>3665.08</v>
      </c>
      <c r="C265" t="s">
        <v>81</v>
      </c>
      <c r="D265" t="s">
        <v>98</v>
      </c>
      <c r="E265" s="3">
        <v>44579</v>
      </c>
      <c r="F265" t="s">
        <v>83</v>
      </c>
      <c r="G265" t="s">
        <v>360</v>
      </c>
      <c r="H265">
        <v>18</v>
      </c>
      <c r="I265">
        <v>3106</v>
      </c>
      <c r="K265">
        <v>279.54000000000002</v>
      </c>
      <c r="L265">
        <v>279.54000000000002</v>
      </c>
      <c r="M265">
        <v>0</v>
      </c>
      <c r="N265" t="s">
        <v>1</v>
      </c>
      <c r="O265" t="s">
        <v>19</v>
      </c>
    </row>
    <row r="266" spans="1:15" x14ac:dyDescent="0.25">
      <c r="A266" t="s">
        <v>101</v>
      </c>
      <c r="B266">
        <v>97122.8</v>
      </c>
      <c r="C266" t="s">
        <v>81</v>
      </c>
      <c r="D266" t="s">
        <v>98</v>
      </c>
      <c r="E266" s="3">
        <v>44579</v>
      </c>
      <c r="F266" t="s">
        <v>83</v>
      </c>
      <c r="G266" t="s">
        <v>361</v>
      </c>
      <c r="H266">
        <v>28</v>
      </c>
      <c r="I266">
        <v>75877.2</v>
      </c>
      <c r="K266">
        <v>10622.81</v>
      </c>
      <c r="L266">
        <v>10622.81</v>
      </c>
      <c r="M266">
        <v>0</v>
      </c>
      <c r="N266" t="s">
        <v>1</v>
      </c>
      <c r="O266" t="s">
        <v>19</v>
      </c>
    </row>
    <row r="267" spans="1:15" x14ac:dyDescent="0.25">
      <c r="A267" t="s">
        <v>101</v>
      </c>
      <c r="B267">
        <v>90285.56</v>
      </c>
      <c r="C267" t="s">
        <v>81</v>
      </c>
      <c r="D267" t="s">
        <v>98</v>
      </c>
      <c r="E267" s="3">
        <v>44579</v>
      </c>
      <c r="F267" t="s">
        <v>83</v>
      </c>
      <c r="G267" t="s">
        <v>362</v>
      </c>
      <c r="H267">
        <v>28</v>
      </c>
      <c r="I267">
        <v>70535.600000000006</v>
      </c>
      <c r="K267">
        <v>9874.98</v>
      </c>
      <c r="L267">
        <v>9874.98</v>
      </c>
      <c r="M267">
        <v>0</v>
      </c>
      <c r="N267" t="s">
        <v>1</v>
      </c>
      <c r="O267" t="s">
        <v>19</v>
      </c>
    </row>
    <row r="268" spans="1:15" x14ac:dyDescent="0.25">
      <c r="A268" t="s">
        <v>101</v>
      </c>
      <c r="B268">
        <v>66805.259999999995</v>
      </c>
      <c r="C268" t="s">
        <v>81</v>
      </c>
      <c r="D268" t="s">
        <v>98</v>
      </c>
      <c r="E268" s="3">
        <v>44583</v>
      </c>
      <c r="F268" t="s">
        <v>83</v>
      </c>
      <c r="G268" t="s">
        <v>363</v>
      </c>
      <c r="H268">
        <v>28</v>
      </c>
      <c r="I268">
        <v>52191.6</v>
      </c>
      <c r="K268">
        <v>7306.82</v>
      </c>
      <c r="L268">
        <v>7306.82</v>
      </c>
      <c r="M268">
        <v>0</v>
      </c>
      <c r="N268" t="s">
        <v>1</v>
      </c>
      <c r="O268" t="s">
        <v>19</v>
      </c>
    </row>
    <row r="269" spans="1:15" x14ac:dyDescent="0.25">
      <c r="A269" t="s">
        <v>101</v>
      </c>
      <c r="B269">
        <v>16711.759999999998</v>
      </c>
      <c r="C269" t="s">
        <v>81</v>
      </c>
      <c r="D269" t="s">
        <v>98</v>
      </c>
      <c r="E269" s="3">
        <v>44582</v>
      </c>
      <c r="F269" t="s">
        <v>83</v>
      </c>
      <c r="G269" t="s">
        <v>364</v>
      </c>
      <c r="H269">
        <v>18</v>
      </c>
      <c r="I269">
        <v>14162.5</v>
      </c>
      <c r="K269">
        <v>1274.6300000000001</v>
      </c>
      <c r="L269">
        <v>1274.6300000000001</v>
      </c>
      <c r="M269">
        <v>0</v>
      </c>
      <c r="N269" t="s">
        <v>1</v>
      </c>
      <c r="O269" t="s">
        <v>19</v>
      </c>
    </row>
    <row r="270" spans="1:15" x14ac:dyDescent="0.25">
      <c r="A270" t="s">
        <v>101</v>
      </c>
      <c r="B270">
        <v>7020.42</v>
      </c>
      <c r="C270" t="s">
        <v>81</v>
      </c>
      <c r="D270" t="s">
        <v>98</v>
      </c>
      <c r="E270" s="3">
        <v>44578</v>
      </c>
      <c r="F270" t="s">
        <v>83</v>
      </c>
      <c r="G270" t="s">
        <v>365</v>
      </c>
      <c r="H270">
        <v>18</v>
      </c>
      <c r="I270">
        <v>5949.5</v>
      </c>
      <c r="K270">
        <v>535.46</v>
      </c>
      <c r="L270">
        <v>535.46</v>
      </c>
      <c r="M270">
        <v>0</v>
      </c>
      <c r="N270" t="s">
        <v>1</v>
      </c>
      <c r="O270" t="s">
        <v>19</v>
      </c>
    </row>
    <row r="271" spans="1:15" x14ac:dyDescent="0.25">
      <c r="A271" t="s">
        <v>101</v>
      </c>
      <c r="B271">
        <v>8690.1200000000008</v>
      </c>
      <c r="C271" t="s">
        <v>81</v>
      </c>
      <c r="D271" t="s">
        <v>98</v>
      </c>
      <c r="E271" s="3">
        <v>44578</v>
      </c>
      <c r="F271" t="s">
        <v>83</v>
      </c>
      <c r="G271" t="s">
        <v>366</v>
      </c>
      <c r="H271">
        <v>18</v>
      </c>
      <c r="I271">
        <v>7364.5</v>
      </c>
      <c r="K271">
        <v>662.81</v>
      </c>
      <c r="L271">
        <v>662.81</v>
      </c>
      <c r="M271">
        <v>0</v>
      </c>
      <c r="N271" t="s">
        <v>1</v>
      </c>
      <c r="O271" t="s">
        <v>19</v>
      </c>
    </row>
    <row r="272" spans="1:15" x14ac:dyDescent="0.25">
      <c r="A272" t="s">
        <v>101</v>
      </c>
      <c r="B272">
        <v>48649.34</v>
      </c>
      <c r="C272" t="s">
        <v>81</v>
      </c>
      <c r="D272" t="s">
        <v>98</v>
      </c>
      <c r="E272" s="3">
        <v>44578</v>
      </c>
      <c r="F272" t="s">
        <v>83</v>
      </c>
      <c r="G272" t="s">
        <v>367</v>
      </c>
      <c r="H272">
        <v>28</v>
      </c>
      <c r="I272">
        <v>38007.300000000003</v>
      </c>
      <c r="K272">
        <v>5321.02</v>
      </c>
      <c r="L272">
        <v>5321.02</v>
      </c>
      <c r="M272">
        <v>0</v>
      </c>
      <c r="N272" t="s">
        <v>1</v>
      </c>
      <c r="O272" t="s">
        <v>19</v>
      </c>
    </row>
    <row r="273" spans="1:15" x14ac:dyDescent="0.25">
      <c r="A273" t="s">
        <v>101</v>
      </c>
      <c r="B273">
        <v>28792</v>
      </c>
      <c r="C273" t="s">
        <v>81</v>
      </c>
      <c r="D273" t="s">
        <v>98</v>
      </c>
      <c r="E273" s="3">
        <v>44578</v>
      </c>
      <c r="F273" t="s">
        <v>83</v>
      </c>
      <c r="G273" t="s">
        <v>368</v>
      </c>
      <c r="H273">
        <v>18</v>
      </c>
      <c r="I273">
        <v>24400</v>
      </c>
      <c r="K273">
        <v>2196</v>
      </c>
      <c r="L273">
        <v>2196</v>
      </c>
      <c r="M273">
        <v>0</v>
      </c>
      <c r="N273" t="s">
        <v>1</v>
      </c>
      <c r="O273" t="s">
        <v>19</v>
      </c>
    </row>
    <row r="274" spans="1:15" x14ac:dyDescent="0.25">
      <c r="A274" t="s">
        <v>101</v>
      </c>
      <c r="B274">
        <v>11123.95</v>
      </c>
      <c r="C274" t="s">
        <v>81</v>
      </c>
      <c r="D274" t="s">
        <v>98</v>
      </c>
      <c r="E274" s="3">
        <v>44582</v>
      </c>
      <c r="F274" t="s">
        <v>83</v>
      </c>
      <c r="G274" t="s">
        <v>369</v>
      </c>
      <c r="H274">
        <v>18</v>
      </c>
      <c r="I274">
        <v>9427.0499999999993</v>
      </c>
      <c r="K274">
        <v>848.43</v>
      </c>
      <c r="L274">
        <v>848.43</v>
      </c>
      <c r="M274">
        <v>0</v>
      </c>
      <c r="N274" t="s">
        <v>1</v>
      </c>
      <c r="O274" t="s">
        <v>19</v>
      </c>
    </row>
    <row r="275" spans="1:15" x14ac:dyDescent="0.25">
      <c r="A275" t="s">
        <v>101</v>
      </c>
      <c r="B275">
        <v>6464.64</v>
      </c>
      <c r="C275" t="s">
        <v>81</v>
      </c>
      <c r="D275" t="s">
        <v>98</v>
      </c>
      <c r="E275" s="3">
        <v>44582</v>
      </c>
      <c r="F275" t="s">
        <v>83</v>
      </c>
      <c r="G275" t="s">
        <v>370</v>
      </c>
      <c r="H275">
        <v>18</v>
      </c>
      <c r="I275">
        <v>5478.5</v>
      </c>
      <c r="K275">
        <v>493.07</v>
      </c>
      <c r="L275">
        <v>493.07</v>
      </c>
      <c r="M275">
        <v>0</v>
      </c>
      <c r="N275" t="s">
        <v>1</v>
      </c>
      <c r="O275" t="s">
        <v>19</v>
      </c>
    </row>
    <row r="276" spans="1:15" x14ac:dyDescent="0.25">
      <c r="A276" t="s">
        <v>101</v>
      </c>
      <c r="B276">
        <v>9953.32</v>
      </c>
      <c r="C276" t="s">
        <v>81</v>
      </c>
      <c r="D276" t="s">
        <v>98</v>
      </c>
      <c r="E276" s="3">
        <v>44578</v>
      </c>
      <c r="F276" t="s">
        <v>83</v>
      </c>
      <c r="G276" t="s">
        <v>371</v>
      </c>
      <c r="H276">
        <v>18</v>
      </c>
      <c r="I276">
        <v>8435</v>
      </c>
      <c r="K276">
        <v>759.15</v>
      </c>
      <c r="L276">
        <v>759.15</v>
      </c>
      <c r="M276">
        <v>0</v>
      </c>
      <c r="N276" t="s">
        <v>1</v>
      </c>
      <c r="O276" t="s">
        <v>19</v>
      </c>
    </row>
    <row r="277" spans="1:15" x14ac:dyDescent="0.25">
      <c r="A277" t="s">
        <v>101</v>
      </c>
      <c r="B277">
        <v>82003.98</v>
      </c>
      <c r="C277" t="s">
        <v>81</v>
      </c>
      <c r="D277" t="s">
        <v>98</v>
      </c>
      <c r="E277" s="3">
        <v>44582</v>
      </c>
      <c r="F277" t="s">
        <v>83</v>
      </c>
      <c r="G277" t="s">
        <v>372</v>
      </c>
      <c r="H277">
        <v>28</v>
      </c>
      <c r="I277">
        <v>64065.599999999999</v>
      </c>
      <c r="K277">
        <v>8969.18</v>
      </c>
      <c r="L277">
        <v>8969.18</v>
      </c>
      <c r="M277">
        <v>0</v>
      </c>
      <c r="N277" t="s">
        <v>1</v>
      </c>
      <c r="O277" t="s">
        <v>19</v>
      </c>
    </row>
    <row r="278" spans="1:15" x14ac:dyDescent="0.25">
      <c r="A278" t="s">
        <v>101</v>
      </c>
      <c r="B278">
        <v>90285.56</v>
      </c>
      <c r="C278" t="s">
        <v>81</v>
      </c>
      <c r="D278" t="s">
        <v>98</v>
      </c>
      <c r="E278" s="3">
        <v>44582</v>
      </c>
      <c r="F278" t="s">
        <v>83</v>
      </c>
      <c r="G278" t="s">
        <v>373</v>
      </c>
      <c r="H278">
        <v>28</v>
      </c>
      <c r="I278">
        <v>70535.600000000006</v>
      </c>
      <c r="K278">
        <v>9874.98</v>
      </c>
      <c r="L278">
        <v>9874.98</v>
      </c>
      <c r="M278">
        <v>0</v>
      </c>
      <c r="N278" t="s">
        <v>1</v>
      </c>
      <c r="O278" t="s">
        <v>19</v>
      </c>
    </row>
    <row r="279" spans="1:15" x14ac:dyDescent="0.25">
      <c r="A279" t="s">
        <v>101</v>
      </c>
      <c r="B279">
        <v>122342.39999999999</v>
      </c>
      <c r="C279" t="s">
        <v>81</v>
      </c>
      <c r="D279" t="s">
        <v>98</v>
      </c>
      <c r="E279" s="3">
        <v>44590</v>
      </c>
      <c r="F279" t="s">
        <v>83</v>
      </c>
      <c r="G279" t="s">
        <v>374</v>
      </c>
      <c r="H279">
        <v>18</v>
      </c>
      <c r="I279">
        <v>103680</v>
      </c>
      <c r="K279">
        <v>9331.2000000000007</v>
      </c>
      <c r="L279">
        <v>9331.2000000000007</v>
      </c>
      <c r="M279">
        <v>0</v>
      </c>
      <c r="N279" t="s">
        <v>1</v>
      </c>
      <c r="O279" t="s">
        <v>19</v>
      </c>
    </row>
    <row r="280" spans="1:15" x14ac:dyDescent="0.25">
      <c r="A280" t="s">
        <v>101</v>
      </c>
      <c r="B280">
        <v>3999.62</v>
      </c>
      <c r="C280" t="s">
        <v>81</v>
      </c>
      <c r="D280" t="s">
        <v>98</v>
      </c>
      <c r="E280" s="3">
        <v>44590</v>
      </c>
      <c r="F280" t="s">
        <v>83</v>
      </c>
      <c r="G280" t="s">
        <v>375</v>
      </c>
      <c r="H280">
        <v>18</v>
      </c>
      <c r="I280">
        <v>3389.5</v>
      </c>
      <c r="K280">
        <v>305.06</v>
      </c>
      <c r="L280">
        <v>305.06</v>
      </c>
      <c r="M280">
        <v>0</v>
      </c>
      <c r="N280" t="s">
        <v>1</v>
      </c>
      <c r="O280" t="s">
        <v>19</v>
      </c>
    </row>
    <row r="281" spans="1:15" x14ac:dyDescent="0.25">
      <c r="A281" t="s">
        <v>101</v>
      </c>
      <c r="B281">
        <v>3506.56</v>
      </c>
      <c r="C281" t="s">
        <v>81</v>
      </c>
      <c r="D281" t="s">
        <v>98</v>
      </c>
      <c r="E281" s="3">
        <v>44567</v>
      </c>
      <c r="F281" t="s">
        <v>83</v>
      </c>
      <c r="G281" t="s">
        <v>376</v>
      </c>
      <c r="H281">
        <v>28</v>
      </c>
      <c r="I281">
        <v>2739.5</v>
      </c>
      <c r="K281">
        <v>383.53</v>
      </c>
      <c r="L281">
        <v>383.53</v>
      </c>
      <c r="M281">
        <v>0</v>
      </c>
      <c r="N281" t="s">
        <v>1</v>
      </c>
      <c r="O281" t="s">
        <v>19</v>
      </c>
    </row>
    <row r="282" spans="1:15" x14ac:dyDescent="0.25">
      <c r="A282" t="s">
        <v>101</v>
      </c>
      <c r="B282">
        <v>34430.980000000003</v>
      </c>
      <c r="C282" t="s">
        <v>81</v>
      </c>
      <c r="D282" t="s">
        <v>98</v>
      </c>
      <c r="E282" s="3">
        <v>44589</v>
      </c>
      <c r="F282" t="s">
        <v>83</v>
      </c>
      <c r="G282" t="s">
        <v>377</v>
      </c>
      <c r="H282">
        <v>28</v>
      </c>
      <c r="I282">
        <v>26899.200000000001</v>
      </c>
      <c r="K282">
        <v>3765.89</v>
      </c>
      <c r="L282">
        <v>3765.89</v>
      </c>
      <c r="M282">
        <v>0</v>
      </c>
      <c r="N282" t="s">
        <v>1</v>
      </c>
      <c r="O282" t="s">
        <v>19</v>
      </c>
    </row>
    <row r="283" spans="1:15" x14ac:dyDescent="0.25">
      <c r="A283" t="s">
        <v>101</v>
      </c>
      <c r="B283">
        <v>5488.42</v>
      </c>
      <c r="C283" t="s">
        <v>81</v>
      </c>
      <c r="D283" t="s">
        <v>98</v>
      </c>
      <c r="E283" s="3">
        <v>44567</v>
      </c>
      <c r="F283" t="s">
        <v>83</v>
      </c>
      <c r="G283" t="s">
        <v>378</v>
      </c>
      <c r="H283">
        <v>18</v>
      </c>
      <c r="I283">
        <v>4651.2</v>
      </c>
      <c r="K283">
        <v>418.61</v>
      </c>
      <c r="L283">
        <v>418.61</v>
      </c>
      <c r="M283">
        <v>0</v>
      </c>
      <c r="N283" t="s">
        <v>1</v>
      </c>
      <c r="O283" t="s">
        <v>19</v>
      </c>
    </row>
    <row r="284" spans="1:15" x14ac:dyDescent="0.25">
      <c r="A284" t="s">
        <v>101</v>
      </c>
      <c r="B284">
        <v>97298.68</v>
      </c>
      <c r="C284" t="s">
        <v>81</v>
      </c>
      <c r="D284" t="s">
        <v>98</v>
      </c>
      <c r="E284" s="3">
        <v>44589</v>
      </c>
      <c r="F284" t="s">
        <v>83</v>
      </c>
      <c r="G284" t="s">
        <v>379</v>
      </c>
      <c r="H284">
        <v>28</v>
      </c>
      <c r="I284">
        <v>76014.600000000006</v>
      </c>
      <c r="K284">
        <v>10642.04</v>
      </c>
      <c r="L284">
        <v>10642.04</v>
      </c>
      <c r="M284">
        <v>0</v>
      </c>
      <c r="N284" t="s">
        <v>1</v>
      </c>
      <c r="O284" t="s">
        <v>19</v>
      </c>
    </row>
    <row r="285" spans="1:15" x14ac:dyDescent="0.25">
      <c r="A285" t="s">
        <v>101</v>
      </c>
      <c r="B285">
        <v>11364</v>
      </c>
      <c r="C285" t="s">
        <v>81</v>
      </c>
      <c r="D285" t="s">
        <v>98</v>
      </c>
      <c r="E285" s="3">
        <v>44566</v>
      </c>
      <c r="F285" t="s">
        <v>83</v>
      </c>
      <c r="G285" t="s">
        <v>380</v>
      </c>
      <c r="H285">
        <v>18</v>
      </c>
      <c r="I285">
        <v>9630.5</v>
      </c>
      <c r="K285">
        <v>866.75</v>
      </c>
      <c r="L285">
        <v>866.75</v>
      </c>
      <c r="M285">
        <v>0</v>
      </c>
      <c r="N285" t="s">
        <v>1</v>
      </c>
      <c r="O285" t="s">
        <v>19</v>
      </c>
    </row>
    <row r="286" spans="1:15" x14ac:dyDescent="0.25">
      <c r="A286" t="s">
        <v>101</v>
      </c>
      <c r="B286">
        <v>77890.559999999998</v>
      </c>
      <c r="C286" t="s">
        <v>81</v>
      </c>
      <c r="D286" t="s">
        <v>98</v>
      </c>
      <c r="E286" s="3">
        <v>44567</v>
      </c>
      <c r="F286" t="s">
        <v>83</v>
      </c>
      <c r="G286" t="s">
        <v>381</v>
      </c>
      <c r="H286">
        <v>28</v>
      </c>
      <c r="I286">
        <v>60852</v>
      </c>
      <c r="K286">
        <v>8519.2800000000007</v>
      </c>
      <c r="L286">
        <v>8519.2800000000007</v>
      </c>
      <c r="M286">
        <v>0</v>
      </c>
      <c r="N286" t="s">
        <v>1</v>
      </c>
      <c r="O286" t="s">
        <v>19</v>
      </c>
    </row>
    <row r="287" spans="1:15" x14ac:dyDescent="0.25">
      <c r="A287" t="s">
        <v>101</v>
      </c>
      <c r="B287">
        <v>19100.68</v>
      </c>
      <c r="C287" t="s">
        <v>81</v>
      </c>
      <c r="D287" t="s">
        <v>98</v>
      </c>
      <c r="E287" s="3">
        <v>44589</v>
      </c>
      <c r="F287" t="s">
        <v>83</v>
      </c>
      <c r="G287" t="s">
        <v>382</v>
      </c>
      <c r="H287">
        <v>18</v>
      </c>
      <c r="I287">
        <v>16187</v>
      </c>
      <c r="K287">
        <v>1456.83</v>
      </c>
      <c r="L287">
        <v>1456.83</v>
      </c>
      <c r="M287">
        <v>0</v>
      </c>
      <c r="N287" t="s">
        <v>1</v>
      </c>
      <c r="O287" t="s">
        <v>19</v>
      </c>
    </row>
    <row r="288" spans="1:15" x14ac:dyDescent="0.25">
      <c r="A288" t="s">
        <v>101</v>
      </c>
      <c r="B288">
        <v>19385.64</v>
      </c>
      <c r="C288" t="s">
        <v>81</v>
      </c>
      <c r="D288" t="s">
        <v>98</v>
      </c>
      <c r="E288" s="3">
        <v>44567</v>
      </c>
      <c r="F288" t="s">
        <v>83</v>
      </c>
      <c r="G288" t="s">
        <v>383</v>
      </c>
      <c r="H288">
        <v>18</v>
      </c>
      <c r="I288">
        <v>16428.5</v>
      </c>
      <c r="K288">
        <v>1478.57</v>
      </c>
      <c r="L288">
        <v>1478.57</v>
      </c>
      <c r="M288">
        <v>0</v>
      </c>
      <c r="N288" t="s">
        <v>1</v>
      </c>
      <c r="O288" t="s">
        <v>19</v>
      </c>
    </row>
    <row r="289" spans="1:15" x14ac:dyDescent="0.25">
      <c r="A289" t="s">
        <v>101</v>
      </c>
      <c r="B289">
        <v>12294.54</v>
      </c>
      <c r="C289" t="s">
        <v>81</v>
      </c>
      <c r="D289" t="s">
        <v>98</v>
      </c>
      <c r="E289" s="3">
        <v>44590</v>
      </c>
      <c r="F289" t="s">
        <v>83</v>
      </c>
      <c r="G289" t="s">
        <v>384</v>
      </c>
      <c r="H289">
        <v>18</v>
      </c>
      <c r="I289">
        <v>10419.1</v>
      </c>
      <c r="K289">
        <v>937.72</v>
      </c>
      <c r="L289">
        <v>937.72</v>
      </c>
      <c r="M289">
        <v>0</v>
      </c>
      <c r="N289" t="s">
        <v>1</v>
      </c>
      <c r="O289" t="s">
        <v>19</v>
      </c>
    </row>
    <row r="290" spans="1:15" x14ac:dyDescent="0.25">
      <c r="A290" t="s">
        <v>101</v>
      </c>
      <c r="B290">
        <v>3665.08</v>
      </c>
      <c r="C290" t="s">
        <v>81</v>
      </c>
      <c r="D290" t="s">
        <v>98</v>
      </c>
      <c r="E290" s="3">
        <v>44590</v>
      </c>
      <c r="F290" t="s">
        <v>83</v>
      </c>
      <c r="G290" t="s">
        <v>385</v>
      </c>
      <c r="H290">
        <v>18</v>
      </c>
      <c r="I290">
        <v>3106</v>
      </c>
      <c r="K290">
        <v>279.54000000000002</v>
      </c>
      <c r="L290">
        <v>279.54000000000002</v>
      </c>
      <c r="M290">
        <v>0</v>
      </c>
      <c r="N290" t="s">
        <v>1</v>
      </c>
      <c r="O290" t="s">
        <v>19</v>
      </c>
    </row>
    <row r="291" spans="1:15" x14ac:dyDescent="0.25">
      <c r="A291" t="s">
        <v>101</v>
      </c>
      <c r="B291">
        <v>3665.08</v>
      </c>
      <c r="C291" t="s">
        <v>81</v>
      </c>
      <c r="D291" t="s">
        <v>98</v>
      </c>
      <c r="E291" s="3">
        <v>44567</v>
      </c>
      <c r="F291" t="s">
        <v>83</v>
      </c>
      <c r="G291" t="s">
        <v>386</v>
      </c>
      <c r="H291">
        <v>18</v>
      </c>
      <c r="I291">
        <v>3106</v>
      </c>
      <c r="K291">
        <v>279.54000000000002</v>
      </c>
      <c r="L291">
        <v>279.54000000000002</v>
      </c>
      <c r="M291">
        <v>0</v>
      </c>
      <c r="N291" t="s">
        <v>1</v>
      </c>
      <c r="O291" t="s">
        <v>19</v>
      </c>
    </row>
    <row r="292" spans="1:15" x14ac:dyDescent="0.25">
      <c r="A292" t="s">
        <v>101</v>
      </c>
      <c r="B292">
        <v>19909.580000000002</v>
      </c>
      <c r="C292" t="s">
        <v>81</v>
      </c>
      <c r="D292" t="s">
        <v>98</v>
      </c>
      <c r="E292" s="3">
        <v>44589</v>
      </c>
      <c r="F292" t="s">
        <v>83</v>
      </c>
      <c r="G292" t="s">
        <v>387</v>
      </c>
      <c r="H292">
        <v>18</v>
      </c>
      <c r="I292">
        <v>16872.5</v>
      </c>
      <c r="K292">
        <v>1518.53</v>
      </c>
      <c r="L292">
        <v>1518.53</v>
      </c>
      <c r="M292">
        <v>0</v>
      </c>
      <c r="N292" t="s">
        <v>1</v>
      </c>
      <c r="O292" t="s">
        <v>19</v>
      </c>
    </row>
    <row r="293" spans="1:15" x14ac:dyDescent="0.25">
      <c r="A293" t="s">
        <v>101</v>
      </c>
      <c r="B293">
        <v>6416.26</v>
      </c>
      <c r="C293" t="s">
        <v>81</v>
      </c>
      <c r="D293" t="s">
        <v>98</v>
      </c>
      <c r="E293" s="3">
        <v>44567</v>
      </c>
      <c r="F293" t="s">
        <v>83</v>
      </c>
      <c r="G293" t="s">
        <v>388</v>
      </c>
      <c r="H293">
        <v>18</v>
      </c>
      <c r="I293">
        <v>5437.5</v>
      </c>
      <c r="K293">
        <v>489.38</v>
      </c>
      <c r="L293">
        <v>489.38</v>
      </c>
      <c r="M293">
        <v>0</v>
      </c>
      <c r="N293" t="s">
        <v>1</v>
      </c>
      <c r="O293" t="s">
        <v>19</v>
      </c>
    </row>
    <row r="294" spans="1:15" x14ac:dyDescent="0.25">
      <c r="A294" t="s">
        <v>101</v>
      </c>
      <c r="B294">
        <v>138934.92000000001</v>
      </c>
      <c r="C294" t="s">
        <v>81</v>
      </c>
      <c r="D294" t="s">
        <v>98</v>
      </c>
      <c r="E294" s="3">
        <v>44590</v>
      </c>
      <c r="F294" t="s">
        <v>83</v>
      </c>
      <c r="G294" t="s">
        <v>389</v>
      </c>
      <c r="H294">
        <v>28</v>
      </c>
      <c r="I294">
        <v>108542.9</v>
      </c>
      <c r="K294">
        <v>15196.01</v>
      </c>
      <c r="L294">
        <v>15196.01</v>
      </c>
      <c r="M294">
        <v>0</v>
      </c>
      <c r="N294" t="s">
        <v>1</v>
      </c>
      <c r="O294" t="s">
        <v>19</v>
      </c>
    </row>
    <row r="295" spans="1:15" x14ac:dyDescent="0.25">
      <c r="A295" t="s">
        <v>101</v>
      </c>
      <c r="B295">
        <v>7346.68</v>
      </c>
      <c r="C295" t="s">
        <v>81</v>
      </c>
      <c r="D295" t="s">
        <v>98</v>
      </c>
      <c r="E295" s="3">
        <v>44566</v>
      </c>
      <c r="F295" t="s">
        <v>83</v>
      </c>
      <c r="G295" t="s">
        <v>390</v>
      </c>
      <c r="H295">
        <v>18</v>
      </c>
      <c r="I295">
        <v>6226</v>
      </c>
      <c r="K295">
        <v>560.34</v>
      </c>
      <c r="L295">
        <v>560.34</v>
      </c>
      <c r="M295">
        <v>0</v>
      </c>
      <c r="N295" t="s">
        <v>1</v>
      </c>
      <c r="O295" t="s">
        <v>19</v>
      </c>
    </row>
    <row r="296" spans="1:15" x14ac:dyDescent="0.25">
      <c r="A296" t="s">
        <v>101</v>
      </c>
      <c r="B296">
        <v>10465.08</v>
      </c>
      <c r="C296" t="s">
        <v>81</v>
      </c>
      <c r="D296" t="s">
        <v>98</v>
      </c>
      <c r="E296" s="3">
        <v>44566</v>
      </c>
      <c r="F296" t="s">
        <v>83</v>
      </c>
      <c r="G296" t="s">
        <v>391</v>
      </c>
      <c r="H296">
        <v>18</v>
      </c>
      <c r="I296">
        <v>8868.7000000000007</v>
      </c>
      <c r="K296">
        <v>798.18</v>
      </c>
      <c r="L296">
        <v>798.18</v>
      </c>
      <c r="M296">
        <v>0</v>
      </c>
      <c r="N296" t="s">
        <v>1</v>
      </c>
      <c r="O296" t="s">
        <v>19</v>
      </c>
    </row>
    <row r="297" spans="1:15" x14ac:dyDescent="0.25">
      <c r="A297" t="s">
        <v>101</v>
      </c>
      <c r="B297">
        <v>8635.6200000000008</v>
      </c>
      <c r="C297" t="s">
        <v>81</v>
      </c>
      <c r="D297" t="s">
        <v>98</v>
      </c>
      <c r="E297" s="3">
        <v>44588</v>
      </c>
      <c r="F297" t="s">
        <v>83</v>
      </c>
      <c r="G297" t="s">
        <v>392</v>
      </c>
      <c r="H297">
        <v>18</v>
      </c>
      <c r="I297">
        <v>7318.3</v>
      </c>
      <c r="K297">
        <v>658.65</v>
      </c>
      <c r="L297">
        <v>658.65</v>
      </c>
      <c r="M297">
        <v>0</v>
      </c>
      <c r="N297" t="s">
        <v>1</v>
      </c>
      <c r="O297" t="s">
        <v>19</v>
      </c>
    </row>
    <row r="298" spans="1:15" x14ac:dyDescent="0.25">
      <c r="A298" t="s">
        <v>101</v>
      </c>
      <c r="B298">
        <v>4626.08</v>
      </c>
      <c r="C298" t="s">
        <v>81</v>
      </c>
      <c r="D298" t="s">
        <v>98</v>
      </c>
      <c r="E298" s="3">
        <v>44566</v>
      </c>
      <c r="F298" t="s">
        <v>83</v>
      </c>
      <c r="G298" t="s">
        <v>393</v>
      </c>
      <c r="H298">
        <v>18</v>
      </c>
      <c r="I298">
        <v>3920.4</v>
      </c>
      <c r="K298">
        <v>352.84</v>
      </c>
      <c r="L298">
        <v>352.84</v>
      </c>
      <c r="M298">
        <v>0</v>
      </c>
      <c r="N298" t="s">
        <v>1</v>
      </c>
      <c r="O298" t="s">
        <v>19</v>
      </c>
    </row>
    <row r="299" spans="1:15" x14ac:dyDescent="0.25">
      <c r="A299" t="s">
        <v>101</v>
      </c>
      <c r="B299">
        <v>12294.44</v>
      </c>
      <c r="C299" t="s">
        <v>81</v>
      </c>
      <c r="D299" t="s">
        <v>98</v>
      </c>
      <c r="E299" s="3">
        <v>44588</v>
      </c>
      <c r="F299" t="s">
        <v>83</v>
      </c>
      <c r="G299" t="s">
        <v>394</v>
      </c>
      <c r="H299">
        <v>18</v>
      </c>
      <c r="I299">
        <v>10419</v>
      </c>
      <c r="K299">
        <v>937.71</v>
      </c>
      <c r="L299">
        <v>937.71</v>
      </c>
      <c r="M299">
        <v>0</v>
      </c>
      <c r="N299" t="s">
        <v>1</v>
      </c>
      <c r="O299" t="s">
        <v>19</v>
      </c>
    </row>
    <row r="300" spans="1:15" x14ac:dyDescent="0.25">
      <c r="A300" t="s">
        <v>101</v>
      </c>
      <c r="B300">
        <v>20054.12</v>
      </c>
      <c r="C300" t="s">
        <v>81</v>
      </c>
      <c r="D300" t="s">
        <v>98</v>
      </c>
      <c r="E300" s="3">
        <v>44565</v>
      </c>
      <c r="F300" t="s">
        <v>83</v>
      </c>
      <c r="G300" t="s">
        <v>395</v>
      </c>
      <c r="H300">
        <v>18</v>
      </c>
      <c r="I300">
        <v>16995</v>
      </c>
      <c r="K300">
        <v>1529.55</v>
      </c>
      <c r="L300">
        <v>1529.55</v>
      </c>
      <c r="M300">
        <v>0</v>
      </c>
      <c r="N300" t="s">
        <v>1</v>
      </c>
      <c r="O300" t="s">
        <v>19</v>
      </c>
    </row>
    <row r="301" spans="1:15" x14ac:dyDescent="0.25">
      <c r="A301" t="s">
        <v>101</v>
      </c>
      <c r="B301">
        <v>138934.92000000001</v>
      </c>
      <c r="C301" t="s">
        <v>81</v>
      </c>
      <c r="D301" t="s">
        <v>98</v>
      </c>
      <c r="E301" s="3">
        <v>44586</v>
      </c>
      <c r="F301" t="s">
        <v>83</v>
      </c>
      <c r="G301" t="s">
        <v>396</v>
      </c>
      <c r="H301">
        <v>28</v>
      </c>
      <c r="I301">
        <v>108542.9</v>
      </c>
      <c r="K301">
        <v>15196.01</v>
      </c>
      <c r="L301">
        <v>15196.01</v>
      </c>
      <c r="M301">
        <v>0</v>
      </c>
      <c r="N301" t="s">
        <v>1</v>
      </c>
      <c r="O301" t="s">
        <v>19</v>
      </c>
    </row>
    <row r="302" spans="1:15" x14ac:dyDescent="0.25">
      <c r="A302" t="s">
        <v>101</v>
      </c>
      <c r="B302">
        <v>91348.98</v>
      </c>
      <c r="C302" t="s">
        <v>81</v>
      </c>
      <c r="D302" t="s">
        <v>98</v>
      </c>
      <c r="E302" s="3">
        <v>44565</v>
      </c>
      <c r="F302" t="s">
        <v>83</v>
      </c>
      <c r="G302" t="s">
        <v>397</v>
      </c>
      <c r="H302">
        <v>18</v>
      </c>
      <c r="I302">
        <v>77414.399999999994</v>
      </c>
      <c r="K302">
        <v>6967.3</v>
      </c>
      <c r="L302">
        <v>6967.3</v>
      </c>
      <c r="M302">
        <v>0</v>
      </c>
      <c r="N302" t="s">
        <v>1</v>
      </c>
      <c r="O302" t="s">
        <v>19</v>
      </c>
    </row>
    <row r="303" spans="1:15" x14ac:dyDescent="0.25">
      <c r="A303" t="s">
        <v>101</v>
      </c>
      <c r="B303">
        <v>23418.47</v>
      </c>
      <c r="C303" t="s">
        <v>81</v>
      </c>
      <c r="D303" t="s">
        <v>98</v>
      </c>
      <c r="E303" s="3">
        <v>44586</v>
      </c>
      <c r="F303" t="s">
        <v>83</v>
      </c>
      <c r="G303" t="s">
        <v>398</v>
      </c>
      <c r="H303">
        <v>18</v>
      </c>
      <c r="I303">
        <v>19846.150000000001</v>
      </c>
      <c r="K303">
        <v>1786.15</v>
      </c>
      <c r="L303">
        <v>1786.15</v>
      </c>
      <c r="M303">
        <v>0</v>
      </c>
      <c r="N303" t="s">
        <v>1</v>
      </c>
      <c r="O303" t="s">
        <v>19</v>
      </c>
    </row>
    <row r="304" spans="1:15" x14ac:dyDescent="0.25">
      <c r="A304" t="s">
        <v>101</v>
      </c>
      <c r="B304">
        <v>11.68</v>
      </c>
      <c r="C304" t="s">
        <v>81</v>
      </c>
      <c r="D304" t="s">
        <v>98</v>
      </c>
      <c r="E304" s="3">
        <v>44580</v>
      </c>
      <c r="F304" t="s">
        <v>83</v>
      </c>
      <c r="G304" t="s">
        <v>399</v>
      </c>
      <c r="H304">
        <v>18</v>
      </c>
      <c r="I304">
        <v>9.9</v>
      </c>
      <c r="K304">
        <v>0.89</v>
      </c>
      <c r="L304">
        <v>0.89</v>
      </c>
      <c r="M304">
        <v>0</v>
      </c>
      <c r="N304" t="s">
        <v>1</v>
      </c>
      <c r="O304" t="s">
        <v>19</v>
      </c>
    </row>
    <row r="305" spans="1:15" x14ac:dyDescent="0.25">
      <c r="A305" t="s">
        <v>101</v>
      </c>
      <c r="B305">
        <v>3395.46</v>
      </c>
      <c r="C305" t="s">
        <v>81</v>
      </c>
      <c r="D305" t="s">
        <v>98</v>
      </c>
      <c r="E305" s="3">
        <v>44565</v>
      </c>
      <c r="F305" t="s">
        <v>83</v>
      </c>
      <c r="G305" t="s">
        <v>400</v>
      </c>
      <c r="H305">
        <v>18</v>
      </c>
      <c r="I305">
        <v>2877.5</v>
      </c>
      <c r="K305">
        <v>258.98</v>
      </c>
      <c r="L305">
        <v>258.98</v>
      </c>
      <c r="M305">
        <v>0</v>
      </c>
      <c r="N305" t="s">
        <v>1</v>
      </c>
      <c r="O305" t="s">
        <v>19</v>
      </c>
    </row>
    <row r="306" spans="1:15" x14ac:dyDescent="0.25">
      <c r="A306" t="s">
        <v>101</v>
      </c>
      <c r="B306">
        <v>68861.960000000006</v>
      </c>
      <c r="C306" t="s">
        <v>81</v>
      </c>
      <c r="D306" t="s">
        <v>98</v>
      </c>
      <c r="E306" s="3">
        <v>44586</v>
      </c>
      <c r="F306" t="s">
        <v>83</v>
      </c>
      <c r="G306" t="s">
        <v>401</v>
      </c>
      <c r="H306">
        <v>28</v>
      </c>
      <c r="I306">
        <v>53798.400000000001</v>
      </c>
      <c r="K306">
        <v>7531.78</v>
      </c>
      <c r="L306">
        <v>7531.78</v>
      </c>
      <c r="M306">
        <v>0</v>
      </c>
      <c r="N306" t="s">
        <v>1</v>
      </c>
      <c r="O306" t="s">
        <v>19</v>
      </c>
    </row>
    <row r="307" spans="1:15" x14ac:dyDescent="0.25">
      <c r="A307" t="s">
        <v>101</v>
      </c>
      <c r="B307">
        <v>51606.54</v>
      </c>
      <c r="C307" t="s">
        <v>81</v>
      </c>
      <c r="D307" t="s">
        <v>98</v>
      </c>
      <c r="E307" s="3">
        <v>44566</v>
      </c>
      <c r="F307" t="s">
        <v>83</v>
      </c>
      <c r="G307" t="s">
        <v>402</v>
      </c>
      <c r="H307">
        <v>28</v>
      </c>
      <c r="I307">
        <v>40317.599999999999</v>
      </c>
      <c r="K307">
        <v>5644.46</v>
      </c>
      <c r="L307">
        <v>5644.46</v>
      </c>
      <c r="M307">
        <v>0</v>
      </c>
      <c r="N307" t="s">
        <v>1</v>
      </c>
      <c r="O307" t="s">
        <v>19</v>
      </c>
    </row>
    <row r="308" spans="1:15" x14ac:dyDescent="0.25">
      <c r="A308" t="s">
        <v>101</v>
      </c>
      <c r="B308">
        <v>41636.22</v>
      </c>
      <c r="C308" t="s">
        <v>81</v>
      </c>
      <c r="D308" t="s">
        <v>98</v>
      </c>
      <c r="E308" s="3">
        <v>44566</v>
      </c>
      <c r="F308" t="s">
        <v>83</v>
      </c>
      <c r="G308" t="s">
        <v>403</v>
      </c>
      <c r="H308">
        <v>28</v>
      </c>
      <c r="I308">
        <v>32528.3</v>
      </c>
      <c r="K308">
        <v>4553.96</v>
      </c>
      <c r="L308">
        <v>4553.96</v>
      </c>
      <c r="M308">
        <v>0</v>
      </c>
      <c r="N308" t="s">
        <v>1</v>
      </c>
      <c r="O308" t="s">
        <v>19</v>
      </c>
    </row>
    <row r="309" spans="1:15" x14ac:dyDescent="0.25">
      <c r="A309" t="s">
        <v>101</v>
      </c>
      <c r="B309">
        <v>64748.56</v>
      </c>
      <c r="C309" t="s">
        <v>81</v>
      </c>
      <c r="D309" t="s">
        <v>98</v>
      </c>
      <c r="E309" s="3">
        <v>44588</v>
      </c>
      <c r="F309" t="s">
        <v>83</v>
      </c>
      <c r="G309" t="s">
        <v>404</v>
      </c>
      <c r="H309">
        <v>28</v>
      </c>
      <c r="I309">
        <v>50584.800000000003</v>
      </c>
      <c r="K309">
        <v>7081.87</v>
      </c>
      <c r="L309">
        <v>7081.87</v>
      </c>
      <c r="M309">
        <v>0</v>
      </c>
      <c r="N309" t="s">
        <v>1</v>
      </c>
      <c r="O309" t="s">
        <v>19</v>
      </c>
    </row>
    <row r="310" spans="1:15" x14ac:dyDescent="0.25">
      <c r="A310" t="s">
        <v>101</v>
      </c>
      <c r="B310">
        <v>4930.04</v>
      </c>
      <c r="C310" t="s">
        <v>81</v>
      </c>
      <c r="D310" t="s">
        <v>98</v>
      </c>
      <c r="E310" s="3">
        <v>44586</v>
      </c>
      <c r="F310" t="s">
        <v>83</v>
      </c>
      <c r="G310" t="s">
        <v>405</v>
      </c>
      <c r="H310">
        <v>18</v>
      </c>
      <c r="I310">
        <v>4178</v>
      </c>
      <c r="K310">
        <v>376.02</v>
      </c>
      <c r="L310">
        <v>376.02</v>
      </c>
      <c r="M310">
        <v>0</v>
      </c>
      <c r="N310" t="s">
        <v>1</v>
      </c>
      <c r="O310" t="s">
        <v>19</v>
      </c>
    </row>
    <row r="311" spans="1:15" x14ac:dyDescent="0.25">
      <c r="A311" t="s">
        <v>101</v>
      </c>
      <c r="B311">
        <v>20722.580000000002</v>
      </c>
      <c r="C311" t="s">
        <v>81</v>
      </c>
      <c r="D311" t="s">
        <v>98</v>
      </c>
      <c r="E311" s="3">
        <v>44586</v>
      </c>
      <c r="F311" t="s">
        <v>83</v>
      </c>
      <c r="G311" t="s">
        <v>406</v>
      </c>
      <c r="H311">
        <v>18</v>
      </c>
      <c r="I311">
        <v>17561.5</v>
      </c>
      <c r="K311">
        <v>1580.54</v>
      </c>
      <c r="L311">
        <v>1580.54</v>
      </c>
      <c r="M311">
        <v>0</v>
      </c>
      <c r="N311" t="s">
        <v>1</v>
      </c>
      <c r="O311" t="s">
        <v>19</v>
      </c>
    </row>
    <row r="312" spans="1:15" x14ac:dyDescent="0.25">
      <c r="A312" t="s">
        <v>101</v>
      </c>
      <c r="B312">
        <v>27566.22</v>
      </c>
      <c r="C312" t="s">
        <v>81</v>
      </c>
      <c r="D312" t="s">
        <v>98</v>
      </c>
      <c r="E312" s="3">
        <v>44571</v>
      </c>
      <c r="F312" t="s">
        <v>83</v>
      </c>
      <c r="G312" t="s">
        <v>407</v>
      </c>
      <c r="H312">
        <v>28</v>
      </c>
      <c r="I312">
        <v>21536.1</v>
      </c>
      <c r="K312">
        <v>3015.05</v>
      </c>
      <c r="L312">
        <v>3015.05</v>
      </c>
      <c r="M312">
        <v>0</v>
      </c>
      <c r="N312" t="s">
        <v>1</v>
      </c>
      <c r="O312" t="s">
        <v>19</v>
      </c>
    </row>
    <row r="313" spans="1:15" x14ac:dyDescent="0.25">
      <c r="A313" t="s">
        <v>101</v>
      </c>
      <c r="B313">
        <v>4808.0600000000004</v>
      </c>
      <c r="C313" t="s">
        <v>81</v>
      </c>
      <c r="D313" t="s">
        <v>98</v>
      </c>
      <c r="E313" s="3">
        <v>44571</v>
      </c>
      <c r="F313" t="s">
        <v>83</v>
      </c>
      <c r="G313" t="s">
        <v>408</v>
      </c>
      <c r="H313">
        <v>28</v>
      </c>
      <c r="I313">
        <v>3756.3</v>
      </c>
      <c r="K313">
        <v>525.88</v>
      </c>
      <c r="L313">
        <v>525.88</v>
      </c>
      <c r="M313">
        <v>0</v>
      </c>
      <c r="N313" t="s">
        <v>1</v>
      </c>
      <c r="O313" t="s">
        <v>19</v>
      </c>
    </row>
    <row r="314" spans="1:15" x14ac:dyDescent="0.25">
      <c r="A314" t="s">
        <v>101</v>
      </c>
      <c r="B314">
        <v>8929.66</v>
      </c>
      <c r="C314" t="s">
        <v>81</v>
      </c>
      <c r="D314" t="s">
        <v>98</v>
      </c>
      <c r="E314" s="3">
        <v>44571</v>
      </c>
      <c r="F314" t="s">
        <v>83</v>
      </c>
      <c r="G314" t="s">
        <v>409</v>
      </c>
      <c r="H314">
        <v>18</v>
      </c>
      <c r="I314">
        <v>7567.5</v>
      </c>
      <c r="K314">
        <v>681.08</v>
      </c>
      <c r="L314">
        <v>681.08</v>
      </c>
      <c r="M314">
        <v>0</v>
      </c>
      <c r="N314" t="s">
        <v>1</v>
      </c>
      <c r="O314" t="s">
        <v>19</v>
      </c>
    </row>
    <row r="315" spans="1:15" x14ac:dyDescent="0.25">
      <c r="A315" t="s">
        <v>101</v>
      </c>
      <c r="B315">
        <v>16043.3</v>
      </c>
      <c r="C315" t="s">
        <v>81</v>
      </c>
      <c r="D315" t="s">
        <v>98</v>
      </c>
      <c r="E315" s="3">
        <v>44571</v>
      </c>
      <c r="F315" t="s">
        <v>83</v>
      </c>
      <c r="G315" t="s">
        <v>410</v>
      </c>
      <c r="H315">
        <v>18</v>
      </c>
      <c r="I315">
        <v>13596</v>
      </c>
      <c r="K315">
        <v>1223.6400000000001</v>
      </c>
      <c r="L315">
        <v>1223.6400000000001</v>
      </c>
      <c r="M315">
        <v>0</v>
      </c>
      <c r="N315" t="s">
        <v>1</v>
      </c>
      <c r="O315" t="s">
        <v>19</v>
      </c>
    </row>
    <row r="316" spans="1:15" x14ac:dyDescent="0.25">
      <c r="A316" t="s">
        <v>101</v>
      </c>
      <c r="B316">
        <v>14782.87</v>
      </c>
      <c r="C316" t="s">
        <v>81</v>
      </c>
      <c r="D316" t="s">
        <v>98</v>
      </c>
      <c r="E316" s="3">
        <v>44571</v>
      </c>
      <c r="F316" t="s">
        <v>83</v>
      </c>
      <c r="G316" t="s">
        <v>411</v>
      </c>
      <c r="H316">
        <v>18</v>
      </c>
      <c r="I316">
        <v>12527.85</v>
      </c>
      <c r="K316">
        <v>1127.51</v>
      </c>
      <c r="L316">
        <v>1127.51</v>
      </c>
      <c r="M316">
        <v>0</v>
      </c>
      <c r="N316" t="s">
        <v>1</v>
      </c>
      <c r="O316" t="s">
        <v>19</v>
      </c>
    </row>
    <row r="317" spans="1:15" x14ac:dyDescent="0.25">
      <c r="A317" t="s">
        <v>101</v>
      </c>
      <c r="B317">
        <v>45142.78</v>
      </c>
      <c r="C317" t="s">
        <v>81</v>
      </c>
      <c r="D317" t="s">
        <v>98</v>
      </c>
      <c r="E317" s="3">
        <v>44571</v>
      </c>
      <c r="F317" t="s">
        <v>83</v>
      </c>
      <c r="G317" t="s">
        <v>412</v>
      </c>
      <c r="H317">
        <v>28</v>
      </c>
      <c r="I317">
        <v>35267.800000000003</v>
      </c>
      <c r="K317">
        <v>4937.49</v>
      </c>
      <c r="L317">
        <v>4937.49</v>
      </c>
      <c r="M317">
        <v>0</v>
      </c>
      <c r="N317" t="s">
        <v>1</v>
      </c>
      <c r="O317" t="s">
        <v>19</v>
      </c>
    </row>
    <row r="318" spans="1:15" x14ac:dyDescent="0.25">
      <c r="A318" t="s">
        <v>101</v>
      </c>
      <c r="B318">
        <v>10137.98</v>
      </c>
      <c r="C318" t="s">
        <v>81</v>
      </c>
      <c r="D318" t="s">
        <v>98</v>
      </c>
      <c r="E318" s="3">
        <v>44569</v>
      </c>
      <c r="F318" t="s">
        <v>83</v>
      </c>
      <c r="G318" t="s">
        <v>413</v>
      </c>
      <c r="H318">
        <v>18</v>
      </c>
      <c r="I318">
        <v>8591.5</v>
      </c>
      <c r="K318">
        <v>773.24</v>
      </c>
      <c r="L318">
        <v>773.24</v>
      </c>
      <c r="M318">
        <v>0</v>
      </c>
      <c r="N318" t="s">
        <v>1</v>
      </c>
      <c r="O318" t="s">
        <v>19</v>
      </c>
    </row>
    <row r="319" spans="1:15" x14ac:dyDescent="0.25">
      <c r="A319" t="s">
        <v>101</v>
      </c>
      <c r="B319">
        <v>12032.48</v>
      </c>
      <c r="C319" t="s">
        <v>81</v>
      </c>
      <c r="D319" t="s">
        <v>98</v>
      </c>
      <c r="E319" s="3">
        <v>44569</v>
      </c>
      <c r="F319" t="s">
        <v>83</v>
      </c>
      <c r="G319" t="s">
        <v>414</v>
      </c>
      <c r="H319">
        <v>18</v>
      </c>
      <c r="I319">
        <v>10197</v>
      </c>
      <c r="K319">
        <v>917.73</v>
      </c>
      <c r="L319">
        <v>917.73</v>
      </c>
      <c r="M319">
        <v>0</v>
      </c>
      <c r="N319" t="s">
        <v>1</v>
      </c>
      <c r="O319" t="s">
        <v>19</v>
      </c>
    </row>
    <row r="320" spans="1:15" x14ac:dyDescent="0.25">
      <c r="A320" t="s">
        <v>101</v>
      </c>
      <c r="B320">
        <v>3665.08</v>
      </c>
      <c r="C320" t="s">
        <v>81</v>
      </c>
      <c r="D320" t="s">
        <v>98</v>
      </c>
      <c r="E320" s="3">
        <v>44569</v>
      </c>
      <c r="F320" t="s">
        <v>83</v>
      </c>
      <c r="G320" t="s">
        <v>415</v>
      </c>
      <c r="H320">
        <v>18</v>
      </c>
      <c r="I320">
        <v>3106</v>
      </c>
      <c r="K320">
        <v>279.54000000000002</v>
      </c>
      <c r="L320">
        <v>279.54000000000002</v>
      </c>
      <c r="M320">
        <v>0</v>
      </c>
      <c r="N320" t="s">
        <v>1</v>
      </c>
      <c r="O320" t="s">
        <v>19</v>
      </c>
    </row>
    <row r="321" spans="1:15" x14ac:dyDescent="0.25">
      <c r="A321" t="s">
        <v>101</v>
      </c>
      <c r="B321">
        <v>6790.92</v>
      </c>
      <c r="C321" t="s">
        <v>81</v>
      </c>
      <c r="D321" t="s">
        <v>98</v>
      </c>
      <c r="E321" s="3">
        <v>44568</v>
      </c>
      <c r="F321" t="s">
        <v>83</v>
      </c>
      <c r="G321" t="s">
        <v>416</v>
      </c>
      <c r="H321">
        <v>18</v>
      </c>
      <c r="I321">
        <v>5755</v>
      </c>
      <c r="K321">
        <v>517.95000000000005</v>
      </c>
      <c r="L321">
        <v>517.95000000000005</v>
      </c>
      <c r="M321">
        <v>0</v>
      </c>
      <c r="N321" t="s">
        <v>1</v>
      </c>
      <c r="O321" t="s">
        <v>19</v>
      </c>
    </row>
    <row r="322" spans="1:15" x14ac:dyDescent="0.25">
      <c r="A322" t="s">
        <v>101</v>
      </c>
      <c r="B322">
        <v>24077.3</v>
      </c>
      <c r="C322" t="s">
        <v>81</v>
      </c>
      <c r="D322" t="s">
        <v>98</v>
      </c>
      <c r="E322" s="3">
        <v>44592</v>
      </c>
      <c r="F322" t="s">
        <v>83</v>
      </c>
      <c r="G322" t="s">
        <v>417</v>
      </c>
      <c r="H322">
        <v>18</v>
      </c>
      <c r="I322">
        <v>20404.5</v>
      </c>
      <c r="K322">
        <v>1836.41</v>
      </c>
      <c r="L322">
        <v>1836.41</v>
      </c>
      <c r="M322">
        <v>0</v>
      </c>
      <c r="N322" t="s">
        <v>1</v>
      </c>
      <c r="O322" t="s">
        <v>19</v>
      </c>
    </row>
    <row r="323" spans="1:15" x14ac:dyDescent="0.25">
      <c r="A323" t="s">
        <v>101</v>
      </c>
      <c r="B323">
        <v>3342.36</v>
      </c>
      <c r="C323" t="s">
        <v>81</v>
      </c>
      <c r="D323" t="s">
        <v>98</v>
      </c>
      <c r="E323" s="3">
        <v>44568</v>
      </c>
      <c r="F323" t="s">
        <v>83</v>
      </c>
      <c r="G323" t="s">
        <v>418</v>
      </c>
      <c r="H323">
        <v>18</v>
      </c>
      <c r="I323">
        <v>2832.5</v>
      </c>
      <c r="K323">
        <v>254.93</v>
      </c>
      <c r="L323">
        <v>254.93</v>
      </c>
      <c r="M323">
        <v>0</v>
      </c>
      <c r="N323" t="s">
        <v>1</v>
      </c>
      <c r="O323" t="s">
        <v>19</v>
      </c>
    </row>
    <row r="324" spans="1:15" x14ac:dyDescent="0.25">
      <c r="A324" t="s">
        <v>101</v>
      </c>
      <c r="B324">
        <v>3673.36</v>
      </c>
      <c r="C324" t="s">
        <v>81</v>
      </c>
      <c r="D324" t="s">
        <v>98</v>
      </c>
      <c r="E324" s="3">
        <v>44592</v>
      </c>
      <c r="F324" t="s">
        <v>83</v>
      </c>
      <c r="G324" t="s">
        <v>419</v>
      </c>
      <c r="H324">
        <v>18</v>
      </c>
      <c r="I324">
        <v>3113</v>
      </c>
      <c r="K324">
        <v>280.17</v>
      </c>
      <c r="L324">
        <v>280.17</v>
      </c>
      <c r="M324">
        <v>0</v>
      </c>
      <c r="N324" t="s">
        <v>1</v>
      </c>
      <c r="O324" t="s">
        <v>19</v>
      </c>
    </row>
    <row r="325" spans="1:15" x14ac:dyDescent="0.25">
      <c r="A325" t="s">
        <v>101</v>
      </c>
      <c r="B325">
        <v>83980.800000000003</v>
      </c>
      <c r="C325" t="s">
        <v>81</v>
      </c>
      <c r="D325" t="s">
        <v>98</v>
      </c>
      <c r="E325" s="3">
        <v>44568</v>
      </c>
      <c r="F325" t="s">
        <v>83</v>
      </c>
      <c r="G325" t="s">
        <v>420</v>
      </c>
      <c r="H325">
        <v>28</v>
      </c>
      <c r="I325">
        <v>65610</v>
      </c>
      <c r="K325">
        <v>9185.4</v>
      </c>
      <c r="L325">
        <v>9185.4</v>
      </c>
      <c r="M325">
        <v>0</v>
      </c>
      <c r="N325" t="s">
        <v>1</v>
      </c>
      <c r="O325" t="s">
        <v>19</v>
      </c>
    </row>
    <row r="326" spans="1:15" x14ac:dyDescent="0.25">
      <c r="A326" t="s">
        <v>101</v>
      </c>
      <c r="B326">
        <v>32374.28</v>
      </c>
      <c r="C326" t="s">
        <v>81</v>
      </c>
      <c r="D326" t="s">
        <v>98</v>
      </c>
      <c r="E326" s="3">
        <v>44592</v>
      </c>
      <c r="F326" t="s">
        <v>83</v>
      </c>
      <c r="G326" t="s">
        <v>421</v>
      </c>
      <c r="H326">
        <v>28</v>
      </c>
      <c r="I326">
        <v>25292.400000000001</v>
      </c>
      <c r="K326">
        <v>3540.94</v>
      </c>
      <c r="L326">
        <v>3540.94</v>
      </c>
      <c r="M326">
        <v>0</v>
      </c>
      <c r="N326" t="s">
        <v>1</v>
      </c>
      <c r="O326" t="s">
        <v>19</v>
      </c>
    </row>
    <row r="327" spans="1:15" x14ac:dyDescent="0.25">
      <c r="A327" t="s">
        <v>101</v>
      </c>
      <c r="B327">
        <v>32374.28</v>
      </c>
      <c r="C327" t="s">
        <v>81</v>
      </c>
      <c r="D327" t="s">
        <v>98</v>
      </c>
      <c r="E327" s="3">
        <v>44564</v>
      </c>
      <c r="F327" t="s">
        <v>83</v>
      </c>
      <c r="G327" t="s">
        <v>422</v>
      </c>
      <c r="H327">
        <v>28</v>
      </c>
      <c r="I327">
        <v>25292.400000000001</v>
      </c>
      <c r="K327">
        <v>3540.94</v>
      </c>
      <c r="L327">
        <v>3540.94</v>
      </c>
      <c r="M327">
        <v>0</v>
      </c>
      <c r="N327" t="s">
        <v>1</v>
      </c>
      <c r="O327" t="s">
        <v>19</v>
      </c>
    </row>
    <row r="328" spans="1:15" x14ac:dyDescent="0.25">
      <c r="A328" t="s">
        <v>101</v>
      </c>
      <c r="B328">
        <v>15953.5</v>
      </c>
      <c r="C328" t="s">
        <v>81</v>
      </c>
      <c r="D328" t="s">
        <v>98</v>
      </c>
      <c r="E328" s="3">
        <v>44568</v>
      </c>
      <c r="F328" t="s">
        <v>83</v>
      </c>
      <c r="G328" t="s">
        <v>423</v>
      </c>
      <c r="H328">
        <v>18</v>
      </c>
      <c r="I328">
        <v>13519.9</v>
      </c>
      <c r="K328">
        <v>1216.79</v>
      </c>
      <c r="L328">
        <v>1216.79</v>
      </c>
      <c r="M328">
        <v>0</v>
      </c>
      <c r="N328" t="s">
        <v>1</v>
      </c>
      <c r="O328" t="s">
        <v>19</v>
      </c>
    </row>
    <row r="329" spans="1:15" x14ac:dyDescent="0.25">
      <c r="A329" t="s">
        <v>101</v>
      </c>
      <c r="B329">
        <v>138934.92000000001</v>
      </c>
      <c r="C329" t="s">
        <v>81</v>
      </c>
      <c r="D329" t="s">
        <v>98</v>
      </c>
      <c r="E329" s="3">
        <v>44592</v>
      </c>
      <c r="F329" t="s">
        <v>83</v>
      </c>
      <c r="G329" t="s">
        <v>424</v>
      </c>
      <c r="H329">
        <v>28</v>
      </c>
      <c r="I329">
        <v>108542.9</v>
      </c>
      <c r="K329">
        <v>15196.01</v>
      </c>
      <c r="L329">
        <v>15196.01</v>
      </c>
      <c r="M329">
        <v>0</v>
      </c>
      <c r="N329" t="s">
        <v>1</v>
      </c>
      <c r="O329" t="s">
        <v>19</v>
      </c>
    </row>
    <row r="330" spans="1:15" x14ac:dyDescent="0.25">
      <c r="A330" t="s">
        <v>101</v>
      </c>
      <c r="B330">
        <v>135428.35999999999</v>
      </c>
      <c r="C330" t="s">
        <v>81</v>
      </c>
      <c r="D330" t="s">
        <v>98</v>
      </c>
      <c r="E330" s="3">
        <v>44569</v>
      </c>
      <c r="F330" t="s">
        <v>83</v>
      </c>
      <c r="G330" t="s">
        <v>425</v>
      </c>
      <c r="H330">
        <v>28</v>
      </c>
      <c r="I330">
        <v>105803.4</v>
      </c>
      <c r="K330">
        <v>14812.48</v>
      </c>
      <c r="L330">
        <v>14812.48</v>
      </c>
      <c r="M330">
        <v>0</v>
      </c>
      <c r="N330" t="s">
        <v>1</v>
      </c>
      <c r="O330" t="s">
        <v>19</v>
      </c>
    </row>
    <row r="331" spans="1:15" x14ac:dyDescent="0.25">
      <c r="A331" t="s">
        <v>101</v>
      </c>
      <c r="B331">
        <v>19759.509999999998</v>
      </c>
      <c r="C331" t="s">
        <v>81</v>
      </c>
      <c r="D331" t="s">
        <v>98</v>
      </c>
      <c r="E331" s="3">
        <v>44569</v>
      </c>
      <c r="F331" t="s">
        <v>83</v>
      </c>
      <c r="G331" t="s">
        <v>426</v>
      </c>
      <c r="H331">
        <v>18</v>
      </c>
      <c r="I331">
        <v>16745.349999999999</v>
      </c>
      <c r="K331">
        <v>1507.08</v>
      </c>
      <c r="L331">
        <v>1507.08</v>
      </c>
      <c r="M331">
        <v>0</v>
      </c>
      <c r="N331" t="s">
        <v>1</v>
      </c>
      <c r="O331" t="s">
        <v>19</v>
      </c>
    </row>
    <row r="332" spans="1:15" x14ac:dyDescent="0.25">
      <c r="A332" t="s">
        <v>101</v>
      </c>
      <c r="B332">
        <v>12032.48</v>
      </c>
      <c r="C332" t="s">
        <v>81</v>
      </c>
      <c r="D332" t="s">
        <v>98</v>
      </c>
      <c r="E332" s="3">
        <v>44592</v>
      </c>
      <c r="F332" t="s">
        <v>83</v>
      </c>
      <c r="G332" t="s">
        <v>427</v>
      </c>
      <c r="H332">
        <v>18</v>
      </c>
      <c r="I332">
        <v>10197</v>
      </c>
      <c r="K332">
        <v>917.73</v>
      </c>
      <c r="L332">
        <v>917.73</v>
      </c>
      <c r="M332">
        <v>0</v>
      </c>
      <c r="N332" t="s">
        <v>1</v>
      </c>
      <c r="O332" t="s">
        <v>19</v>
      </c>
    </row>
    <row r="333" spans="1:15" x14ac:dyDescent="0.25">
      <c r="A333" t="s">
        <v>101</v>
      </c>
      <c r="B333">
        <v>19232.259999999998</v>
      </c>
      <c r="C333" t="s">
        <v>81</v>
      </c>
      <c r="D333" t="s">
        <v>98</v>
      </c>
      <c r="E333" s="3">
        <v>44569</v>
      </c>
      <c r="F333" t="s">
        <v>83</v>
      </c>
      <c r="G333" t="s">
        <v>428</v>
      </c>
      <c r="H333">
        <v>28</v>
      </c>
      <c r="I333">
        <v>15025.2</v>
      </c>
      <c r="K333">
        <v>2103.5300000000002</v>
      </c>
      <c r="L333">
        <v>2103.5300000000002</v>
      </c>
      <c r="M333">
        <v>0</v>
      </c>
      <c r="N333" t="s">
        <v>1</v>
      </c>
      <c r="O333" t="s">
        <v>19</v>
      </c>
    </row>
    <row r="334" spans="1:15" x14ac:dyDescent="0.25">
      <c r="A334" t="s">
        <v>258</v>
      </c>
      <c r="B334">
        <v>14801.92</v>
      </c>
      <c r="C334" t="s">
        <v>81</v>
      </c>
      <c r="D334" t="s">
        <v>98</v>
      </c>
      <c r="E334" s="3">
        <v>44578</v>
      </c>
      <c r="F334" t="s">
        <v>83</v>
      </c>
      <c r="G334" t="s">
        <v>429</v>
      </c>
      <c r="H334">
        <v>18</v>
      </c>
      <c r="I334">
        <v>12544</v>
      </c>
      <c r="K334">
        <v>1128.96</v>
      </c>
      <c r="L334">
        <v>1128.96</v>
      </c>
      <c r="M334">
        <v>0</v>
      </c>
      <c r="N334" t="s">
        <v>1</v>
      </c>
      <c r="O334" t="s">
        <v>19</v>
      </c>
    </row>
    <row r="335" spans="1:15" x14ac:dyDescent="0.25">
      <c r="A335" t="s">
        <v>258</v>
      </c>
      <c r="B335">
        <v>4130</v>
      </c>
      <c r="C335" t="s">
        <v>81</v>
      </c>
      <c r="D335" t="s">
        <v>98</v>
      </c>
      <c r="E335" s="3">
        <v>44564</v>
      </c>
      <c r="F335" t="s">
        <v>83</v>
      </c>
      <c r="G335" t="s">
        <v>430</v>
      </c>
      <c r="H335">
        <v>18</v>
      </c>
      <c r="I335">
        <v>3500</v>
      </c>
      <c r="K335">
        <v>315</v>
      </c>
      <c r="L335">
        <v>315</v>
      </c>
      <c r="M335">
        <v>0</v>
      </c>
      <c r="N335" t="s">
        <v>1</v>
      </c>
      <c r="O335" t="s">
        <v>19</v>
      </c>
    </row>
    <row r="336" spans="1:15" x14ac:dyDescent="0.25">
      <c r="A336" t="s">
        <v>258</v>
      </c>
      <c r="B336">
        <v>1963.52</v>
      </c>
      <c r="C336" t="s">
        <v>81</v>
      </c>
      <c r="D336" t="s">
        <v>98</v>
      </c>
      <c r="E336" s="3">
        <v>44581</v>
      </c>
      <c r="F336" t="s">
        <v>83</v>
      </c>
      <c r="G336" t="s">
        <v>431</v>
      </c>
      <c r="H336">
        <v>18</v>
      </c>
      <c r="I336">
        <v>1664</v>
      </c>
      <c r="K336">
        <v>149.76</v>
      </c>
      <c r="L336">
        <v>149.76</v>
      </c>
      <c r="M336">
        <v>0</v>
      </c>
      <c r="N336" t="s">
        <v>1</v>
      </c>
      <c r="O336" t="s">
        <v>19</v>
      </c>
    </row>
    <row r="337" spans="1:15" x14ac:dyDescent="0.25">
      <c r="A337" t="s">
        <v>258</v>
      </c>
      <c r="B337">
        <v>21830</v>
      </c>
      <c r="C337" t="s">
        <v>81</v>
      </c>
      <c r="D337" t="s">
        <v>98</v>
      </c>
      <c r="E337" s="3">
        <v>44564</v>
      </c>
      <c r="F337" t="s">
        <v>83</v>
      </c>
      <c r="G337" t="s">
        <v>432</v>
      </c>
      <c r="H337">
        <v>18</v>
      </c>
      <c r="I337">
        <v>18500</v>
      </c>
      <c r="K337">
        <v>1665</v>
      </c>
      <c r="L337">
        <v>1665</v>
      </c>
      <c r="M337">
        <v>0</v>
      </c>
      <c r="N337" t="s">
        <v>1</v>
      </c>
      <c r="O337" t="s">
        <v>19</v>
      </c>
    </row>
    <row r="338" spans="1:15" x14ac:dyDescent="0.25">
      <c r="A338" t="s">
        <v>258</v>
      </c>
      <c r="B338">
        <v>3096.32</v>
      </c>
      <c r="C338" t="s">
        <v>81</v>
      </c>
      <c r="D338" t="s">
        <v>98</v>
      </c>
      <c r="E338" s="3">
        <v>44581</v>
      </c>
      <c r="F338" t="s">
        <v>83</v>
      </c>
      <c r="G338" t="s">
        <v>433</v>
      </c>
      <c r="H338">
        <v>18</v>
      </c>
      <c r="I338">
        <v>2624</v>
      </c>
      <c r="K338">
        <v>236.16</v>
      </c>
      <c r="L338">
        <v>236.16</v>
      </c>
      <c r="M338">
        <v>0</v>
      </c>
      <c r="N338" t="s">
        <v>1</v>
      </c>
      <c r="O338" t="s">
        <v>19</v>
      </c>
    </row>
    <row r="339" spans="1:15" x14ac:dyDescent="0.25">
      <c r="A339" t="s">
        <v>268</v>
      </c>
      <c r="B339">
        <v>7035.16</v>
      </c>
      <c r="C339" t="s">
        <v>81</v>
      </c>
      <c r="D339" t="s">
        <v>98</v>
      </c>
      <c r="E339" s="3">
        <v>44578</v>
      </c>
      <c r="F339" t="s">
        <v>83</v>
      </c>
      <c r="G339" t="s">
        <v>434</v>
      </c>
      <c r="H339">
        <v>18</v>
      </c>
      <c r="I339">
        <v>5962</v>
      </c>
      <c r="K339">
        <v>536.58000000000004</v>
      </c>
      <c r="L339">
        <v>536.58000000000004</v>
      </c>
      <c r="M339">
        <v>0</v>
      </c>
      <c r="N339" t="s">
        <v>1</v>
      </c>
      <c r="O339" t="s">
        <v>19</v>
      </c>
    </row>
    <row r="340" spans="1:15" x14ac:dyDescent="0.25">
      <c r="A340" t="s">
        <v>268</v>
      </c>
      <c r="B340">
        <v>85470.94</v>
      </c>
      <c r="C340" t="s">
        <v>81</v>
      </c>
      <c r="D340" t="s">
        <v>98</v>
      </c>
      <c r="E340" s="3">
        <v>44571</v>
      </c>
      <c r="F340" t="s">
        <v>83</v>
      </c>
      <c r="G340" t="s">
        <v>435</v>
      </c>
      <c r="H340">
        <v>18</v>
      </c>
      <c r="I340">
        <v>72433</v>
      </c>
      <c r="K340">
        <v>6518.97</v>
      </c>
      <c r="L340">
        <v>6518.97</v>
      </c>
      <c r="M340">
        <v>0</v>
      </c>
      <c r="N340" t="s">
        <v>1</v>
      </c>
      <c r="O340" t="s">
        <v>19</v>
      </c>
    </row>
    <row r="341" spans="1:15" x14ac:dyDescent="0.25">
      <c r="A341" t="s">
        <v>268</v>
      </c>
      <c r="B341">
        <v>8463.4599999999991</v>
      </c>
      <c r="C341" t="s">
        <v>81</v>
      </c>
      <c r="D341" t="s">
        <v>98</v>
      </c>
      <c r="E341" s="3">
        <v>44572</v>
      </c>
      <c r="F341" t="s">
        <v>83</v>
      </c>
      <c r="G341" t="s">
        <v>436</v>
      </c>
      <c r="H341">
        <v>18</v>
      </c>
      <c r="I341">
        <v>7172.42</v>
      </c>
      <c r="K341">
        <v>645.52</v>
      </c>
      <c r="L341">
        <v>645.52</v>
      </c>
      <c r="M341">
        <v>0</v>
      </c>
      <c r="N341" t="s">
        <v>1</v>
      </c>
      <c r="O341" t="s">
        <v>19</v>
      </c>
    </row>
    <row r="342" spans="1:15" x14ac:dyDescent="0.25">
      <c r="A342" t="s">
        <v>268</v>
      </c>
      <c r="B342">
        <v>44865.96</v>
      </c>
      <c r="C342" t="s">
        <v>81</v>
      </c>
      <c r="D342" t="s">
        <v>98</v>
      </c>
      <c r="E342" s="3">
        <v>44574</v>
      </c>
      <c r="F342" t="s">
        <v>83</v>
      </c>
      <c r="G342" t="s">
        <v>437</v>
      </c>
      <c r="H342">
        <v>18</v>
      </c>
      <c r="I342">
        <v>38022</v>
      </c>
      <c r="K342">
        <v>3421.98</v>
      </c>
      <c r="L342">
        <v>3421.98</v>
      </c>
      <c r="M342">
        <v>0</v>
      </c>
      <c r="N342" t="s">
        <v>1</v>
      </c>
      <c r="O342" t="s">
        <v>19</v>
      </c>
    </row>
    <row r="343" spans="1:15" x14ac:dyDescent="0.25">
      <c r="A343" t="s">
        <v>268</v>
      </c>
      <c r="B343">
        <v>72564.100000000006</v>
      </c>
      <c r="C343" t="s">
        <v>81</v>
      </c>
      <c r="D343" t="s">
        <v>98</v>
      </c>
      <c r="E343" s="3">
        <v>44567</v>
      </c>
      <c r="F343" t="s">
        <v>83</v>
      </c>
      <c r="G343" t="s">
        <v>438</v>
      </c>
      <c r="H343">
        <v>18</v>
      </c>
      <c r="I343">
        <v>61495</v>
      </c>
      <c r="K343">
        <v>5534.55</v>
      </c>
      <c r="L343">
        <v>5534.55</v>
      </c>
      <c r="M343">
        <v>0</v>
      </c>
      <c r="N343" t="s">
        <v>1</v>
      </c>
      <c r="O343" t="s">
        <v>19</v>
      </c>
    </row>
    <row r="344" spans="1:15" x14ac:dyDescent="0.25">
      <c r="A344" t="s">
        <v>268</v>
      </c>
      <c r="B344">
        <v>59748.9</v>
      </c>
      <c r="C344" t="s">
        <v>81</v>
      </c>
      <c r="D344" t="s">
        <v>98</v>
      </c>
      <c r="E344" s="3">
        <v>44582</v>
      </c>
      <c r="F344" t="s">
        <v>83</v>
      </c>
      <c r="G344" t="s">
        <v>439</v>
      </c>
      <c r="H344">
        <v>18</v>
      </c>
      <c r="I344">
        <v>50634.66</v>
      </c>
      <c r="K344">
        <v>4557.12</v>
      </c>
      <c r="L344">
        <v>4557.12</v>
      </c>
      <c r="M344">
        <v>0</v>
      </c>
      <c r="N344" t="s">
        <v>1</v>
      </c>
      <c r="O344" t="s">
        <v>19</v>
      </c>
    </row>
    <row r="345" spans="1:15" x14ac:dyDescent="0.25">
      <c r="A345" t="s">
        <v>268</v>
      </c>
      <c r="B345">
        <v>44865.96</v>
      </c>
      <c r="C345" t="s">
        <v>81</v>
      </c>
      <c r="D345" t="s">
        <v>98</v>
      </c>
      <c r="E345" s="3">
        <v>44580</v>
      </c>
      <c r="F345" t="s">
        <v>83</v>
      </c>
      <c r="G345" t="s">
        <v>440</v>
      </c>
      <c r="H345">
        <v>18</v>
      </c>
      <c r="I345">
        <v>38022</v>
      </c>
      <c r="K345">
        <v>3421.98</v>
      </c>
      <c r="L345">
        <v>3421.98</v>
      </c>
      <c r="M345">
        <v>0</v>
      </c>
      <c r="N345" t="s">
        <v>1</v>
      </c>
      <c r="O345" t="s">
        <v>19</v>
      </c>
    </row>
    <row r="346" spans="1:15" x14ac:dyDescent="0.25">
      <c r="A346" t="s">
        <v>268</v>
      </c>
      <c r="B346">
        <v>59798.86</v>
      </c>
      <c r="C346" t="s">
        <v>81</v>
      </c>
      <c r="D346" t="s">
        <v>98</v>
      </c>
      <c r="E346" s="3">
        <v>44581</v>
      </c>
      <c r="F346" t="s">
        <v>83</v>
      </c>
      <c r="G346" t="s">
        <v>441</v>
      </c>
      <c r="H346">
        <v>18</v>
      </c>
      <c r="I346">
        <v>50677</v>
      </c>
      <c r="K346">
        <v>4560.93</v>
      </c>
      <c r="L346">
        <v>4560.93</v>
      </c>
      <c r="M346">
        <v>0</v>
      </c>
      <c r="N346" t="s">
        <v>1</v>
      </c>
      <c r="O346" t="s">
        <v>19</v>
      </c>
    </row>
    <row r="347" spans="1:15" x14ac:dyDescent="0.25">
      <c r="A347" t="s">
        <v>268</v>
      </c>
      <c r="B347">
        <v>84578.05</v>
      </c>
      <c r="C347" t="s">
        <v>81</v>
      </c>
      <c r="D347" t="s">
        <v>98</v>
      </c>
      <c r="E347" s="3">
        <v>44585</v>
      </c>
      <c r="F347" t="s">
        <v>83</v>
      </c>
      <c r="G347" t="s">
        <v>442</v>
      </c>
      <c r="H347">
        <v>18</v>
      </c>
      <c r="I347">
        <v>71676.31</v>
      </c>
      <c r="K347">
        <v>6450.87</v>
      </c>
      <c r="L347">
        <v>6450.87</v>
      </c>
      <c r="M347">
        <v>0</v>
      </c>
      <c r="N347" t="s">
        <v>1</v>
      </c>
      <c r="O347" t="s">
        <v>19</v>
      </c>
    </row>
    <row r="348" spans="1:15" x14ac:dyDescent="0.25">
      <c r="A348" t="s">
        <v>268</v>
      </c>
      <c r="B348">
        <v>100906.41</v>
      </c>
      <c r="C348" t="s">
        <v>81</v>
      </c>
      <c r="D348" t="s">
        <v>98</v>
      </c>
      <c r="E348" s="3">
        <v>44569</v>
      </c>
      <c r="F348" t="s">
        <v>83</v>
      </c>
      <c r="G348" t="s">
        <v>443</v>
      </c>
      <c r="H348">
        <v>18</v>
      </c>
      <c r="I348">
        <v>85513.91</v>
      </c>
      <c r="K348">
        <v>7696.25</v>
      </c>
      <c r="L348">
        <v>7696.25</v>
      </c>
      <c r="M348">
        <v>0</v>
      </c>
      <c r="N348" t="s">
        <v>1</v>
      </c>
      <c r="O348" t="s">
        <v>19</v>
      </c>
    </row>
    <row r="349" spans="1:15" x14ac:dyDescent="0.25">
      <c r="A349" t="s">
        <v>268</v>
      </c>
      <c r="B349">
        <v>29906.06</v>
      </c>
      <c r="C349" t="s">
        <v>81</v>
      </c>
      <c r="D349" t="s">
        <v>98</v>
      </c>
      <c r="E349" s="3">
        <v>44572</v>
      </c>
      <c r="F349" t="s">
        <v>83</v>
      </c>
      <c r="G349" t="s">
        <v>444</v>
      </c>
      <c r="H349">
        <v>18</v>
      </c>
      <c r="I349">
        <v>25344.12</v>
      </c>
      <c r="K349">
        <v>2280.9699999999998</v>
      </c>
      <c r="L349">
        <v>2280.9699999999998</v>
      </c>
      <c r="M349">
        <v>0</v>
      </c>
      <c r="N349" t="s">
        <v>1</v>
      </c>
      <c r="O349" t="s">
        <v>19</v>
      </c>
    </row>
    <row r="350" spans="1:15" x14ac:dyDescent="0.25">
      <c r="A350" t="s">
        <v>268</v>
      </c>
      <c r="B350">
        <v>67298.94</v>
      </c>
      <c r="C350" t="s">
        <v>81</v>
      </c>
      <c r="D350" t="s">
        <v>98</v>
      </c>
      <c r="E350" s="3">
        <v>44586</v>
      </c>
      <c r="F350" t="s">
        <v>83</v>
      </c>
      <c r="G350" t="s">
        <v>445</v>
      </c>
      <c r="H350">
        <v>18</v>
      </c>
      <c r="I350">
        <v>57033</v>
      </c>
      <c r="K350">
        <v>5132.97</v>
      </c>
      <c r="L350">
        <v>5132.97</v>
      </c>
      <c r="M350">
        <v>0</v>
      </c>
      <c r="N350" t="s">
        <v>1</v>
      </c>
      <c r="O350" t="s">
        <v>19</v>
      </c>
    </row>
    <row r="351" spans="1:15" x14ac:dyDescent="0.25">
      <c r="A351" t="s">
        <v>268</v>
      </c>
      <c r="B351">
        <v>121199.67999999999</v>
      </c>
      <c r="C351" t="s">
        <v>81</v>
      </c>
      <c r="D351" t="s">
        <v>98</v>
      </c>
      <c r="E351" s="3">
        <v>44564</v>
      </c>
      <c r="F351" t="s">
        <v>83</v>
      </c>
      <c r="G351" t="s">
        <v>446</v>
      </c>
      <c r="H351">
        <v>18</v>
      </c>
      <c r="I351">
        <v>102711.6</v>
      </c>
      <c r="K351">
        <v>9244.0400000000009</v>
      </c>
      <c r="L351">
        <v>9244.0400000000009</v>
      </c>
      <c r="M351">
        <v>0</v>
      </c>
      <c r="N351" t="s">
        <v>1</v>
      </c>
      <c r="O351" t="s">
        <v>19</v>
      </c>
    </row>
    <row r="352" spans="1:15" x14ac:dyDescent="0.25">
      <c r="A352" t="s">
        <v>268</v>
      </c>
      <c r="B352">
        <v>21105.48</v>
      </c>
      <c r="C352" t="s">
        <v>81</v>
      </c>
      <c r="D352" t="s">
        <v>98</v>
      </c>
      <c r="E352" s="3">
        <v>44568</v>
      </c>
      <c r="F352" t="s">
        <v>83</v>
      </c>
      <c r="G352" t="s">
        <v>447</v>
      </c>
      <c r="H352">
        <v>18</v>
      </c>
      <c r="I352">
        <v>17886</v>
      </c>
      <c r="K352">
        <v>1609.74</v>
      </c>
      <c r="L352">
        <v>1609.74</v>
      </c>
      <c r="M352">
        <v>0</v>
      </c>
      <c r="N352" t="s">
        <v>1</v>
      </c>
      <c r="O352" t="s">
        <v>19</v>
      </c>
    </row>
    <row r="353" spans="1:15" x14ac:dyDescent="0.25">
      <c r="A353" t="s">
        <v>268</v>
      </c>
      <c r="B353">
        <v>72047.62</v>
      </c>
      <c r="C353" t="s">
        <v>81</v>
      </c>
      <c r="D353" t="s">
        <v>98</v>
      </c>
      <c r="E353" s="3">
        <v>44573</v>
      </c>
      <c r="F353" t="s">
        <v>83</v>
      </c>
      <c r="G353" t="s">
        <v>448</v>
      </c>
      <c r="H353">
        <v>18</v>
      </c>
      <c r="I353">
        <v>61057.3</v>
      </c>
      <c r="K353">
        <v>5495.16</v>
      </c>
      <c r="L353">
        <v>5495.16</v>
      </c>
      <c r="M353">
        <v>0</v>
      </c>
      <c r="N353" t="s">
        <v>1</v>
      </c>
      <c r="O353" t="s">
        <v>19</v>
      </c>
    </row>
    <row r="354" spans="1:15" x14ac:dyDescent="0.25">
      <c r="A354" t="s">
        <v>268</v>
      </c>
      <c r="B354">
        <v>136152.76</v>
      </c>
      <c r="C354" t="s">
        <v>81</v>
      </c>
      <c r="D354" t="s">
        <v>98</v>
      </c>
      <c r="E354" s="3">
        <v>44565</v>
      </c>
      <c r="F354" t="s">
        <v>83</v>
      </c>
      <c r="G354" t="s">
        <v>449</v>
      </c>
      <c r="H354">
        <v>18</v>
      </c>
      <c r="I354">
        <v>115383.7</v>
      </c>
      <c r="K354">
        <v>10384.530000000001</v>
      </c>
      <c r="L354">
        <v>10384.530000000001</v>
      </c>
      <c r="M354">
        <v>0</v>
      </c>
      <c r="N354" t="s">
        <v>1</v>
      </c>
      <c r="O354" t="s">
        <v>19</v>
      </c>
    </row>
    <row r="355" spans="1:15" x14ac:dyDescent="0.25">
      <c r="A355" t="s">
        <v>268</v>
      </c>
      <c r="B355">
        <v>61210.38</v>
      </c>
      <c r="C355" t="s">
        <v>81</v>
      </c>
      <c r="D355" t="s">
        <v>98</v>
      </c>
      <c r="E355" s="3">
        <v>44583</v>
      </c>
      <c r="F355" t="s">
        <v>83</v>
      </c>
      <c r="G355" t="s">
        <v>450</v>
      </c>
      <c r="H355">
        <v>18</v>
      </c>
      <c r="I355">
        <v>51873.2</v>
      </c>
      <c r="K355">
        <v>4668.59</v>
      </c>
      <c r="L355">
        <v>4668.59</v>
      </c>
      <c r="M355">
        <v>0</v>
      </c>
      <c r="N355" t="s">
        <v>1</v>
      </c>
      <c r="O355" t="s">
        <v>19</v>
      </c>
    </row>
    <row r="356" spans="1:15" x14ac:dyDescent="0.25">
      <c r="A356" t="s">
        <v>268</v>
      </c>
      <c r="B356">
        <v>47361.3</v>
      </c>
      <c r="C356" t="s">
        <v>81</v>
      </c>
      <c r="D356" t="s">
        <v>98</v>
      </c>
      <c r="E356" s="3">
        <v>44592</v>
      </c>
      <c r="F356" t="s">
        <v>83</v>
      </c>
      <c r="G356" t="s">
        <v>451</v>
      </c>
      <c r="H356">
        <v>18</v>
      </c>
      <c r="I356">
        <v>40136.699999999997</v>
      </c>
      <c r="K356">
        <v>3612.3</v>
      </c>
      <c r="L356">
        <v>3612.3</v>
      </c>
      <c r="M356">
        <v>0</v>
      </c>
      <c r="N356" t="s">
        <v>1</v>
      </c>
      <c r="O356" t="s">
        <v>19</v>
      </c>
    </row>
    <row r="357" spans="1:15" x14ac:dyDescent="0.25">
      <c r="A357" t="s">
        <v>452</v>
      </c>
      <c r="B357">
        <v>291386.14</v>
      </c>
      <c r="C357" t="s">
        <v>81</v>
      </c>
      <c r="D357" t="s">
        <v>453</v>
      </c>
      <c r="E357" s="3">
        <v>44592</v>
      </c>
      <c r="F357" t="s">
        <v>83</v>
      </c>
      <c r="G357" t="s">
        <v>454</v>
      </c>
      <c r="H357">
        <v>12</v>
      </c>
      <c r="I357">
        <v>260166.2</v>
      </c>
      <c r="J357">
        <v>31219.94</v>
      </c>
      <c r="M357">
        <v>0</v>
      </c>
      <c r="N357" t="s">
        <v>1</v>
      </c>
      <c r="O357" t="s">
        <v>19</v>
      </c>
    </row>
    <row r="358" spans="1:15" x14ac:dyDescent="0.25">
      <c r="A358" t="s">
        <v>80</v>
      </c>
      <c r="B358">
        <v>11587.92</v>
      </c>
      <c r="C358" t="s">
        <v>81</v>
      </c>
      <c r="D358" t="s">
        <v>82</v>
      </c>
      <c r="E358" s="3">
        <v>44238</v>
      </c>
      <c r="F358" t="s">
        <v>83</v>
      </c>
      <c r="G358" t="s">
        <v>455</v>
      </c>
      <c r="H358">
        <v>28</v>
      </c>
      <c r="I358">
        <v>9053.06</v>
      </c>
      <c r="J358">
        <v>2534.86</v>
      </c>
      <c r="M358">
        <v>0</v>
      </c>
      <c r="N358" t="s">
        <v>1</v>
      </c>
      <c r="O358" t="s">
        <v>23</v>
      </c>
    </row>
    <row r="359" spans="1:15" x14ac:dyDescent="0.25">
      <c r="A359" t="s">
        <v>80</v>
      </c>
      <c r="B359">
        <v>17868.8</v>
      </c>
      <c r="C359" t="s">
        <v>81</v>
      </c>
      <c r="D359" t="s">
        <v>82</v>
      </c>
      <c r="E359" s="3">
        <v>44235</v>
      </c>
      <c r="F359" t="s">
        <v>83</v>
      </c>
      <c r="G359" t="s">
        <v>456</v>
      </c>
      <c r="H359">
        <v>28</v>
      </c>
      <c r="I359">
        <v>13960</v>
      </c>
      <c r="J359">
        <v>3908.8</v>
      </c>
      <c r="M359">
        <v>0</v>
      </c>
      <c r="N359" t="s">
        <v>1</v>
      </c>
      <c r="O359" t="s">
        <v>23</v>
      </c>
    </row>
    <row r="360" spans="1:15" x14ac:dyDescent="0.25">
      <c r="A360" t="s">
        <v>87</v>
      </c>
      <c r="B360">
        <v>29413.17</v>
      </c>
      <c r="C360" t="s">
        <v>81</v>
      </c>
      <c r="D360" t="s">
        <v>88</v>
      </c>
      <c r="E360" s="3">
        <v>44232</v>
      </c>
      <c r="F360" t="s">
        <v>83</v>
      </c>
      <c r="G360" t="s">
        <v>457</v>
      </c>
      <c r="H360">
        <v>28</v>
      </c>
      <c r="I360">
        <v>22979.040000000001</v>
      </c>
      <c r="J360">
        <v>6434.13</v>
      </c>
      <c r="M360">
        <v>0</v>
      </c>
      <c r="N360" t="s">
        <v>1</v>
      </c>
      <c r="O360" t="s">
        <v>23</v>
      </c>
    </row>
    <row r="361" spans="1:15" x14ac:dyDescent="0.25">
      <c r="A361" t="s">
        <v>87</v>
      </c>
      <c r="B361">
        <v>42018.82</v>
      </c>
      <c r="C361" t="s">
        <v>81</v>
      </c>
      <c r="D361" t="s">
        <v>88</v>
      </c>
      <c r="E361" s="3">
        <v>44231</v>
      </c>
      <c r="F361" t="s">
        <v>83</v>
      </c>
      <c r="G361" t="s">
        <v>458</v>
      </c>
      <c r="H361">
        <v>28</v>
      </c>
      <c r="I361">
        <v>32827.199999999997</v>
      </c>
      <c r="J361">
        <v>9191.6200000000008</v>
      </c>
      <c r="M361">
        <v>0</v>
      </c>
      <c r="N361" t="s">
        <v>1</v>
      </c>
      <c r="O361" t="s">
        <v>23</v>
      </c>
    </row>
    <row r="362" spans="1:15" x14ac:dyDescent="0.25">
      <c r="A362" t="s">
        <v>87</v>
      </c>
      <c r="B362">
        <v>4684.8</v>
      </c>
      <c r="C362" t="s">
        <v>81</v>
      </c>
      <c r="D362" t="s">
        <v>88</v>
      </c>
      <c r="E362" s="3">
        <v>44229</v>
      </c>
      <c r="F362" t="s">
        <v>83</v>
      </c>
      <c r="G362" t="s">
        <v>459</v>
      </c>
      <c r="H362">
        <v>28</v>
      </c>
      <c r="I362">
        <v>3660</v>
      </c>
      <c r="J362">
        <v>1024.8</v>
      </c>
      <c r="M362">
        <v>0</v>
      </c>
      <c r="N362" t="s">
        <v>1</v>
      </c>
      <c r="O362" t="s">
        <v>23</v>
      </c>
    </row>
    <row r="363" spans="1:15" x14ac:dyDescent="0.25">
      <c r="A363" t="s">
        <v>87</v>
      </c>
      <c r="B363">
        <v>16807.53</v>
      </c>
      <c r="C363" t="s">
        <v>81</v>
      </c>
      <c r="D363" t="s">
        <v>88</v>
      </c>
      <c r="E363" s="3">
        <v>44230</v>
      </c>
      <c r="F363" t="s">
        <v>83</v>
      </c>
      <c r="G363" t="s">
        <v>460</v>
      </c>
      <c r="H363">
        <v>28</v>
      </c>
      <c r="I363">
        <v>13130.88</v>
      </c>
      <c r="J363">
        <v>3676.65</v>
      </c>
      <c r="M363">
        <v>0</v>
      </c>
      <c r="N363" t="s">
        <v>1</v>
      </c>
      <c r="O363" t="s">
        <v>23</v>
      </c>
    </row>
    <row r="364" spans="1:15" x14ac:dyDescent="0.25">
      <c r="A364" t="s">
        <v>87</v>
      </c>
      <c r="B364">
        <v>29413.17</v>
      </c>
      <c r="C364" t="s">
        <v>81</v>
      </c>
      <c r="D364" t="s">
        <v>88</v>
      </c>
      <c r="E364" s="3">
        <v>44228</v>
      </c>
      <c r="F364" t="s">
        <v>83</v>
      </c>
      <c r="G364" t="s">
        <v>461</v>
      </c>
      <c r="H364">
        <v>28</v>
      </c>
      <c r="I364">
        <v>22979.040000000001</v>
      </c>
      <c r="J364">
        <v>6434.13</v>
      </c>
      <c r="M364">
        <v>0</v>
      </c>
      <c r="N364" t="s">
        <v>1</v>
      </c>
      <c r="O364" t="s">
        <v>23</v>
      </c>
    </row>
    <row r="365" spans="1:15" x14ac:dyDescent="0.25">
      <c r="A365" t="s">
        <v>87</v>
      </c>
      <c r="B365">
        <v>5568</v>
      </c>
      <c r="C365" t="s">
        <v>81</v>
      </c>
      <c r="D365" t="s">
        <v>88</v>
      </c>
      <c r="E365" s="3">
        <v>44229</v>
      </c>
      <c r="F365" t="s">
        <v>83</v>
      </c>
      <c r="G365" t="s">
        <v>462</v>
      </c>
      <c r="H365">
        <v>28</v>
      </c>
      <c r="I365">
        <v>4350</v>
      </c>
      <c r="J365">
        <v>1218</v>
      </c>
      <c r="M365">
        <v>0</v>
      </c>
      <c r="N365" t="s">
        <v>1</v>
      </c>
      <c r="O365" t="s">
        <v>23</v>
      </c>
    </row>
    <row r="366" spans="1:15" x14ac:dyDescent="0.25">
      <c r="A366" t="s">
        <v>87</v>
      </c>
      <c r="B366">
        <v>37816.93</v>
      </c>
      <c r="C366" t="s">
        <v>81</v>
      </c>
      <c r="D366" t="s">
        <v>88</v>
      </c>
      <c r="E366" s="3">
        <v>44229</v>
      </c>
      <c r="F366" t="s">
        <v>83</v>
      </c>
      <c r="G366" t="s">
        <v>463</v>
      </c>
      <c r="H366">
        <v>28</v>
      </c>
      <c r="I366">
        <v>29544.48</v>
      </c>
      <c r="J366">
        <v>8272.4500000000007</v>
      </c>
      <c r="M366">
        <v>0</v>
      </c>
      <c r="N366" t="s">
        <v>1</v>
      </c>
      <c r="O366" t="s">
        <v>23</v>
      </c>
    </row>
    <row r="367" spans="1:15" x14ac:dyDescent="0.25">
      <c r="A367" t="s">
        <v>97</v>
      </c>
      <c r="B367">
        <v>9217.36</v>
      </c>
      <c r="C367" t="s">
        <v>81</v>
      </c>
      <c r="D367" t="s">
        <v>98</v>
      </c>
      <c r="E367" s="3">
        <v>44243</v>
      </c>
      <c r="F367" t="s">
        <v>83</v>
      </c>
      <c r="G367" t="s">
        <v>464</v>
      </c>
      <c r="H367">
        <v>18</v>
      </c>
      <c r="I367">
        <v>7811.32</v>
      </c>
      <c r="K367">
        <v>703.02</v>
      </c>
      <c r="L367">
        <v>703.02</v>
      </c>
      <c r="M367">
        <v>0</v>
      </c>
      <c r="N367" t="s">
        <v>1</v>
      </c>
      <c r="O367" t="s">
        <v>23</v>
      </c>
    </row>
    <row r="368" spans="1:15" x14ac:dyDescent="0.25">
      <c r="A368" t="s">
        <v>97</v>
      </c>
      <c r="B368">
        <v>9451.52</v>
      </c>
      <c r="C368" t="s">
        <v>81</v>
      </c>
      <c r="D368" t="s">
        <v>98</v>
      </c>
      <c r="E368" s="3">
        <v>44244</v>
      </c>
      <c r="F368" t="s">
        <v>83</v>
      </c>
      <c r="G368" t="s">
        <v>465</v>
      </c>
      <c r="H368">
        <v>18</v>
      </c>
      <c r="I368">
        <v>8009.76</v>
      </c>
      <c r="K368">
        <v>720.88</v>
      </c>
      <c r="L368">
        <v>720.88</v>
      </c>
      <c r="M368">
        <v>0</v>
      </c>
      <c r="N368" t="s">
        <v>1</v>
      </c>
      <c r="O368" t="s">
        <v>23</v>
      </c>
    </row>
    <row r="369" spans="1:15" x14ac:dyDescent="0.25">
      <c r="A369" t="s">
        <v>97</v>
      </c>
      <c r="B369">
        <v>8577.34</v>
      </c>
      <c r="C369" t="s">
        <v>81</v>
      </c>
      <c r="D369" t="s">
        <v>98</v>
      </c>
      <c r="E369" s="3">
        <v>44253</v>
      </c>
      <c r="F369" t="s">
        <v>83</v>
      </c>
      <c r="G369" t="s">
        <v>466</v>
      </c>
      <c r="H369">
        <v>18</v>
      </c>
      <c r="I369">
        <v>7268.94</v>
      </c>
      <c r="K369">
        <v>654.20000000000005</v>
      </c>
      <c r="L369">
        <v>654.20000000000005</v>
      </c>
      <c r="M369">
        <v>0</v>
      </c>
      <c r="N369" t="s">
        <v>1</v>
      </c>
      <c r="O369" t="s">
        <v>23</v>
      </c>
    </row>
    <row r="370" spans="1:15" x14ac:dyDescent="0.25">
      <c r="A370" t="s">
        <v>97</v>
      </c>
      <c r="B370">
        <v>14932.74</v>
      </c>
      <c r="C370" t="s">
        <v>81</v>
      </c>
      <c r="D370" t="s">
        <v>98</v>
      </c>
      <c r="E370" s="3">
        <v>44250</v>
      </c>
      <c r="F370" t="s">
        <v>83</v>
      </c>
      <c r="G370" t="s">
        <v>467</v>
      </c>
      <c r="H370">
        <v>28</v>
      </c>
      <c r="I370">
        <v>11666.2</v>
      </c>
      <c r="K370">
        <v>1633.27</v>
      </c>
      <c r="L370">
        <v>1633.27</v>
      </c>
      <c r="M370">
        <v>0</v>
      </c>
      <c r="N370" t="s">
        <v>1</v>
      </c>
      <c r="O370" t="s">
        <v>23</v>
      </c>
    </row>
    <row r="371" spans="1:15" x14ac:dyDescent="0.25">
      <c r="A371" t="s">
        <v>97</v>
      </c>
      <c r="B371">
        <v>6927.36</v>
      </c>
      <c r="C371" t="s">
        <v>81</v>
      </c>
      <c r="D371" t="s">
        <v>98</v>
      </c>
      <c r="E371" s="3">
        <v>44252</v>
      </c>
      <c r="F371" t="s">
        <v>83</v>
      </c>
      <c r="G371" t="s">
        <v>468</v>
      </c>
      <c r="H371">
        <v>28</v>
      </c>
      <c r="I371">
        <v>5412</v>
      </c>
      <c r="K371">
        <v>757.68</v>
      </c>
      <c r="L371">
        <v>757.68</v>
      </c>
      <c r="M371">
        <v>0</v>
      </c>
      <c r="N371" t="s">
        <v>1</v>
      </c>
      <c r="O371" t="s">
        <v>23</v>
      </c>
    </row>
    <row r="372" spans="1:15" x14ac:dyDescent="0.25">
      <c r="A372" t="s">
        <v>97</v>
      </c>
      <c r="B372">
        <v>20700.84</v>
      </c>
      <c r="C372" t="s">
        <v>81</v>
      </c>
      <c r="D372" t="s">
        <v>98</v>
      </c>
      <c r="E372" s="3">
        <v>44253</v>
      </c>
      <c r="F372" t="s">
        <v>83</v>
      </c>
      <c r="G372" t="s">
        <v>469</v>
      </c>
      <c r="H372">
        <v>18</v>
      </c>
      <c r="I372">
        <v>17543.080000000002</v>
      </c>
      <c r="K372">
        <v>1578.88</v>
      </c>
      <c r="L372">
        <v>1578.88</v>
      </c>
      <c r="M372">
        <v>0</v>
      </c>
      <c r="N372" t="s">
        <v>1</v>
      </c>
      <c r="O372" t="s">
        <v>23</v>
      </c>
    </row>
    <row r="373" spans="1:15" x14ac:dyDescent="0.25">
      <c r="A373" t="s">
        <v>97</v>
      </c>
      <c r="B373">
        <v>20119.7</v>
      </c>
      <c r="C373" t="s">
        <v>81</v>
      </c>
      <c r="D373" t="s">
        <v>98</v>
      </c>
      <c r="E373" s="3">
        <v>44243</v>
      </c>
      <c r="F373" t="s">
        <v>83</v>
      </c>
      <c r="G373" t="s">
        <v>470</v>
      </c>
      <c r="H373">
        <v>18</v>
      </c>
      <c r="I373">
        <v>17050.599999999999</v>
      </c>
      <c r="K373">
        <v>1534.55</v>
      </c>
      <c r="L373">
        <v>1534.55</v>
      </c>
      <c r="M373">
        <v>0</v>
      </c>
      <c r="N373" t="s">
        <v>1</v>
      </c>
      <c r="O373" t="s">
        <v>23</v>
      </c>
    </row>
    <row r="374" spans="1:15" x14ac:dyDescent="0.25">
      <c r="A374" t="s">
        <v>97</v>
      </c>
      <c r="B374">
        <v>10589.32</v>
      </c>
      <c r="C374" t="s">
        <v>81</v>
      </c>
      <c r="D374" t="s">
        <v>98</v>
      </c>
      <c r="E374" s="3">
        <v>44250</v>
      </c>
      <c r="F374" t="s">
        <v>83</v>
      </c>
      <c r="G374" t="s">
        <v>471</v>
      </c>
      <c r="H374">
        <v>18</v>
      </c>
      <c r="I374">
        <v>8974</v>
      </c>
      <c r="K374">
        <v>807.66</v>
      </c>
      <c r="L374">
        <v>807.66</v>
      </c>
      <c r="M374">
        <v>0</v>
      </c>
      <c r="N374" t="s">
        <v>1</v>
      </c>
      <c r="O374" t="s">
        <v>23</v>
      </c>
    </row>
    <row r="375" spans="1:15" x14ac:dyDescent="0.25">
      <c r="A375" t="s">
        <v>97</v>
      </c>
      <c r="B375">
        <v>33885.82</v>
      </c>
      <c r="C375" t="s">
        <v>81</v>
      </c>
      <c r="D375" t="s">
        <v>98</v>
      </c>
      <c r="E375" s="3">
        <v>44243</v>
      </c>
      <c r="F375" t="s">
        <v>83</v>
      </c>
      <c r="G375" t="s">
        <v>472</v>
      </c>
      <c r="H375">
        <v>18</v>
      </c>
      <c r="I375">
        <v>28716.799999999999</v>
      </c>
      <c r="K375">
        <v>2584.5100000000002</v>
      </c>
      <c r="L375">
        <v>2584.5100000000002</v>
      </c>
      <c r="M375">
        <v>0</v>
      </c>
      <c r="N375" t="s">
        <v>1</v>
      </c>
      <c r="O375" t="s">
        <v>23</v>
      </c>
    </row>
    <row r="376" spans="1:15" x14ac:dyDescent="0.25">
      <c r="A376" t="s">
        <v>97</v>
      </c>
      <c r="B376">
        <v>21287.200000000001</v>
      </c>
      <c r="C376" t="s">
        <v>81</v>
      </c>
      <c r="D376" t="s">
        <v>98</v>
      </c>
      <c r="E376" s="3">
        <v>44244</v>
      </c>
      <c r="F376" t="s">
        <v>83</v>
      </c>
      <c r="G376" t="s">
        <v>473</v>
      </c>
      <c r="H376">
        <v>18</v>
      </c>
      <c r="I376">
        <v>18040</v>
      </c>
      <c r="K376">
        <v>1623.6</v>
      </c>
      <c r="L376">
        <v>1623.6</v>
      </c>
      <c r="M376">
        <v>0</v>
      </c>
      <c r="N376" t="s">
        <v>1</v>
      </c>
      <c r="O376" t="s">
        <v>23</v>
      </c>
    </row>
    <row r="377" spans="1:15" x14ac:dyDescent="0.25">
      <c r="A377" t="s">
        <v>97</v>
      </c>
      <c r="B377">
        <v>10907</v>
      </c>
      <c r="C377" t="s">
        <v>81</v>
      </c>
      <c r="D377" t="s">
        <v>98</v>
      </c>
      <c r="E377" s="3">
        <v>44250</v>
      </c>
      <c r="F377" t="s">
        <v>83</v>
      </c>
      <c r="G377" t="s">
        <v>474</v>
      </c>
      <c r="H377">
        <v>18</v>
      </c>
      <c r="I377">
        <v>9243.2199999999993</v>
      </c>
      <c r="K377">
        <v>831.89</v>
      </c>
      <c r="L377">
        <v>831.89</v>
      </c>
      <c r="M377">
        <v>0</v>
      </c>
      <c r="N377" t="s">
        <v>1</v>
      </c>
      <c r="O377" t="s">
        <v>23</v>
      </c>
    </row>
    <row r="378" spans="1:15" x14ac:dyDescent="0.25">
      <c r="A378" t="s">
        <v>97</v>
      </c>
      <c r="B378">
        <v>7181.36</v>
      </c>
      <c r="C378" t="s">
        <v>81</v>
      </c>
      <c r="D378" t="s">
        <v>98</v>
      </c>
      <c r="E378" s="3">
        <v>44244</v>
      </c>
      <c r="F378" t="s">
        <v>83</v>
      </c>
      <c r="G378" t="s">
        <v>475</v>
      </c>
      <c r="H378">
        <v>28</v>
      </c>
      <c r="I378">
        <v>5610.44</v>
      </c>
      <c r="K378">
        <v>785.46</v>
      </c>
      <c r="L378">
        <v>785.46</v>
      </c>
      <c r="M378">
        <v>0</v>
      </c>
      <c r="N378" t="s">
        <v>1</v>
      </c>
      <c r="O378" t="s">
        <v>23</v>
      </c>
    </row>
    <row r="379" spans="1:15" x14ac:dyDescent="0.25">
      <c r="A379" t="s">
        <v>97</v>
      </c>
      <c r="B379">
        <v>17122.16</v>
      </c>
      <c r="C379" t="s">
        <v>81</v>
      </c>
      <c r="D379" t="s">
        <v>98</v>
      </c>
      <c r="E379" s="3">
        <v>44243</v>
      </c>
      <c r="F379" t="s">
        <v>83</v>
      </c>
      <c r="G379" t="s">
        <v>476</v>
      </c>
      <c r="H379">
        <v>18</v>
      </c>
      <c r="I379">
        <v>14510.3</v>
      </c>
      <c r="K379">
        <v>1305.93</v>
      </c>
      <c r="L379">
        <v>1305.93</v>
      </c>
      <c r="M379">
        <v>0</v>
      </c>
      <c r="N379" t="s">
        <v>1</v>
      </c>
      <c r="O379" t="s">
        <v>23</v>
      </c>
    </row>
    <row r="380" spans="1:15" x14ac:dyDescent="0.25">
      <c r="A380" t="s">
        <v>101</v>
      </c>
      <c r="B380">
        <v>138934.92000000001</v>
      </c>
      <c r="C380" t="s">
        <v>81</v>
      </c>
      <c r="D380" t="s">
        <v>98</v>
      </c>
      <c r="E380" s="3">
        <v>44238</v>
      </c>
      <c r="F380" t="s">
        <v>83</v>
      </c>
      <c r="G380" t="s">
        <v>477</v>
      </c>
      <c r="H380">
        <v>28</v>
      </c>
      <c r="I380">
        <v>108542.9</v>
      </c>
      <c r="K380">
        <v>15196.01</v>
      </c>
      <c r="L380">
        <v>15196.01</v>
      </c>
      <c r="M380">
        <v>0</v>
      </c>
      <c r="N380" t="s">
        <v>1</v>
      </c>
      <c r="O380" t="s">
        <v>23</v>
      </c>
    </row>
    <row r="381" spans="1:15" x14ac:dyDescent="0.25">
      <c r="A381" t="s">
        <v>101</v>
      </c>
      <c r="B381">
        <v>8319</v>
      </c>
      <c r="C381" t="s">
        <v>81</v>
      </c>
      <c r="D381" t="s">
        <v>98</v>
      </c>
      <c r="E381" s="3">
        <v>44239</v>
      </c>
      <c r="F381" t="s">
        <v>83</v>
      </c>
      <c r="G381" t="s">
        <v>478</v>
      </c>
      <c r="H381">
        <v>18</v>
      </c>
      <c r="I381">
        <v>7050</v>
      </c>
      <c r="K381">
        <v>634.5</v>
      </c>
      <c r="L381">
        <v>634.5</v>
      </c>
      <c r="M381">
        <v>0</v>
      </c>
      <c r="N381" t="s">
        <v>1</v>
      </c>
      <c r="O381" t="s">
        <v>23</v>
      </c>
    </row>
    <row r="382" spans="1:15" x14ac:dyDescent="0.25">
      <c r="A382" t="s">
        <v>101</v>
      </c>
      <c r="B382">
        <v>29505.9</v>
      </c>
      <c r="C382" t="s">
        <v>81</v>
      </c>
      <c r="D382" t="s">
        <v>98</v>
      </c>
      <c r="E382" s="3">
        <v>44232</v>
      </c>
      <c r="F382" t="s">
        <v>83</v>
      </c>
      <c r="G382" t="s">
        <v>479</v>
      </c>
      <c r="H382">
        <v>18</v>
      </c>
      <c r="I382">
        <v>25005</v>
      </c>
      <c r="K382">
        <v>2250.4499999999998</v>
      </c>
      <c r="L382">
        <v>2250.4499999999998</v>
      </c>
      <c r="M382">
        <v>0</v>
      </c>
      <c r="N382" t="s">
        <v>1</v>
      </c>
      <c r="O382" t="s">
        <v>23</v>
      </c>
    </row>
    <row r="383" spans="1:15" x14ac:dyDescent="0.25">
      <c r="A383" t="s">
        <v>101</v>
      </c>
      <c r="B383">
        <v>44338.5</v>
      </c>
      <c r="C383" t="s">
        <v>81</v>
      </c>
      <c r="D383" t="s">
        <v>98</v>
      </c>
      <c r="E383" s="3">
        <v>44229</v>
      </c>
      <c r="F383" t="s">
        <v>83</v>
      </c>
      <c r="G383" t="s">
        <v>480</v>
      </c>
      <c r="H383">
        <v>18</v>
      </c>
      <c r="I383">
        <v>37575</v>
      </c>
      <c r="K383">
        <v>3381.75</v>
      </c>
      <c r="L383">
        <v>3381.75</v>
      </c>
      <c r="M383">
        <v>0</v>
      </c>
      <c r="N383" t="s">
        <v>1</v>
      </c>
      <c r="O383" t="s">
        <v>23</v>
      </c>
    </row>
    <row r="384" spans="1:15" x14ac:dyDescent="0.25">
      <c r="A384" t="s">
        <v>101</v>
      </c>
      <c r="B384">
        <v>87552</v>
      </c>
      <c r="C384" t="s">
        <v>81</v>
      </c>
      <c r="D384" t="s">
        <v>98</v>
      </c>
      <c r="E384" s="3">
        <v>44236</v>
      </c>
      <c r="F384" t="s">
        <v>83</v>
      </c>
      <c r="G384" t="s">
        <v>481</v>
      </c>
      <c r="H384">
        <v>28</v>
      </c>
      <c r="I384">
        <v>68400</v>
      </c>
      <c r="K384">
        <v>9576</v>
      </c>
      <c r="L384">
        <v>9576</v>
      </c>
      <c r="M384">
        <v>0</v>
      </c>
      <c r="N384" t="s">
        <v>1</v>
      </c>
      <c r="O384" t="s">
        <v>23</v>
      </c>
    </row>
    <row r="385" spans="1:15" x14ac:dyDescent="0.25">
      <c r="A385" t="s">
        <v>101</v>
      </c>
      <c r="B385">
        <v>58368</v>
      </c>
      <c r="C385" t="s">
        <v>81</v>
      </c>
      <c r="D385" t="s">
        <v>98</v>
      </c>
      <c r="E385" s="3">
        <v>44228</v>
      </c>
      <c r="F385" t="s">
        <v>83</v>
      </c>
      <c r="G385" t="s">
        <v>482</v>
      </c>
      <c r="H385">
        <v>28</v>
      </c>
      <c r="I385">
        <v>45600</v>
      </c>
      <c r="K385">
        <v>6384</v>
      </c>
      <c r="L385">
        <v>6384</v>
      </c>
      <c r="M385">
        <v>0</v>
      </c>
      <c r="N385" t="s">
        <v>1</v>
      </c>
      <c r="O385" t="s">
        <v>23</v>
      </c>
    </row>
    <row r="386" spans="1:15" x14ac:dyDescent="0.25">
      <c r="A386" t="s">
        <v>101</v>
      </c>
      <c r="B386">
        <v>29184</v>
      </c>
      <c r="C386" t="s">
        <v>81</v>
      </c>
      <c r="D386" t="s">
        <v>98</v>
      </c>
      <c r="E386" s="3">
        <v>44230</v>
      </c>
      <c r="F386" t="s">
        <v>83</v>
      </c>
      <c r="G386" t="s">
        <v>483</v>
      </c>
      <c r="H386">
        <v>28</v>
      </c>
      <c r="I386">
        <v>22800</v>
      </c>
      <c r="K386">
        <v>3192</v>
      </c>
      <c r="L386">
        <v>3192</v>
      </c>
      <c r="M386">
        <v>0</v>
      </c>
      <c r="N386" t="s">
        <v>1</v>
      </c>
      <c r="O386" t="s">
        <v>23</v>
      </c>
    </row>
    <row r="387" spans="1:15" x14ac:dyDescent="0.25">
      <c r="A387" t="s">
        <v>101</v>
      </c>
      <c r="B387">
        <v>23718</v>
      </c>
      <c r="C387" t="s">
        <v>81</v>
      </c>
      <c r="D387" t="s">
        <v>98</v>
      </c>
      <c r="E387" s="3">
        <v>44246</v>
      </c>
      <c r="F387" t="s">
        <v>83</v>
      </c>
      <c r="G387" t="s">
        <v>484</v>
      </c>
      <c r="H387">
        <v>18</v>
      </c>
      <c r="I387">
        <v>20100</v>
      </c>
      <c r="K387">
        <v>1809</v>
      </c>
      <c r="L387">
        <v>1809</v>
      </c>
      <c r="M387">
        <v>0</v>
      </c>
      <c r="N387" t="s">
        <v>1</v>
      </c>
      <c r="O387" t="s">
        <v>23</v>
      </c>
    </row>
    <row r="388" spans="1:15" x14ac:dyDescent="0.25">
      <c r="A388" t="s">
        <v>101</v>
      </c>
      <c r="B388">
        <v>29184</v>
      </c>
      <c r="C388" t="s">
        <v>81</v>
      </c>
      <c r="D388" t="s">
        <v>98</v>
      </c>
      <c r="E388" s="3">
        <v>44252</v>
      </c>
      <c r="F388" t="s">
        <v>83</v>
      </c>
      <c r="G388" t="s">
        <v>485</v>
      </c>
      <c r="H388">
        <v>28</v>
      </c>
      <c r="I388">
        <v>22800</v>
      </c>
      <c r="K388">
        <v>3192</v>
      </c>
      <c r="L388">
        <v>3192</v>
      </c>
      <c r="M388">
        <v>0</v>
      </c>
      <c r="N388" t="s">
        <v>1</v>
      </c>
      <c r="O388" t="s">
        <v>23</v>
      </c>
    </row>
    <row r="389" spans="1:15" x14ac:dyDescent="0.25">
      <c r="A389" t="s">
        <v>101</v>
      </c>
      <c r="B389">
        <v>79564.800000000003</v>
      </c>
      <c r="C389" t="s">
        <v>81</v>
      </c>
      <c r="D389" t="s">
        <v>98</v>
      </c>
      <c r="E389" s="3">
        <v>44232</v>
      </c>
      <c r="F389" t="s">
        <v>83</v>
      </c>
      <c r="G389" t="s">
        <v>486</v>
      </c>
      <c r="H389">
        <v>28</v>
      </c>
      <c r="I389">
        <v>62160</v>
      </c>
      <c r="K389">
        <v>8702.4</v>
      </c>
      <c r="L389">
        <v>8702.4</v>
      </c>
      <c r="M389">
        <v>0</v>
      </c>
      <c r="N389" t="s">
        <v>1</v>
      </c>
      <c r="O389" t="s">
        <v>23</v>
      </c>
    </row>
    <row r="390" spans="1:15" x14ac:dyDescent="0.25">
      <c r="A390" t="s">
        <v>101</v>
      </c>
      <c r="B390">
        <v>17532.8</v>
      </c>
      <c r="C390" t="s">
        <v>81</v>
      </c>
      <c r="D390" t="s">
        <v>98</v>
      </c>
      <c r="E390" s="3">
        <v>44251</v>
      </c>
      <c r="F390" t="s">
        <v>83</v>
      </c>
      <c r="G390" t="s">
        <v>487</v>
      </c>
      <c r="H390">
        <v>28</v>
      </c>
      <c r="I390">
        <v>13697.5</v>
      </c>
      <c r="K390">
        <v>1917.65</v>
      </c>
      <c r="L390">
        <v>1917.65</v>
      </c>
      <c r="M390">
        <v>0</v>
      </c>
      <c r="N390" t="s">
        <v>1</v>
      </c>
      <c r="O390" t="s">
        <v>23</v>
      </c>
    </row>
    <row r="391" spans="1:15" x14ac:dyDescent="0.25">
      <c r="A391" t="s">
        <v>101</v>
      </c>
      <c r="B391">
        <v>69974</v>
      </c>
      <c r="C391" t="s">
        <v>81</v>
      </c>
      <c r="D391" t="s">
        <v>98</v>
      </c>
      <c r="E391" s="3">
        <v>44240</v>
      </c>
      <c r="F391" t="s">
        <v>83</v>
      </c>
      <c r="G391" t="s">
        <v>488</v>
      </c>
      <c r="H391">
        <v>18</v>
      </c>
      <c r="I391">
        <v>59300</v>
      </c>
      <c r="K391">
        <v>5337</v>
      </c>
      <c r="L391">
        <v>5337</v>
      </c>
      <c r="M391">
        <v>0</v>
      </c>
      <c r="N391" t="s">
        <v>1</v>
      </c>
      <c r="O391" t="s">
        <v>23</v>
      </c>
    </row>
    <row r="392" spans="1:15" x14ac:dyDescent="0.25">
      <c r="A392" t="s">
        <v>101</v>
      </c>
      <c r="B392">
        <v>15399</v>
      </c>
      <c r="C392" t="s">
        <v>81</v>
      </c>
      <c r="D392" t="s">
        <v>98</v>
      </c>
      <c r="E392" s="3">
        <v>44229</v>
      </c>
      <c r="F392" t="s">
        <v>83</v>
      </c>
      <c r="G392" t="s">
        <v>489</v>
      </c>
      <c r="H392">
        <v>18</v>
      </c>
      <c r="I392">
        <v>13050</v>
      </c>
      <c r="K392">
        <v>1174.5</v>
      </c>
      <c r="L392">
        <v>1174.5</v>
      </c>
      <c r="M392">
        <v>0</v>
      </c>
      <c r="N392" t="s">
        <v>1</v>
      </c>
      <c r="O392" t="s">
        <v>23</v>
      </c>
    </row>
    <row r="393" spans="1:15" x14ac:dyDescent="0.25">
      <c r="A393" t="s">
        <v>101</v>
      </c>
      <c r="B393">
        <v>13186.5</v>
      </c>
      <c r="C393" t="s">
        <v>81</v>
      </c>
      <c r="D393" t="s">
        <v>98</v>
      </c>
      <c r="E393" s="3">
        <v>44236</v>
      </c>
      <c r="F393" t="s">
        <v>83</v>
      </c>
      <c r="G393" t="s">
        <v>490</v>
      </c>
      <c r="H393">
        <v>18</v>
      </c>
      <c r="I393">
        <v>11175</v>
      </c>
      <c r="K393">
        <v>1005.75</v>
      </c>
      <c r="L393">
        <v>1005.75</v>
      </c>
      <c r="M393">
        <v>0</v>
      </c>
      <c r="N393" t="s">
        <v>1</v>
      </c>
      <c r="O393" t="s">
        <v>23</v>
      </c>
    </row>
    <row r="394" spans="1:15" x14ac:dyDescent="0.25">
      <c r="A394" t="s">
        <v>101</v>
      </c>
      <c r="B394">
        <v>32563.200000000001</v>
      </c>
      <c r="C394" t="s">
        <v>81</v>
      </c>
      <c r="D394" t="s">
        <v>98</v>
      </c>
      <c r="E394" s="3">
        <v>44237</v>
      </c>
      <c r="F394" t="s">
        <v>83</v>
      </c>
      <c r="G394" t="s">
        <v>491</v>
      </c>
      <c r="H394">
        <v>28</v>
      </c>
      <c r="I394">
        <v>25440</v>
      </c>
      <c r="K394">
        <v>3561.6</v>
      </c>
      <c r="L394">
        <v>3561.6</v>
      </c>
      <c r="M394">
        <v>0</v>
      </c>
      <c r="N394" t="s">
        <v>1</v>
      </c>
      <c r="O394" t="s">
        <v>23</v>
      </c>
    </row>
    <row r="395" spans="1:15" x14ac:dyDescent="0.25">
      <c r="A395" t="s">
        <v>101</v>
      </c>
      <c r="B395">
        <v>32373.3</v>
      </c>
      <c r="C395" t="s">
        <v>81</v>
      </c>
      <c r="D395" t="s">
        <v>98</v>
      </c>
      <c r="E395" s="3">
        <v>44233</v>
      </c>
      <c r="F395" t="s">
        <v>83</v>
      </c>
      <c r="G395" t="s">
        <v>492</v>
      </c>
      <c r="H395">
        <v>18</v>
      </c>
      <c r="I395">
        <v>27435</v>
      </c>
      <c r="K395">
        <v>2469.15</v>
      </c>
      <c r="L395">
        <v>2469.15</v>
      </c>
      <c r="M395">
        <v>0</v>
      </c>
      <c r="N395" t="s">
        <v>1</v>
      </c>
      <c r="O395" t="s">
        <v>23</v>
      </c>
    </row>
    <row r="396" spans="1:15" x14ac:dyDescent="0.25">
      <c r="A396" t="s">
        <v>101</v>
      </c>
      <c r="B396">
        <v>5310</v>
      </c>
      <c r="C396" t="s">
        <v>81</v>
      </c>
      <c r="D396" t="s">
        <v>98</v>
      </c>
      <c r="E396" s="3">
        <v>44242</v>
      </c>
      <c r="F396" t="s">
        <v>83</v>
      </c>
      <c r="G396" t="s">
        <v>493</v>
      </c>
      <c r="H396">
        <v>18</v>
      </c>
      <c r="I396">
        <v>4500</v>
      </c>
      <c r="K396">
        <v>405</v>
      </c>
      <c r="L396">
        <v>405</v>
      </c>
      <c r="M396">
        <v>0</v>
      </c>
      <c r="N396" t="s">
        <v>1</v>
      </c>
      <c r="O396" t="s">
        <v>23</v>
      </c>
    </row>
    <row r="397" spans="1:15" x14ac:dyDescent="0.25">
      <c r="A397" t="s">
        <v>101</v>
      </c>
      <c r="B397">
        <v>11062.5</v>
      </c>
      <c r="C397" t="s">
        <v>81</v>
      </c>
      <c r="D397" t="s">
        <v>98</v>
      </c>
      <c r="E397" s="3">
        <v>44247</v>
      </c>
      <c r="F397" t="s">
        <v>83</v>
      </c>
      <c r="G397" t="s">
        <v>494</v>
      </c>
      <c r="H397">
        <v>18</v>
      </c>
      <c r="I397">
        <v>9375</v>
      </c>
      <c r="K397">
        <v>843.75</v>
      </c>
      <c r="L397">
        <v>843.75</v>
      </c>
      <c r="M397">
        <v>0</v>
      </c>
      <c r="N397" t="s">
        <v>1</v>
      </c>
      <c r="O397" t="s">
        <v>23</v>
      </c>
    </row>
    <row r="398" spans="1:15" x14ac:dyDescent="0.25">
      <c r="A398" t="s">
        <v>101</v>
      </c>
      <c r="B398">
        <v>116736</v>
      </c>
      <c r="C398" t="s">
        <v>81</v>
      </c>
      <c r="D398" t="s">
        <v>98</v>
      </c>
      <c r="E398" s="3">
        <v>44253</v>
      </c>
      <c r="F398" t="s">
        <v>83</v>
      </c>
      <c r="G398" t="s">
        <v>495</v>
      </c>
      <c r="H398">
        <v>28</v>
      </c>
      <c r="I398">
        <v>91200</v>
      </c>
      <c r="K398">
        <v>12768</v>
      </c>
      <c r="L398">
        <v>12768</v>
      </c>
      <c r="M398">
        <v>0</v>
      </c>
      <c r="N398" t="s">
        <v>1</v>
      </c>
      <c r="O398" t="s">
        <v>23</v>
      </c>
    </row>
    <row r="399" spans="1:15" x14ac:dyDescent="0.25">
      <c r="A399" t="s">
        <v>101</v>
      </c>
      <c r="B399">
        <v>41636.22</v>
      </c>
      <c r="C399" t="s">
        <v>81</v>
      </c>
      <c r="D399" t="s">
        <v>98</v>
      </c>
      <c r="E399" s="3">
        <v>44252</v>
      </c>
      <c r="F399" t="s">
        <v>83</v>
      </c>
      <c r="G399" t="s">
        <v>496</v>
      </c>
      <c r="H399">
        <v>28</v>
      </c>
      <c r="I399">
        <v>32528.3</v>
      </c>
      <c r="K399">
        <v>4553.96</v>
      </c>
      <c r="L399">
        <v>4553.96</v>
      </c>
      <c r="M399">
        <v>0</v>
      </c>
      <c r="N399" t="s">
        <v>1</v>
      </c>
      <c r="O399" t="s">
        <v>23</v>
      </c>
    </row>
    <row r="400" spans="1:15" x14ac:dyDescent="0.25">
      <c r="A400" t="s">
        <v>101</v>
      </c>
      <c r="B400">
        <v>90649.600000000006</v>
      </c>
      <c r="C400" t="s">
        <v>81</v>
      </c>
      <c r="D400" t="s">
        <v>98</v>
      </c>
      <c r="E400" s="3">
        <v>44254</v>
      </c>
      <c r="F400" t="s">
        <v>83</v>
      </c>
      <c r="G400" t="s">
        <v>497</v>
      </c>
      <c r="H400">
        <v>28</v>
      </c>
      <c r="I400">
        <v>70820</v>
      </c>
      <c r="K400">
        <v>9914.7999999999993</v>
      </c>
      <c r="L400">
        <v>9914.7999999999993</v>
      </c>
      <c r="M400">
        <v>0</v>
      </c>
      <c r="N400" t="s">
        <v>1</v>
      </c>
      <c r="O400" t="s">
        <v>23</v>
      </c>
    </row>
    <row r="401" spans="1:15" x14ac:dyDescent="0.25">
      <c r="A401" t="s">
        <v>101</v>
      </c>
      <c r="B401">
        <v>131921.79999999999</v>
      </c>
      <c r="C401" t="s">
        <v>81</v>
      </c>
      <c r="D401" t="s">
        <v>98</v>
      </c>
      <c r="E401" s="3">
        <v>44250</v>
      </c>
      <c r="F401" t="s">
        <v>83</v>
      </c>
      <c r="G401" t="s">
        <v>498</v>
      </c>
      <c r="H401">
        <v>28</v>
      </c>
      <c r="I401">
        <v>103063.9</v>
      </c>
      <c r="K401">
        <v>14428.95</v>
      </c>
      <c r="L401">
        <v>14428.95</v>
      </c>
      <c r="M401">
        <v>0</v>
      </c>
      <c r="N401" t="s">
        <v>1</v>
      </c>
      <c r="O401" t="s">
        <v>23</v>
      </c>
    </row>
    <row r="402" spans="1:15" x14ac:dyDescent="0.25">
      <c r="A402" t="s">
        <v>101</v>
      </c>
      <c r="B402">
        <v>3506.56</v>
      </c>
      <c r="C402" t="s">
        <v>81</v>
      </c>
      <c r="D402" t="s">
        <v>98</v>
      </c>
      <c r="E402" s="3">
        <v>44230</v>
      </c>
      <c r="F402" t="s">
        <v>83</v>
      </c>
      <c r="G402" t="s">
        <v>499</v>
      </c>
      <c r="H402">
        <v>28</v>
      </c>
      <c r="I402">
        <v>2739.5</v>
      </c>
      <c r="K402">
        <v>383.53</v>
      </c>
      <c r="L402">
        <v>383.53</v>
      </c>
      <c r="M402">
        <v>0</v>
      </c>
      <c r="N402" t="s">
        <v>1</v>
      </c>
      <c r="O402" t="s">
        <v>23</v>
      </c>
    </row>
    <row r="403" spans="1:15" x14ac:dyDescent="0.25">
      <c r="A403" t="s">
        <v>101</v>
      </c>
      <c r="B403">
        <v>7257</v>
      </c>
      <c r="C403" t="s">
        <v>81</v>
      </c>
      <c r="D403" t="s">
        <v>98</v>
      </c>
      <c r="E403" s="3">
        <v>44250</v>
      </c>
      <c r="F403" t="s">
        <v>83</v>
      </c>
      <c r="G403" t="s">
        <v>500</v>
      </c>
      <c r="H403">
        <v>18</v>
      </c>
      <c r="I403">
        <v>6150</v>
      </c>
      <c r="K403">
        <v>553.5</v>
      </c>
      <c r="L403">
        <v>553.5</v>
      </c>
      <c r="M403">
        <v>0</v>
      </c>
      <c r="N403" t="s">
        <v>1</v>
      </c>
      <c r="O403" t="s">
        <v>23</v>
      </c>
    </row>
    <row r="404" spans="1:15" x14ac:dyDescent="0.25">
      <c r="A404" t="s">
        <v>101</v>
      </c>
      <c r="B404">
        <v>31718.400000000001</v>
      </c>
      <c r="C404" t="s">
        <v>81</v>
      </c>
      <c r="D404" t="s">
        <v>98</v>
      </c>
      <c r="E404" s="3">
        <v>44254</v>
      </c>
      <c r="F404" t="s">
        <v>83</v>
      </c>
      <c r="G404" t="s">
        <v>501</v>
      </c>
      <c r="H404">
        <v>18</v>
      </c>
      <c r="I404">
        <v>26880</v>
      </c>
      <c r="K404">
        <v>2419.1999999999998</v>
      </c>
      <c r="L404">
        <v>2419.1999999999998</v>
      </c>
      <c r="M404">
        <v>0</v>
      </c>
      <c r="N404" t="s">
        <v>1</v>
      </c>
      <c r="O404" t="s">
        <v>23</v>
      </c>
    </row>
    <row r="405" spans="1:15" x14ac:dyDescent="0.25">
      <c r="A405" t="s">
        <v>101</v>
      </c>
      <c r="B405">
        <v>32563.200000000001</v>
      </c>
      <c r="C405" t="s">
        <v>81</v>
      </c>
      <c r="D405" t="s">
        <v>98</v>
      </c>
      <c r="E405" s="3">
        <v>44240</v>
      </c>
      <c r="F405" t="s">
        <v>83</v>
      </c>
      <c r="G405" t="s">
        <v>502</v>
      </c>
      <c r="H405">
        <v>28</v>
      </c>
      <c r="I405">
        <v>25440</v>
      </c>
      <c r="K405">
        <v>3561.6</v>
      </c>
      <c r="L405">
        <v>3561.6</v>
      </c>
      <c r="M405">
        <v>0</v>
      </c>
      <c r="N405" t="s">
        <v>1</v>
      </c>
      <c r="O405" t="s">
        <v>23</v>
      </c>
    </row>
    <row r="406" spans="1:15" x14ac:dyDescent="0.25">
      <c r="A406" t="s">
        <v>101</v>
      </c>
      <c r="B406">
        <v>15576</v>
      </c>
      <c r="C406" t="s">
        <v>81</v>
      </c>
      <c r="D406" t="s">
        <v>98</v>
      </c>
      <c r="E406" s="3">
        <v>44253</v>
      </c>
      <c r="F406" t="s">
        <v>83</v>
      </c>
      <c r="G406" t="s">
        <v>503</v>
      </c>
      <c r="H406">
        <v>18</v>
      </c>
      <c r="I406">
        <v>13200</v>
      </c>
      <c r="K406">
        <v>1188</v>
      </c>
      <c r="L406">
        <v>1188</v>
      </c>
      <c r="M406">
        <v>0</v>
      </c>
      <c r="N406" t="s">
        <v>1</v>
      </c>
      <c r="O406" t="s">
        <v>23</v>
      </c>
    </row>
    <row r="407" spans="1:15" x14ac:dyDescent="0.25">
      <c r="A407" t="s">
        <v>101</v>
      </c>
      <c r="B407">
        <v>90285.56</v>
      </c>
      <c r="C407" t="s">
        <v>81</v>
      </c>
      <c r="D407" t="s">
        <v>98</v>
      </c>
      <c r="E407" s="3">
        <v>44239</v>
      </c>
      <c r="F407" t="s">
        <v>83</v>
      </c>
      <c r="G407" t="s">
        <v>504</v>
      </c>
      <c r="H407">
        <v>28</v>
      </c>
      <c r="I407">
        <v>70535.600000000006</v>
      </c>
      <c r="K407">
        <v>9874.98</v>
      </c>
      <c r="L407">
        <v>9874.98</v>
      </c>
      <c r="M407">
        <v>0</v>
      </c>
      <c r="N407" t="s">
        <v>1</v>
      </c>
      <c r="O407" t="s">
        <v>23</v>
      </c>
    </row>
    <row r="408" spans="1:15" x14ac:dyDescent="0.25">
      <c r="A408" t="s">
        <v>101</v>
      </c>
      <c r="B408">
        <v>90931.199999999997</v>
      </c>
      <c r="C408" t="s">
        <v>81</v>
      </c>
      <c r="D408" t="s">
        <v>98</v>
      </c>
      <c r="E408" s="3">
        <v>44245</v>
      </c>
      <c r="F408" t="s">
        <v>83</v>
      </c>
      <c r="G408" t="s">
        <v>505</v>
      </c>
      <c r="H408">
        <v>28</v>
      </c>
      <c r="I408">
        <v>71040</v>
      </c>
      <c r="K408">
        <v>9945.6</v>
      </c>
      <c r="L408">
        <v>9945.6</v>
      </c>
      <c r="M408">
        <v>0</v>
      </c>
      <c r="N408" t="s">
        <v>1</v>
      </c>
      <c r="O408" t="s">
        <v>23</v>
      </c>
    </row>
    <row r="409" spans="1:15" x14ac:dyDescent="0.25">
      <c r="A409" t="s">
        <v>101</v>
      </c>
      <c r="B409">
        <v>83272.44</v>
      </c>
      <c r="C409" t="s">
        <v>81</v>
      </c>
      <c r="D409" t="s">
        <v>98</v>
      </c>
      <c r="E409" s="3">
        <v>44232</v>
      </c>
      <c r="F409" t="s">
        <v>83</v>
      </c>
      <c r="G409" t="s">
        <v>506</v>
      </c>
      <c r="H409">
        <v>28</v>
      </c>
      <c r="I409">
        <v>65056.6</v>
      </c>
      <c r="K409">
        <v>9107.92</v>
      </c>
      <c r="L409">
        <v>9107.92</v>
      </c>
      <c r="M409">
        <v>0</v>
      </c>
      <c r="N409" t="s">
        <v>1</v>
      </c>
      <c r="O409" t="s">
        <v>23</v>
      </c>
    </row>
    <row r="410" spans="1:15" x14ac:dyDescent="0.25">
      <c r="A410" t="s">
        <v>101</v>
      </c>
      <c r="B410">
        <v>15488</v>
      </c>
      <c r="C410" t="s">
        <v>81</v>
      </c>
      <c r="D410" t="s">
        <v>98</v>
      </c>
      <c r="E410" s="3">
        <v>44254</v>
      </c>
      <c r="F410" t="s">
        <v>83</v>
      </c>
      <c r="G410" t="s">
        <v>507</v>
      </c>
      <c r="H410">
        <v>28</v>
      </c>
      <c r="I410">
        <v>12100</v>
      </c>
      <c r="K410">
        <v>1694</v>
      </c>
      <c r="L410">
        <v>1694</v>
      </c>
      <c r="M410">
        <v>0</v>
      </c>
      <c r="N410" t="s">
        <v>1</v>
      </c>
      <c r="O410" t="s">
        <v>23</v>
      </c>
    </row>
    <row r="411" spans="1:15" x14ac:dyDescent="0.25">
      <c r="A411" t="s">
        <v>101</v>
      </c>
      <c r="B411">
        <v>31063.5</v>
      </c>
      <c r="C411" t="s">
        <v>81</v>
      </c>
      <c r="D411" t="s">
        <v>98</v>
      </c>
      <c r="E411" s="3">
        <v>44252</v>
      </c>
      <c r="F411" t="s">
        <v>83</v>
      </c>
      <c r="G411" t="s">
        <v>508</v>
      </c>
      <c r="H411">
        <v>18</v>
      </c>
      <c r="I411">
        <v>26325</v>
      </c>
      <c r="K411">
        <v>2369.25</v>
      </c>
      <c r="L411">
        <v>2369.25</v>
      </c>
      <c r="M411">
        <v>0</v>
      </c>
      <c r="N411" t="s">
        <v>1</v>
      </c>
      <c r="O411" t="s">
        <v>23</v>
      </c>
    </row>
    <row r="412" spans="1:15" x14ac:dyDescent="0.25">
      <c r="A412" t="s">
        <v>101</v>
      </c>
      <c r="B412">
        <v>120115.2</v>
      </c>
      <c r="C412" t="s">
        <v>81</v>
      </c>
      <c r="D412" t="s">
        <v>98</v>
      </c>
      <c r="E412" s="3">
        <v>44244</v>
      </c>
      <c r="F412" t="s">
        <v>83</v>
      </c>
      <c r="G412" t="s">
        <v>509</v>
      </c>
      <c r="H412">
        <v>28</v>
      </c>
      <c r="I412">
        <v>93840</v>
      </c>
      <c r="K412">
        <v>13137.6</v>
      </c>
      <c r="L412">
        <v>13137.6</v>
      </c>
      <c r="M412">
        <v>0</v>
      </c>
      <c r="N412" t="s">
        <v>1</v>
      </c>
      <c r="O412" t="s">
        <v>23</v>
      </c>
    </row>
    <row r="413" spans="1:15" x14ac:dyDescent="0.25">
      <c r="A413" t="s">
        <v>101</v>
      </c>
      <c r="B413">
        <v>11151</v>
      </c>
      <c r="C413" t="s">
        <v>81</v>
      </c>
      <c r="D413" t="s">
        <v>98</v>
      </c>
      <c r="E413" s="3">
        <v>44228</v>
      </c>
      <c r="F413" t="s">
        <v>83</v>
      </c>
      <c r="G413" t="s">
        <v>510</v>
      </c>
      <c r="H413">
        <v>18</v>
      </c>
      <c r="I413">
        <v>9450</v>
      </c>
      <c r="K413">
        <v>850.5</v>
      </c>
      <c r="L413">
        <v>850.5</v>
      </c>
      <c r="M413">
        <v>0</v>
      </c>
      <c r="N413" t="s">
        <v>1</v>
      </c>
      <c r="O413" t="s">
        <v>23</v>
      </c>
    </row>
    <row r="414" spans="1:15" x14ac:dyDescent="0.25">
      <c r="A414" t="s">
        <v>101</v>
      </c>
      <c r="B414">
        <v>8496</v>
      </c>
      <c r="C414" t="s">
        <v>81</v>
      </c>
      <c r="D414" t="s">
        <v>98</v>
      </c>
      <c r="E414" s="3">
        <v>44238</v>
      </c>
      <c r="F414" t="s">
        <v>83</v>
      </c>
      <c r="G414" t="s">
        <v>511</v>
      </c>
      <c r="H414">
        <v>18</v>
      </c>
      <c r="I414">
        <v>7200</v>
      </c>
      <c r="K414">
        <v>648</v>
      </c>
      <c r="L414">
        <v>648</v>
      </c>
      <c r="M414">
        <v>0</v>
      </c>
      <c r="N414" t="s">
        <v>1</v>
      </c>
      <c r="O414" t="s">
        <v>23</v>
      </c>
    </row>
    <row r="415" spans="1:15" x14ac:dyDescent="0.25">
      <c r="A415" t="s">
        <v>101</v>
      </c>
      <c r="B415">
        <v>6195.2</v>
      </c>
      <c r="C415" t="s">
        <v>81</v>
      </c>
      <c r="D415" t="s">
        <v>98</v>
      </c>
      <c r="E415" s="3">
        <v>44239</v>
      </c>
      <c r="F415" t="s">
        <v>83</v>
      </c>
      <c r="G415" t="s">
        <v>512</v>
      </c>
      <c r="H415">
        <v>28</v>
      </c>
      <c r="I415">
        <v>4840</v>
      </c>
      <c r="K415">
        <v>677.6</v>
      </c>
      <c r="L415">
        <v>677.6</v>
      </c>
      <c r="M415">
        <v>0</v>
      </c>
      <c r="N415" t="s">
        <v>1</v>
      </c>
      <c r="O415" t="s">
        <v>23</v>
      </c>
    </row>
    <row r="416" spans="1:15" x14ac:dyDescent="0.25">
      <c r="A416" t="s">
        <v>101</v>
      </c>
      <c r="B416">
        <v>86779</v>
      </c>
      <c r="C416" t="s">
        <v>81</v>
      </c>
      <c r="D416" t="s">
        <v>98</v>
      </c>
      <c r="E416" s="3">
        <v>44244</v>
      </c>
      <c r="F416" t="s">
        <v>83</v>
      </c>
      <c r="G416" t="s">
        <v>513</v>
      </c>
      <c r="H416">
        <v>28</v>
      </c>
      <c r="I416">
        <v>67796.100000000006</v>
      </c>
      <c r="K416">
        <v>9491.4500000000007</v>
      </c>
      <c r="L416">
        <v>9491.4500000000007</v>
      </c>
      <c r="M416">
        <v>0</v>
      </c>
      <c r="N416" t="s">
        <v>1</v>
      </c>
      <c r="O416" t="s">
        <v>23</v>
      </c>
    </row>
    <row r="417" spans="1:15" x14ac:dyDescent="0.25">
      <c r="A417" t="s">
        <v>101</v>
      </c>
      <c r="B417">
        <v>87552</v>
      </c>
      <c r="C417" t="s">
        <v>81</v>
      </c>
      <c r="D417" t="s">
        <v>98</v>
      </c>
      <c r="E417" s="3">
        <v>44230</v>
      </c>
      <c r="F417" t="s">
        <v>83</v>
      </c>
      <c r="G417" t="s">
        <v>514</v>
      </c>
      <c r="H417">
        <v>28</v>
      </c>
      <c r="I417">
        <v>68400</v>
      </c>
      <c r="K417">
        <v>9576</v>
      </c>
      <c r="L417">
        <v>9576</v>
      </c>
      <c r="M417">
        <v>0</v>
      </c>
      <c r="N417" t="s">
        <v>1</v>
      </c>
      <c r="O417" t="s">
        <v>23</v>
      </c>
    </row>
    <row r="418" spans="1:15" x14ac:dyDescent="0.25">
      <c r="A418" t="s">
        <v>101</v>
      </c>
      <c r="B418">
        <v>116736</v>
      </c>
      <c r="C418" t="s">
        <v>81</v>
      </c>
      <c r="D418" t="s">
        <v>98</v>
      </c>
      <c r="E418" s="3">
        <v>44250</v>
      </c>
      <c r="F418" t="s">
        <v>83</v>
      </c>
      <c r="G418" t="s">
        <v>515</v>
      </c>
      <c r="H418">
        <v>28</v>
      </c>
      <c r="I418">
        <v>91200</v>
      </c>
      <c r="K418">
        <v>12768</v>
      </c>
      <c r="L418">
        <v>12768</v>
      </c>
      <c r="M418">
        <v>0</v>
      </c>
      <c r="N418" t="s">
        <v>1</v>
      </c>
      <c r="O418" t="s">
        <v>23</v>
      </c>
    </row>
    <row r="419" spans="1:15" x14ac:dyDescent="0.25">
      <c r="A419" t="s">
        <v>101</v>
      </c>
      <c r="B419">
        <v>51920</v>
      </c>
      <c r="C419" t="s">
        <v>81</v>
      </c>
      <c r="D419" t="s">
        <v>98</v>
      </c>
      <c r="E419" s="3">
        <v>44237</v>
      </c>
      <c r="F419" t="s">
        <v>83</v>
      </c>
      <c r="G419" t="s">
        <v>516</v>
      </c>
      <c r="H419">
        <v>18</v>
      </c>
      <c r="I419">
        <v>44000</v>
      </c>
      <c r="K419">
        <v>3960</v>
      </c>
      <c r="L419">
        <v>3960</v>
      </c>
      <c r="M419">
        <v>0</v>
      </c>
      <c r="N419" t="s">
        <v>1</v>
      </c>
      <c r="O419" t="s">
        <v>23</v>
      </c>
    </row>
    <row r="420" spans="1:15" x14ac:dyDescent="0.25">
      <c r="A420" t="s">
        <v>101</v>
      </c>
      <c r="B420">
        <v>18195.599999999999</v>
      </c>
      <c r="C420" t="s">
        <v>81</v>
      </c>
      <c r="D420" t="s">
        <v>98</v>
      </c>
      <c r="E420" s="3">
        <v>44242</v>
      </c>
      <c r="F420" t="s">
        <v>83</v>
      </c>
      <c r="G420" t="s">
        <v>517</v>
      </c>
      <c r="H420">
        <v>18</v>
      </c>
      <c r="I420">
        <v>15420</v>
      </c>
      <c r="K420">
        <v>1387.8</v>
      </c>
      <c r="L420">
        <v>1387.8</v>
      </c>
      <c r="M420">
        <v>0</v>
      </c>
      <c r="N420" t="s">
        <v>1</v>
      </c>
      <c r="O420" t="s">
        <v>23</v>
      </c>
    </row>
    <row r="421" spans="1:15" x14ac:dyDescent="0.25">
      <c r="A421" t="s">
        <v>101</v>
      </c>
      <c r="B421">
        <v>33276</v>
      </c>
      <c r="C421" t="s">
        <v>81</v>
      </c>
      <c r="D421" t="s">
        <v>98</v>
      </c>
      <c r="E421" s="3">
        <v>44243</v>
      </c>
      <c r="F421" t="s">
        <v>83</v>
      </c>
      <c r="G421" t="s">
        <v>518</v>
      </c>
      <c r="H421">
        <v>18</v>
      </c>
      <c r="I421">
        <v>28200</v>
      </c>
      <c r="K421">
        <v>2538</v>
      </c>
      <c r="L421">
        <v>2538</v>
      </c>
      <c r="M421">
        <v>0</v>
      </c>
      <c r="N421" t="s">
        <v>1</v>
      </c>
      <c r="O421" t="s">
        <v>23</v>
      </c>
    </row>
    <row r="422" spans="1:15" x14ac:dyDescent="0.25">
      <c r="A422" t="s">
        <v>101</v>
      </c>
      <c r="B422">
        <v>25311</v>
      </c>
      <c r="C422" t="s">
        <v>81</v>
      </c>
      <c r="D422" t="s">
        <v>98</v>
      </c>
      <c r="E422" s="3">
        <v>44251</v>
      </c>
      <c r="F422" t="s">
        <v>83</v>
      </c>
      <c r="G422" t="s">
        <v>519</v>
      </c>
      <c r="H422">
        <v>18</v>
      </c>
      <c r="I422">
        <v>21450</v>
      </c>
      <c r="K422">
        <v>1930.5</v>
      </c>
      <c r="L422">
        <v>1930.5</v>
      </c>
      <c r="M422">
        <v>0</v>
      </c>
      <c r="N422" t="s">
        <v>1</v>
      </c>
      <c r="O422" t="s">
        <v>23</v>
      </c>
    </row>
    <row r="423" spans="1:15" x14ac:dyDescent="0.25">
      <c r="A423" t="s">
        <v>101</v>
      </c>
      <c r="B423">
        <v>4956</v>
      </c>
      <c r="C423" t="s">
        <v>81</v>
      </c>
      <c r="D423" t="s">
        <v>98</v>
      </c>
      <c r="E423" s="3">
        <v>44252</v>
      </c>
      <c r="F423" t="s">
        <v>83</v>
      </c>
      <c r="G423" t="s">
        <v>520</v>
      </c>
      <c r="H423">
        <v>18</v>
      </c>
      <c r="I423">
        <v>4200</v>
      </c>
      <c r="K423">
        <v>378</v>
      </c>
      <c r="L423">
        <v>378</v>
      </c>
      <c r="M423">
        <v>0</v>
      </c>
      <c r="N423" t="s">
        <v>1</v>
      </c>
      <c r="O423" t="s">
        <v>23</v>
      </c>
    </row>
    <row r="424" spans="1:15" x14ac:dyDescent="0.25">
      <c r="A424" t="s">
        <v>101</v>
      </c>
      <c r="B424">
        <v>11151</v>
      </c>
      <c r="C424" t="s">
        <v>81</v>
      </c>
      <c r="D424" t="s">
        <v>98</v>
      </c>
      <c r="E424" s="3">
        <v>44251</v>
      </c>
      <c r="F424" t="s">
        <v>83</v>
      </c>
      <c r="G424" t="s">
        <v>521</v>
      </c>
      <c r="H424">
        <v>18</v>
      </c>
      <c r="I424">
        <v>9450</v>
      </c>
      <c r="K424">
        <v>850.5</v>
      </c>
      <c r="L424">
        <v>850.5</v>
      </c>
      <c r="M424">
        <v>0</v>
      </c>
      <c r="N424" t="s">
        <v>1</v>
      </c>
      <c r="O424" t="s">
        <v>23</v>
      </c>
    </row>
    <row r="425" spans="1:15" x14ac:dyDescent="0.25">
      <c r="A425" t="s">
        <v>101</v>
      </c>
      <c r="B425">
        <v>13977.6</v>
      </c>
      <c r="C425" t="s">
        <v>81</v>
      </c>
      <c r="D425" t="s">
        <v>98</v>
      </c>
      <c r="E425" s="3">
        <v>44254</v>
      </c>
      <c r="F425" t="s">
        <v>83</v>
      </c>
      <c r="G425" t="s">
        <v>522</v>
      </c>
      <c r="H425">
        <v>28</v>
      </c>
      <c r="I425">
        <v>10920</v>
      </c>
      <c r="K425">
        <v>1528.8</v>
      </c>
      <c r="L425">
        <v>1528.8</v>
      </c>
      <c r="M425">
        <v>0</v>
      </c>
      <c r="N425" t="s">
        <v>1</v>
      </c>
      <c r="O425" t="s">
        <v>23</v>
      </c>
    </row>
    <row r="426" spans="1:15" x14ac:dyDescent="0.25">
      <c r="A426" t="s">
        <v>101</v>
      </c>
      <c r="B426">
        <v>61747.199999999997</v>
      </c>
      <c r="C426" t="s">
        <v>81</v>
      </c>
      <c r="D426" t="s">
        <v>98</v>
      </c>
      <c r="E426" s="3">
        <v>44239</v>
      </c>
      <c r="F426" t="s">
        <v>83</v>
      </c>
      <c r="G426" t="s">
        <v>523</v>
      </c>
      <c r="H426">
        <v>28</v>
      </c>
      <c r="I426">
        <v>48240</v>
      </c>
      <c r="K426">
        <v>6753.6</v>
      </c>
      <c r="L426">
        <v>6753.6</v>
      </c>
      <c r="M426">
        <v>0</v>
      </c>
      <c r="N426" t="s">
        <v>1</v>
      </c>
      <c r="O426" t="s">
        <v>23</v>
      </c>
    </row>
    <row r="427" spans="1:15" x14ac:dyDescent="0.25">
      <c r="A427" t="s">
        <v>101</v>
      </c>
      <c r="B427">
        <v>28762.5</v>
      </c>
      <c r="C427" t="s">
        <v>81</v>
      </c>
      <c r="D427" t="s">
        <v>98</v>
      </c>
      <c r="E427" s="3">
        <v>44228</v>
      </c>
      <c r="F427" t="s">
        <v>83</v>
      </c>
      <c r="G427" t="s">
        <v>524</v>
      </c>
      <c r="H427">
        <v>18</v>
      </c>
      <c r="I427">
        <v>24375</v>
      </c>
      <c r="K427">
        <v>2193.75</v>
      </c>
      <c r="L427">
        <v>2193.75</v>
      </c>
      <c r="M427">
        <v>0</v>
      </c>
      <c r="N427" t="s">
        <v>1</v>
      </c>
      <c r="O427" t="s">
        <v>23</v>
      </c>
    </row>
    <row r="428" spans="1:15" x14ac:dyDescent="0.25">
      <c r="A428" t="s">
        <v>101</v>
      </c>
      <c r="B428">
        <v>58368</v>
      </c>
      <c r="C428" t="s">
        <v>81</v>
      </c>
      <c r="D428" t="s">
        <v>98</v>
      </c>
      <c r="E428" s="3">
        <v>44235</v>
      </c>
      <c r="F428" t="s">
        <v>83</v>
      </c>
      <c r="G428" t="s">
        <v>525</v>
      </c>
      <c r="H428">
        <v>28</v>
      </c>
      <c r="I428">
        <v>45600</v>
      </c>
      <c r="K428">
        <v>6384</v>
      </c>
      <c r="L428">
        <v>6384</v>
      </c>
      <c r="M428">
        <v>0</v>
      </c>
      <c r="N428" t="s">
        <v>1</v>
      </c>
      <c r="O428" t="s">
        <v>23</v>
      </c>
    </row>
    <row r="429" spans="1:15" x14ac:dyDescent="0.25">
      <c r="A429" t="s">
        <v>101</v>
      </c>
      <c r="B429">
        <v>9912</v>
      </c>
      <c r="C429" t="s">
        <v>81</v>
      </c>
      <c r="D429" t="s">
        <v>98</v>
      </c>
      <c r="E429" s="3">
        <v>44238</v>
      </c>
      <c r="F429" t="s">
        <v>83</v>
      </c>
      <c r="G429" t="s">
        <v>526</v>
      </c>
      <c r="H429">
        <v>18</v>
      </c>
      <c r="I429">
        <v>8400</v>
      </c>
      <c r="K429">
        <v>756</v>
      </c>
      <c r="L429">
        <v>756</v>
      </c>
      <c r="M429">
        <v>0</v>
      </c>
      <c r="N429" t="s">
        <v>1</v>
      </c>
      <c r="O429" t="s">
        <v>23</v>
      </c>
    </row>
    <row r="430" spans="1:15" x14ac:dyDescent="0.25">
      <c r="A430" t="s">
        <v>101</v>
      </c>
      <c r="B430">
        <v>9381</v>
      </c>
      <c r="C430" t="s">
        <v>81</v>
      </c>
      <c r="D430" t="s">
        <v>98</v>
      </c>
      <c r="E430" s="3">
        <v>44243</v>
      </c>
      <c r="F430" t="s">
        <v>83</v>
      </c>
      <c r="G430" t="s">
        <v>527</v>
      </c>
      <c r="H430">
        <v>18</v>
      </c>
      <c r="I430">
        <v>7950</v>
      </c>
      <c r="K430">
        <v>715.5</v>
      </c>
      <c r="L430">
        <v>715.5</v>
      </c>
      <c r="M430">
        <v>0</v>
      </c>
      <c r="N430" t="s">
        <v>1</v>
      </c>
      <c r="O430" t="s">
        <v>23</v>
      </c>
    </row>
    <row r="431" spans="1:15" x14ac:dyDescent="0.25">
      <c r="A431" t="s">
        <v>101</v>
      </c>
      <c r="B431">
        <v>1073.8</v>
      </c>
      <c r="C431" t="s">
        <v>81</v>
      </c>
      <c r="D431" t="s">
        <v>98</v>
      </c>
      <c r="E431" s="3">
        <v>44237</v>
      </c>
      <c r="F431" t="s">
        <v>83</v>
      </c>
      <c r="G431" t="s">
        <v>528</v>
      </c>
      <c r="H431">
        <v>18</v>
      </c>
      <c r="I431">
        <v>910</v>
      </c>
      <c r="K431">
        <v>81.900000000000006</v>
      </c>
      <c r="L431">
        <v>81.900000000000006</v>
      </c>
      <c r="M431">
        <v>0</v>
      </c>
      <c r="N431" t="s">
        <v>1</v>
      </c>
      <c r="O431" t="s">
        <v>23</v>
      </c>
    </row>
    <row r="432" spans="1:15" x14ac:dyDescent="0.25">
      <c r="A432" t="s">
        <v>101</v>
      </c>
      <c r="B432">
        <v>38129.660000000003</v>
      </c>
      <c r="C432" t="s">
        <v>81</v>
      </c>
      <c r="D432" t="s">
        <v>98</v>
      </c>
      <c r="E432" s="3">
        <v>44251</v>
      </c>
      <c r="F432" t="s">
        <v>83</v>
      </c>
      <c r="G432" t="s">
        <v>529</v>
      </c>
      <c r="H432">
        <v>28</v>
      </c>
      <c r="I432">
        <v>29788.799999999999</v>
      </c>
      <c r="K432">
        <v>4170.43</v>
      </c>
      <c r="L432">
        <v>4170.43</v>
      </c>
      <c r="M432">
        <v>0</v>
      </c>
      <c r="N432" t="s">
        <v>1</v>
      </c>
      <c r="O432" t="s">
        <v>23</v>
      </c>
    </row>
    <row r="433" spans="1:15" x14ac:dyDescent="0.25">
      <c r="A433" t="s">
        <v>101</v>
      </c>
      <c r="B433">
        <v>15576</v>
      </c>
      <c r="C433" t="s">
        <v>81</v>
      </c>
      <c r="D433" t="s">
        <v>98</v>
      </c>
      <c r="E433" s="3">
        <v>44228</v>
      </c>
      <c r="F433" t="s">
        <v>83</v>
      </c>
      <c r="G433" t="s">
        <v>530</v>
      </c>
      <c r="H433">
        <v>18</v>
      </c>
      <c r="I433">
        <v>13200</v>
      </c>
      <c r="K433">
        <v>1188</v>
      </c>
      <c r="L433">
        <v>1188</v>
      </c>
      <c r="M433">
        <v>0</v>
      </c>
      <c r="N433" t="s">
        <v>1</v>
      </c>
      <c r="O433" t="s">
        <v>23</v>
      </c>
    </row>
    <row r="434" spans="1:15" x14ac:dyDescent="0.25">
      <c r="A434" t="s">
        <v>101</v>
      </c>
      <c r="B434">
        <v>4602</v>
      </c>
      <c r="C434" t="s">
        <v>81</v>
      </c>
      <c r="D434" t="s">
        <v>98</v>
      </c>
      <c r="E434" s="3">
        <v>44237</v>
      </c>
      <c r="F434" t="s">
        <v>83</v>
      </c>
      <c r="G434" t="s">
        <v>531</v>
      </c>
      <c r="H434">
        <v>18</v>
      </c>
      <c r="I434">
        <v>3900</v>
      </c>
      <c r="K434">
        <v>351</v>
      </c>
      <c r="L434">
        <v>351</v>
      </c>
      <c r="M434">
        <v>0</v>
      </c>
      <c r="N434" t="s">
        <v>1</v>
      </c>
      <c r="O434" t="s">
        <v>23</v>
      </c>
    </row>
    <row r="435" spans="1:15" x14ac:dyDescent="0.25">
      <c r="A435" t="s">
        <v>101</v>
      </c>
      <c r="B435">
        <v>29010.3</v>
      </c>
      <c r="C435" t="s">
        <v>81</v>
      </c>
      <c r="D435" t="s">
        <v>98</v>
      </c>
      <c r="E435" s="3">
        <v>44250</v>
      </c>
      <c r="F435" t="s">
        <v>83</v>
      </c>
      <c r="G435" t="s">
        <v>532</v>
      </c>
      <c r="H435">
        <v>18</v>
      </c>
      <c r="I435">
        <v>24585</v>
      </c>
      <c r="K435">
        <v>2212.65</v>
      </c>
      <c r="L435">
        <v>2212.65</v>
      </c>
      <c r="M435">
        <v>0</v>
      </c>
      <c r="N435" t="s">
        <v>1</v>
      </c>
      <c r="O435" t="s">
        <v>23</v>
      </c>
    </row>
    <row r="436" spans="1:15" x14ac:dyDescent="0.25">
      <c r="A436" t="s">
        <v>101</v>
      </c>
      <c r="B436">
        <v>10974</v>
      </c>
      <c r="C436" t="s">
        <v>81</v>
      </c>
      <c r="D436" t="s">
        <v>98</v>
      </c>
      <c r="E436" s="3">
        <v>44231</v>
      </c>
      <c r="F436" t="s">
        <v>83</v>
      </c>
      <c r="G436" t="s">
        <v>533</v>
      </c>
      <c r="H436">
        <v>18</v>
      </c>
      <c r="I436">
        <v>9300</v>
      </c>
      <c r="K436">
        <v>837</v>
      </c>
      <c r="L436">
        <v>837</v>
      </c>
      <c r="M436">
        <v>0</v>
      </c>
      <c r="N436" t="s">
        <v>1</v>
      </c>
      <c r="O436" t="s">
        <v>23</v>
      </c>
    </row>
    <row r="437" spans="1:15" x14ac:dyDescent="0.25">
      <c r="A437" t="s">
        <v>101</v>
      </c>
      <c r="B437">
        <v>120115.2</v>
      </c>
      <c r="C437" t="s">
        <v>81</v>
      </c>
      <c r="D437" t="s">
        <v>98</v>
      </c>
      <c r="E437" s="3">
        <v>44233</v>
      </c>
      <c r="F437" t="s">
        <v>83</v>
      </c>
      <c r="G437" t="s">
        <v>534</v>
      </c>
      <c r="H437">
        <v>28</v>
      </c>
      <c r="I437">
        <v>93840</v>
      </c>
      <c r="K437">
        <v>13137.6</v>
      </c>
      <c r="L437">
        <v>13137.6</v>
      </c>
      <c r="M437">
        <v>0</v>
      </c>
      <c r="N437" t="s">
        <v>1</v>
      </c>
      <c r="O437" t="s">
        <v>23</v>
      </c>
    </row>
    <row r="438" spans="1:15" x14ac:dyDescent="0.25">
      <c r="A438" t="s">
        <v>101</v>
      </c>
      <c r="B438">
        <v>2212.5</v>
      </c>
      <c r="C438" t="s">
        <v>81</v>
      </c>
      <c r="D438" t="s">
        <v>98</v>
      </c>
      <c r="E438" s="3">
        <v>44238</v>
      </c>
      <c r="F438" t="s">
        <v>83</v>
      </c>
      <c r="G438" t="s">
        <v>535</v>
      </c>
      <c r="H438">
        <v>18</v>
      </c>
      <c r="I438">
        <v>1875</v>
      </c>
      <c r="K438">
        <v>168.75</v>
      </c>
      <c r="L438">
        <v>168.75</v>
      </c>
      <c r="M438">
        <v>0</v>
      </c>
      <c r="N438" t="s">
        <v>1</v>
      </c>
      <c r="O438" t="s">
        <v>23</v>
      </c>
    </row>
    <row r="439" spans="1:15" x14ac:dyDescent="0.25">
      <c r="A439" t="s">
        <v>101</v>
      </c>
      <c r="B439">
        <v>97298.68</v>
      </c>
      <c r="C439" t="s">
        <v>81</v>
      </c>
      <c r="D439" t="s">
        <v>98</v>
      </c>
      <c r="E439" s="3">
        <v>44242</v>
      </c>
      <c r="F439" t="s">
        <v>83</v>
      </c>
      <c r="G439" t="s">
        <v>536</v>
      </c>
      <c r="H439">
        <v>28</v>
      </c>
      <c r="I439">
        <v>76014.600000000006</v>
      </c>
      <c r="K439">
        <v>10642.04</v>
      </c>
      <c r="L439">
        <v>10642.04</v>
      </c>
      <c r="M439">
        <v>0</v>
      </c>
      <c r="N439" t="s">
        <v>1</v>
      </c>
      <c r="O439" t="s">
        <v>23</v>
      </c>
    </row>
    <row r="440" spans="1:15" x14ac:dyDescent="0.25">
      <c r="A440" t="s">
        <v>101</v>
      </c>
      <c r="B440">
        <v>90285.56</v>
      </c>
      <c r="C440" t="s">
        <v>81</v>
      </c>
      <c r="D440" t="s">
        <v>98</v>
      </c>
      <c r="E440" s="3">
        <v>44235</v>
      </c>
      <c r="F440" t="s">
        <v>83</v>
      </c>
      <c r="G440" t="s">
        <v>537</v>
      </c>
      <c r="H440">
        <v>28</v>
      </c>
      <c r="I440">
        <v>70535.600000000006</v>
      </c>
      <c r="K440">
        <v>9874.98</v>
      </c>
      <c r="L440">
        <v>9874.98</v>
      </c>
      <c r="M440">
        <v>0</v>
      </c>
      <c r="N440" t="s">
        <v>1</v>
      </c>
      <c r="O440" t="s">
        <v>23</v>
      </c>
    </row>
    <row r="441" spans="1:15" x14ac:dyDescent="0.25">
      <c r="A441" t="s">
        <v>101</v>
      </c>
      <c r="B441">
        <v>90285.56</v>
      </c>
      <c r="C441" t="s">
        <v>81</v>
      </c>
      <c r="D441" t="s">
        <v>98</v>
      </c>
      <c r="E441" s="3">
        <v>44243</v>
      </c>
      <c r="F441" t="s">
        <v>83</v>
      </c>
      <c r="G441" t="s">
        <v>538</v>
      </c>
      <c r="H441">
        <v>28</v>
      </c>
      <c r="I441">
        <v>70535.600000000006</v>
      </c>
      <c r="K441">
        <v>9874.98</v>
      </c>
      <c r="L441">
        <v>9874.98</v>
      </c>
      <c r="M441">
        <v>0</v>
      </c>
      <c r="N441" t="s">
        <v>1</v>
      </c>
      <c r="O441" t="s">
        <v>23</v>
      </c>
    </row>
    <row r="442" spans="1:15" x14ac:dyDescent="0.25">
      <c r="A442" t="s">
        <v>101</v>
      </c>
      <c r="B442">
        <v>19116</v>
      </c>
      <c r="C442" t="s">
        <v>81</v>
      </c>
      <c r="D442" t="s">
        <v>98</v>
      </c>
      <c r="E442" s="3">
        <v>44243</v>
      </c>
      <c r="F442" t="s">
        <v>83</v>
      </c>
      <c r="G442" t="s">
        <v>539</v>
      </c>
      <c r="H442">
        <v>18</v>
      </c>
      <c r="I442">
        <v>16200</v>
      </c>
      <c r="K442">
        <v>1458</v>
      </c>
      <c r="L442">
        <v>1458</v>
      </c>
      <c r="M442">
        <v>0</v>
      </c>
      <c r="N442" t="s">
        <v>1</v>
      </c>
      <c r="O442" t="s">
        <v>23</v>
      </c>
    </row>
    <row r="443" spans="1:15" x14ac:dyDescent="0.25">
      <c r="A443" t="s">
        <v>101</v>
      </c>
      <c r="B443">
        <v>12744</v>
      </c>
      <c r="C443" t="s">
        <v>81</v>
      </c>
      <c r="D443" t="s">
        <v>98</v>
      </c>
      <c r="E443" s="3">
        <v>44242</v>
      </c>
      <c r="F443" t="s">
        <v>83</v>
      </c>
      <c r="G443" t="s">
        <v>540</v>
      </c>
      <c r="H443">
        <v>18</v>
      </c>
      <c r="I443">
        <v>10800</v>
      </c>
      <c r="K443">
        <v>972</v>
      </c>
      <c r="L443">
        <v>972</v>
      </c>
      <c r="M443">
        <v>0</v>
      </c>
      <c r="N443" t="s">
        <v>1</v>
      </c>
      <c r="O443" t="s">
        <v>23</v>
      </c>
    </row>
    <row r="444" spans="1:15" x14ac:dyDescent="0.25">
      <c r="A444" t="s">
        <v>101</v>
      </c>
      <c r="B444">
        <v>7434</v>
      </c>
      <c r="C444" t="s">
        <v>81</v>
      </c>
      <c r="D444" t="s">
        <v>98</v>
      </c>
      <c r="E444" s="3">
        <v>44233</v>
      </c>
      <c r="F444" t="s">
        <v>83</v>
      </c>
      <c r="G444" t="s">
        <v>541</v>
      </c>
      <c r="H444">
        <v>18</v>
      </c>
      <c r="I444">
        <v>6300</v>
      </c>
      <c r="K444">
        <v>567</v>
      </c>
      <c r="L444">
        <v>567</v>
      </c>
      <c r="M444">
        <v>0</v>
      </c>
      <c r="N444" t="s">
        <v>1</v>
      </c>
      <c r="O444" t="s">
        <v>23</v>
      </c>
    </row>
    <row r="445" spans="1:15" x14ac:dyDescent="0.25">
      <c r="A445" t="s">
        <v>101</v>
      </c>
      <c r="B445">
        <v>61747.199999999997</v>
      </c>
      <c r="C445" t="s">
        <v>81</v>
      </c>
      <c r="D445" t="s">
        <v>98</v>
      </c>
      <c r="E445" s="3">
        <v>44237</v>
      </c>
      <c r="F445" t="s">
        <v>83</v>
      </c>
      <c r="G445" t="s">
        <v>542</v>
      </c>
      <c r="H445">
        <v>28</v>
      </c>
      <c r="I445">
        <v>48240</v>
      </c>
      <c r="K445">
        <v>6753.6</v>
      </c>
      <c r="L445">
        <v>6753.6</v>
      </c>
      <c r="M445">
        <v>0</v>
      </c>
      <c r="N445" t="s">
        <v>1</v>
      </c>
      <c r="O445" t="s">
        <v>23</v>
      </c>
    </row>
    <row r="446" spans="1:15" x14ac:dyDescent="0.25">
      <c r="A446" t="s">
        <v>101</v>
      </c>
      <c r="B446">
        <v>58368</v>
      </c>
      <c r="C446" t="s">
        <v>81</v>
      </c>
      <c r="D446" t="s">
        <v>98</v>
      </c>
      <c r="E446" s="3">
        <v>44246</v>
      </c>
      <c r="F446" t="s">
        <v>83</v>
      </c>
      <c r="G446" t="s">
        <v>543</v>
      </c>
      <c r="H446">
        <v>28</v>
      </c>
      <c r="I446">
        <v>45600</v>
      </c>
      <c r="K446">
        <v>6384</v>
      </c>
      <c r="L446">
        <v>6384</v>
      </c>
      <c r="M446">
        <v>0</v>
      </c>
      <c r="N446" t="s">
        <v>1</v>
      </c>
      <c r="O446" t="s">
        <v>23</v>
      </c>
    </row>
    <row r="447" spans="1:15" x14ac:dyDescent="0.25">
      <c r="A447" t="s">
        <v>101</v>
      </c>
      <c r="B447">
        <v>21924.560000000001</v>
      </c>
      <c r="C447" t="s">
        <v>81</v>
      </c>
      <c r="D447" t="s">
        <v>98</v>
      </c>
      <c r="E447" s="3">
        <v>44252</v>
      </c>
      <c r="F447" t="s">
        <v>83</v>
      </c>
      <c r="G447" t="s">
        <v>544</v>
      </c>
      <c r="H447">
        <v>28</v>
      </c>
      <c r="I447">
        <v>17128.560000000001</v>
      </c>
      <c r="K447">
        <v>2398</v>
      </c>
      <c r="L447">
        <v>2398</v>
      </c>
      <c r="M447">
        <v>0</v>
      </c>
      <c r="N447" t="s">
        <v>1</v>
      </c>
      <c r="O447" t="s">
        <v>23</v>
      </c>
    </row>
    <row r="448" spans="1:15" x14ac:dyDescent="0.25">
      <c r="A448" t="s">
        <v>101</v>
      </c>
      <c r="B448">
        <v>120115.2</v>
      </c>
      <c r="C448" t="s">
        <v>81</v>
      </c>
      <c r="D448" t="s">
        <v>98</v>
      </c>
      <c r="E448" s="3">
        <v>44252</v>
      </c>
      <c r="F448" t="s">
        <v>83</v>
      </c>
      <c r="G448" t="s">
        <v>545</v>
      </c>
      <c r="H448">
        <v>28</v>
      </c>
      <c r="I448">
        <v>93840</v>
      </c>
      <c r="K448">
        <v>13137.6</v>
      </c>
      <c r="L448">
        <v>13137.6</v>
      </c>
      <c r="M448">
        <v>0</v>
      </c>
      <c r="N448" t="s">
        <v>1</v>
      </c>
      <c r="O448" t="s">
        <v>23</v>
      </c>
    </row>
    <row r="449" spans="1:15" x14ac:dyDescent="0.25">
      <c r="A449" t="s">
        <v>101</v>
      </c>
      <c r="B449">
        <v>6372</v>
      </c>
      <c r="C449" t="s">
        <v>81</v>
      </c>
      <c r="D449" t="s">
        <v>98</v>
      </c>
      <c r="E449" s="3">
        <v>44253</v>
      </c>
      <c r="F449" t="s">
        <v>83</v>
      </c>
      <c r="G449" t="s">
        <v>546</v>
      </c>
      <c r="H449">
        <v>18</v>
      </c>
      <c r="I449">
        <v>5400</v>
      </c>
      <c r="K449">
        <v>486</v>
      </c>
      <c r="L449">
        <v>486</v>
      </c>
      <c r="M449">
        <v>0</v>
      </c>
      <c r="N449" t="s">
        <v>1</v>
      </c>
      <c r="O449" t="s">
        <v>23</v>
      </c>
    </row>
    <row r="450" spans="1:15" x14ac:dyDescent="0.25">
      <c r="A450" t="s">
        <v>101</v>
      </c>
      <c r="B450">
        <v>41636.22</v>
      </c>
      <c r="C450" t="s">
        <v>81</v>
      </c>
      <c r="D450" t="s">
        <v>98</v>
      </c>
      <c r="E450" s="3">
        <v>44229</v>
      </c>
      <c r="F450" t="s">
        <v>83</v>
      </c>
      <c r="G450" t="s">
        <v>547</v>
      </c>
      <c r="H450">
        <v>28</v>
      </c>
      <c r="I450">
        <v>32528.3</v>
      </c>
      <c r="K450">
        <v>4553.96</v>
      </c>
      <c r="L450">
        <v>4553.96</v>
      </c>
      <c r="M450">
        <v>0</v>
      </c>
      <c r="N450" t="s">
        <v>1</v>
      </c>
      <c r="O450" t="s">
        <v>23</v>
      </c>
    </row>
    <row r="451" spans="1:15" x14ac:dyDescent="0.25">
      <c r="A451" t="s">
        <v>101</v>
      </c>
      <c r="B451">
        <v>3009</v>
      </c>
      <c r="C451" t="s">
        <v>81</v>
      </c>
      <c r="D451" t="s">
        <v>98</v>
      </c>
      <c r="E451" s="3">
        <v>44230</v>
      </c>
      <c r="F451" t="s">
        <v>83</v>
      </c>
      <c r="G451" t="s">
        <v>548</v>
      </c>
      <c r="H451">
        <v>18</v>
      </c>
      <c r="I451">
        <v>2550</v>
      </c>
      <c r="K451">
        <v>229.5</v>
      </c>
      <c r="L451">
        <v>229.5</v>
      </c>
      <c r="M451">
        <v>0</v>
      </c>
      <c r="N451" t="s">
        <v>1</v>
      </c>
      <c r="O451" t="s">
        <v>23</v>
      </c>
    </row>
    <row r="452" spans="1:15" x14ac:dyDescent="0.25">
      <c r="A452" t="s">
        <v>101</v>
      </c>
      <c r="B452">
        <v>69734.399999999994</v>
      </c>
      <c r="C452" t="s">
        <v>81</v>
      </c>
      <c r="D452" t="s">
        <v>98</v>
      </c>
      <c r="E452" s="3">
        <v>44232</v>
      </c>
      <c r="F452" t="s">
        <v>83</v>
      </c>
      <c r="G452" t="s">
        <v>549</v>
      </c>
      <c r="H452">
        <v>28</v>
      </c>
      <c r="I452">
        <v>54480</v>
      </c>
      <c r="K452">
        <v>7627.2</v>
      </c>
      <c r="L452">
        <v>7627.2</v>
      </c>
      <c r="M452">
        <v>0</v>
      </c>
      <c r="N452" t="s">
        <v>1</v>
      </c>
      <c r="O452" t="s">
        <v>23</v>
      </c>
    </row>
    <row r="453" spans="1:15" x14ac:dyDescent="0.25">
      <c r="A453" t="s">
        <v>101</v>
      </c>
      <c r="B453">
        <v>76259.320000000007</v>
      </c>
      <c r="C453" t="s">
        <v>81</v>
      </c>
      <c r="D453" t="s">
        <v>98</v>
      </c>
      <c r="E453" s="3">
        <v>44240</v>
      </c>
      <c r="F453" t="s">
        <v>83</v>
      </c>
      <c r="G453" t="s">
        <v>550</v>
      </c>
      <c r="H453">
        <v>28</v>
      </c>
      <c r="I453">
        <v>59577.599999999999</v>
      </c>
      <c r="K453">
        <v>8340.86</v>
      </c>
      <c r="L453">
        <v>8340.86</v>
      </c>
      <c r="M453">
        <v>0</v>
      </c>
      <c r="N453" t="s">
        <v>1</v>
      </c>
      <c r="O453" t="s">
        <v>23</v>
      </c>
    </row>
    <row r="454" spans="1:15" x14ac:dyDescent="0.25">
      <c r="A454" t="s">
        <v>101</v>
      </c>
      <c r="B454">
        <v>68794</v>
      </c>
      <c r="C454" t="s">
        <v>81</v>
      </c>
      <c r="D454" t="s">
        <v>98</v>
      </c>
      <c r="E454" s="3">
        <v>44253</v>
      </c>
      <c r="F454" t="s">
        <v>83</v>
      </c>
      <c r="G454" t="s">
        <v>551</v>
      </c>
      <c r="H454">
        <v>18</v>
      </c>
      <c r="I454">
        <v>58300</v>
      </c>
      <c r="K454">
        <v>5247</v>
      </c>
      <c r="L454">
        <v>5247</v>
      </c>
      <c r="M454">
        <v>0</v>
      </c>
      <c r="N454" t="s">
        <v>1</v>
      </c>
      <c r="O454" t="s">
        <v>23</v>
      </c>
    </row>
    <row r="455" spans="1:15" x14ac:dyDescent="0.25">
      <c r="A455" t="s">
        <v>101</v>
      </c>
      <c r="B455">
        <v>17700</v>
      </c>
      <c r="C455" t="s">
        <v>81</v>
      </c>
      <c r="D455" t="s">
        <v>98</v>
      </c>
      <c r="E455" s="3">
        <v>44245</v>
      </c>
      <c r="F455" t="s">
        <v>83</v>
      </c>
      <c r="G455" t="s">
        <v>552</v>
      </c>
      <c r="H455">
        <v>18</v>
      </c>
      <c r="I455">
        <v>15000</v>
      </c>
      <c r="K455">
        <v>1350</v>
      </c>
      <c r="L455">
        <v>1350</v>
      </c>
      <c r="M455">
        <v>0</v>
      </c>
      <c r="N455" t="s">
        <v>1</v>
      </c>
      <c r="O455" t="s">
        <v>23</v>
      </c>
    </row>
    <row r="456" spans="1:15" x14ac:dyDescent="0.25">
      <c r="A456" t="s">
        <v>101</v>
      </c>
      <c r="B456">
        <v>58368</v>
      </c>
      <c r="C456" t="s">
        <v>81</v>
      </c>
      <c r="D456" t="s">
        <v>98</v>
      </c>
      <c r="E456" s="3">
        <v>44247</v>
      </c>
      <c r="F456" t="s">
        <v>83</v>
      </c>
      <c r="G456" t="s">
        <v>553</v>
      </c>
      <c r="H456">
        <v>28</v>
      </c>
      <c r="I456">
        <v>45600</v>
      </c>
      <c r="K456">
        <v>6384</v>
      </c>
      <c r="L456">
        <v>6384</v>
      </c>
      <c r="M456">
        <v>0</v>
      </c>
      <c r="N456" t="s">
        <v>1</v>
      </c>
      <c r="O456" t="s">
        <v>23</v>
      </c>
    </row>
    <row r="457" spans="1:15" x14ac:dyDescent="0.25">
      <c r="A457" t="s">
        <v>101</v>
      </c>
      <c r="B457">
        <v>31030.28</v>
      </c>
      <c r="C457" t="s">
        <v>81</v>
      </c>
      <c r="D457" t="s">
        <v>98</v>
      </c>
      <c r="E457" s="3">
        <v>44240</v>
      </c>
      <c r="F457" t="s">
        <v>83</v>
      </c>
      <c r="G457" t="s">
        <v>554</v>
      </c>
      <c r="H457">
        <v>28</v>
      </c>
      <c r="I457">
        <v>24242.400000000001</v>
      </c>
      <c r="K457">
        <v>3393.94</v>
      </c>
      <c r="L457">
        <v>3393.94</v>
      </c>
      <c r="M457">
        <v>0</v>
      </c>
      <c r="N457" t="s">
        <v>1</v>
      </c>
      <c r="O457" t="s">
        <v>23</v>
      </c>
    </row>
    <row r="458" spans="1:15" x14ac:dyDescent="0.25">
      <c r="A458" t="s">
        <v>101</v>
      </c>
      <c r="B458">
        <v>29184</v>
      </c>
      <c r="C458" t="s">
        <v>81</v>
      </c>
      <c r="D458" t="s">
        <v>98</v>
      </c>
      <c r="E458" s="3">
        <v>44251</v>
      </c>
      <c r="F458" t="s">
        <v>83</v>
      </c>
      <c r="G458" t="s">
        <v>555</v>
      </c>
      <c r="H458">
        <v>28</v>
      </c>
      <c r="I458">
        <v>22800</v>
      </c>
      <c r="K458">
        <v>3192</v>
      </c>
      <c r="L458">
        <v>3192</v>
      </c>
      <c r="M458">
        <v>0</v>
      </c>
      <c r="N458" t="s">
        <v>1</v>
      </c>
      <c r="O458" t="s">
        <v>23</v>
      </c>
    </row>
    <row r="459" spans="1:15" x14ac:dyDescent="0.25">
      <c r="A459" t="s">
        <v>101</v>
      </c>
      <c r="B459">
        <v>26550</v>
      </c>
      <c r="C459" t="s">
        <v>81</v>
      </c>
      <c r="D459" t="s">
        <v>98</v>
      </c>
      <c r="E459" s="3">
        <v>44245</v>
      </c>
      <c r="F459" t="s">
        <v>83</v>
      </c>
      <c r="G459" t="s">
        <v>556</v>
      </c>
      <c r="H459">
        <v>18</v>
      </c>
      <c r="I459">
        <v>22500</v>
      </c>
      <c r="K459">
        <v>2025</v>
      </c>
      <c r="L459">
        <v>2025</v>
      </c>
      <c r="M459">
        <v>0</v>
      </c>
      <c r="N459" t="s">
        <v>1</v>
      </c>
      <c r="O459" t="s">
        <v>23</v>
      </c>
    </row>
    <row r="460" spans="1:15" x14ac:dyDescent="0.25">
      <c r="A460" t="s">
        <v>101</v>
      </c>
      <c r="B460">
        <v>12744</v>
      </c>
      <c r="C460" t="s">
        <v>81</v>
      </c>
      <c r="D460" t="s">
        <v>98</v>
      </c>
      <c r="E460" s="3">
        <v>44239</v>
      </c>
      <c r="F460" t="s">
        <v>83</v>
      </c>
      <c r="G460" t="s">
        <v>557</v>
      </c>
      <c r="H460">
        <v>18</v>
      </c>
      <c r="I460">
        <v>10800</v>
      </c>
      <c r="K460">
        <v>972</v>
      </c>
      <c r="L460">
        <v>972</v>
      </c>
      <c r="M460">
        <v>0</v>
      </c>
      <c r="N460" t="s">
        <v>1</v>
      </c>
      <c r="O460" t="s">
        <v>23</v>
      </c>
    </row>
    <row r="461" spans="1:15" x14ac:dyDescent="0.25">
      <c r="A461" t="s">
        <v>101</v>
      </c>
      <c r="B461">
        <v>18691.2</v>
      </c>
      <c r="C461" t="s">
        <v>81</v>
      </c>
      <c r="D461" t="s">
        <v>98</v>
      </c>
      <c r="E461" s="3">
        <v>44245</v>
      </c>
      <c r="F461" t="s">
        <v>83</v>
      </c>
      <c r="G461" t="s">
        <v>558</v>
      </c>
      <c r="H461">
        <v>18</v>
      </c>
      <c r="I461">
        <v>15840</v>
      </c>
      <c r="K461">
        <v>1425.6</v>
      </c>
      <c r="L461">
        <v>1425.6</v>
      </c>
      <c r="M461">
        <v>0</v>
      </c>
      <c r="N461" t="s">
        <v>1</v>
      </c>
      <c r="O461" t="s">
        <v>23</v>
      </c>
    </row>
    <row r="462" spans="1:15" x14ac:dyDescent="0.25">
      <c r="A462" t="s">
        <v>101</v>
      </c>
      <c r="B462">
        <v>28851</v>
      </c>
      <c r="C462" t="s">
        <v>81</v>
      </c>
      <c r="D462" t="s">
        <v>98</v>
      </c>
      <c r="E462" s="3">
        <v>44251</v>
      </c>
      <c r="F462" t="s">
        <v>83</v>
      </c>
      <c r="G462" t="s">
        <v>559</v>
      </c>
      <c r="H462">
        <v>18</v>
      </c>
      <c r="I462">
        <v>24450</v>
      </c>
      <c r="K462">
        <v>2200.5</v>
      </c>
      <c r="L462">
        <v>2200.5</v>
      </c>
      <c r="M462">
        <v>0</v>
      </c>
      <c r="N462" t="s">
        <v>1</v>
      </c>
      <c r="O462" t="s">
        <v>23</v>
      </c>
    </row>
    <row r="463" spans="1:15" x14ac:dyDescent="0.25">
      <c r="A463" t="s">
        <v>101</v>
      </c>
      <c r="B463">
        <v>3506.56</v>
      </c>
      <c r="C463" t="s">
        <v>81</v>
      </c>
      <c r="D463" t="s">
        <v>98</v>
      </c>
      <c r="E463" s="3">
        <v>44228</v>
      </c>
      <c r="F463" t="s">
        <v>83</v>
      </c>
      <c r="G463" t="s">
        <v>560</v>
      </c>
      <c r="H463">
        <v>28</v>
      </c>
      <c r="I463">
        <v>2739.5</v>
      </c>
      <c r="K463">
        <v>383.53</v>
      </c>
      <c r="L463">
        <v>383.53</v>
      </c>
      <c r="M463">
        <v>0</v>
      </c>
      <c r="N463" t="s">
        <v>1</v>
      </c>
      <c r="O463" t="s">
        <v>23</v>
      </c>
    </row>
    <row r="464" spans="1:15" x14ac:dyDescent="0.25">
      <c r="A464" t="s">
        <v>101</v>
      </c>
      <c r="B464">
        <v>120115.2</v>
      </c>
      <c r="C464" t="s">
        <v>81</v>
      </c>
      <c r="D464" t="s">
        <v>98</v>
      </c>
      <c r="E464" s="3">
        <v>44231</v>
      </c>
      <c r="F464" t="s">
        <v>83</v>
      </c>
      <c r="G464" t="s">
        <v>561</v>
      </c>
      <c r="H464">
        <v>28</v>
      </c>
      <c r="I464">
        <v>93840</v>
      </c>
      <c r="K464">
        <v>13137.6</v>
      </c>
      <c r="L464">
        <v>13137.6</v>
      </c>
      <c r="M464">
        <v>0</v>
      </c>
      <c r="N464" t="s">
        <v>1</v>
      </c>
      <c r="O464" t="s">
        <v>23</v>
      </c>
    </row>
    <row r="465" spans="1:15" x14ac:dyDescent="0.25">
      <c r="A465" t="s">
        <v>101</v>
      </c>
      <c r="B465">
        <v>26077.96</v>
      </c>
      <c r="C465" t="s">
        <v>81</v>
      </c>
      <c r="D465" t="s">
        <v>98</v>
      </c>
      <c r="E465" s="3">
        <v>44231</v>
      </c>
      <c r="F465" t="s">
        <v>83</v>
      </c>
      <c r="G465" t="s">
        <v>562</v>
      </c>
      <c r="H465">
        <v>28</v>
      </c>
      <c r="I465">
        <v>20373.400000000001</v>
      </c>
      <c r="K465">
        <v>2852.28</v>
      </c>
      <c r="L465">
        <v>2852.28</v>
      </c>
      <c r="M465">
        <v>0</v>
      </c>
      <c r="N465" t="s">
        <v>1</v>
      </c>
      <c r="O465" t="s">
        <v>23</v>
      </c>
    </row>
    <row r="466" spans="1:15" x14ac:dyDescent="0.25">
      <c r="A466" t="s">
        <v>101</v>
      </c>
      <c r="B466">
        <v>47453.7</v>
      </c>
      <c r="C466" t="s">
        <v>81</v>
      </c>
      <c r="D466" t="s">
        <v>98</v>
      </c>
      <c r="E466" s="3">
        <v>44236</v>
      </c>
      <c r="F466" t="s">
        <v>83</v>
      </c>
      <c r="G466" t="s">
        <v>563</v>
      </c>
      <c r="H466">
        <v>18</v>
      </c>
      <c r="I466">
        <v>40215</v>
      </c>
      <c r="K466">
        <v>3619.35</v>
      </c>
      <c r="L466">
        <v>3619.35</v>
      </c>
      <c r="M466">
        <v>0</v>
      </c>
      <c r="N466" t="s">
        <v>1</v>
      </c>
      <c r="O466" t="s">
        <v>23</v>
      </c>
    </row>
    <row r="467" spans="1:15" x14ac:dyDescent="0.25">
      <c r="A467" t="s">
        <v>101</v>
      </c>
      <c r="B467">
        <v>38129.660000000003</v>
      </c>
      <c r="C467" t="s">
        <v>81</v>
      </c>
      <c r="D467" t="s">
        <v>98</v>
      </c>
      <c r="E467" s="3">
        <v>44245</v>
      </c>
      <c r="F467" t="s">
        <v>83</v>
      </c>
      <c r="G467" t="s">
        <v>564</v>
      </c>
      <c r="H467">
        <v>28</v>
      </c>
      <c r="I467">
        <v>29788.799999999999</v>
      </c>
      <c r="K467">
        <v>4170.43</v>
      </c>
      <c r="L467">
        <v>4170.43</v>
      </c>
      <c r="M467">
        <v>0</v>
      </c>
      <c r="N467" t="s">
        <v>1</v>
      </c>
      <c r="O467" t="s">
        <v>23</v>
      </c>
    </row>
    <row r="468" spans="1:15" x14ac:dyDescent="0.25">
      <c r="A468" t="s">
        <v>101</v>
      </c>
      <c r="B468">
        <v>885</v>
      </c>
      <c r="C468" t="s">
        <v>81</v>
      </c>
      <c r="D468" t="s">
        <v>98</v>
      </c>
      <c r="E468" s="3">
        <v>44232</v>
      </c>
      <c r="F468" t="s">
        <v>83</v>
      </c>
      <c r="G468" t="s">
        <v>565</v>
      </c>
      <c r="H468">
        <v>18</v>
      </c>
      <c r="I468">
        <v>750</v>
      </c>
      <c r="K468">
        <v>67.5</v>
      </c>
      <c r="L468">
        <v>67.5</v>
      </c>
      <c r="M468">
        <v>0</v>
      </c>
      <c r="N468" t="s">
        <v>1</v>
      </c>
      <c r="O468" t="s">
        <v>23</v>
      </c>
    </row>
    <row r="469" spans="1:15" x14ac:dyDescent="0.25">
      <c r="A469" t="s">
        <v>101</v>
      </c>
      <c r="B469">
        <v>5310</v>
      </c>
      <c r="C469" t="s">
        <v>81</v>
      </c>
      <c r="D469" t="s">
        <v>98</v>
      </c>
      <c r="E469" s="3">
        <v>44254</v>
      </c>
      <c r="F469" t="s">
        <v>83</v>
      </c>
      <c r="G469" t="s">
        <v>566</v>
      </c>
      <c r="H469">
        <v>18</v>
      </c>
      <c r="I469">
        <v>4500</v>
      </c>
      <c r="K469">
        <v>405</v>
      </c>
      <c r="L469">
        <v>405</v>
      </c>
      <c r="M469">
        <v>0</v>
      </c>
      <c r="N469" t="s">
        <v>1</v>
      </c>
      <c r="O469" t="s">
        <v>23</v>
      </c>
    </row>
    <row r="470" spans="1:15" x14ac:dyDescent="0.25">
      <c r="A470" t="s">
        <v>101</v>
      </c>
      <c r="B470">
        <v>8319</v>
      </c>
      <c r="C470" t="s">
        <v>81</v>
      </c>
      <c r="D470" t="s">
        <v>98</v>
      </c>
      <c r="E470" s="3">
        <v>44244</v>
      </c>
      <c r="F470" t="s">
        <v>83</v>
      </c>
      <c r="G470" t="s">
        <v>567</v>
      </c>
      <c r="H470">
        <v>18</v>
      </c>
      <c r="I470">
        <v>7050</v>
      </c>
      <c r="K470">
        <v>634.5</v>
      </c>
      <c r="L470">
        <v>634.5</v>
      </c>
      <c r="M470">
        <v>0</v>
      </c>
      <c r="N470" t="s">
        <v>1</v>
      </c>
      <c r="O470" t="s">
        <v>23</v>
      </c>
    </row>
    <row r="471" spans="1:15" x14ac:dyDescent="0.25">
      <c r="A471" t="s">
        <v>101</v>
      </c>
      <c r="B471">
        <v>90931.199999999997</v>
      </c>
      <c r="C471" t="s">
        <v>81</v>
      </c>
      <c r="D471" t="s">
        <v>98</v>
      </c>
      <c r="E471" s="3">
        <v>44242</v>
      </c>
      <c r="F471" t="s">
        <v>83</v>
      </c>
      <c r="G471" t="s">
        <v>568</v>
      </c>
      <c r="H471">
        <v>28</v>
      </c>
      <c r="I471">
        <v>71040</v>
      </c>
      <c r="K471">
        <v>9945.6</v>
      </c>
      <c r="L471">
        <v>9945.6</v>
      </c>
      <c r="M471">
        <v>0</v>
      </c>
      <c r="N471" t="s">
        <v>1</v>
      </c>
      <c r="O471" t="s">
        <v>23</v>
      </c>
    </row>
    <row r="472" spans="1:15" x14ac:dyDescent="0.25">
      <c r="A472" t="s">
        <v>101</v>
      </c>
      <c r="B472">
        <v>61747.199999999997</v>
      </c>
      <c r="C472" t="s">
        <v>81</v>
      </c>
      <c r="D472" t="s">
        <v>98</v>
      </c>
      <c r="E472" s="3">
        <v>44243</v>
      </c>
      <c r="F472" t="s">
        <v>83</v>
      </c>
      <c r="G472" t="s">
        <v>569</v>
      </c>
      <c r="H472">
        <v>28</v>
      </c>
      <c r="I472">
        <v>48240</v>
      </c>
      <c r="K472">
        <v>6753.6</v>
      </c>
      <c r="L472">
        <v>6753.6</v>
      </c>
      <c r="M472">
        <v>0</v>
      </c>
      <c r="N472" t="s">
        <v>1</v>
      </c>
      <c r="O472" t="s">
        <v>23</v>
      </c>
    </row>
    <row r="473" spans="1:15" x14ac:dyDescent="0.25">
      <c r="A473" t="s">
        <v>101</v>
      </c>
      <c r="B473">
        <v>12390</v>
      </c>
      <c r="C473" t="s">
        <v>81</v>
      </c>
      <c r="D473" t="s">
        <v>98</v>
      </c>
      <c r="E473" s="3">
        <v>44252</v>
      </c>
      <c r="F473" t="s">
        <v>83</v>
      </c>
      <c r="G473" t="s">
        <v>570</v>
      </c>
      <c r="H473">
        <v>18</v>
      </c>
      <c r="I473">
        <v>10500</v>
      </c>
      <c r="K473">
        <v>945</v>
      </c>
      <c r="L473">
        <v>945</v>
      </c>
      <c r="M473">
        <v>0</v>
      </c>
      <c r="N473" t="s">
        <v>1</v>
      </c>
      <c r="O473" t="s">
        <v>23</v>
      </c>
    </row>
    <row r="474" spans="1:15" x14ac:dyDescent="0.25">
      <c r="A474" t="s">
        <v>101</v>
      </c>
      <c r="B474">
        <v>45142.78</v>
      </c>
      <c r="C474" t="s">
        <v>81</v>
      </c>
      <c r="D474" t="s">
        <v>98</v>
      </c>
      <c r="E474" s="3">
        <v>44254</v>
      </c>
      <c r="F474" t="s">
        <v>83</v>
      </c>
      <c r="G474" t="s">
        <v>571</v>
      </c>
      <c r="H474">
        <v>28</v>
      </c>
      <c r="I474">
        <v>35267.800000000003</v>
      </c>
      <c r="K474">
        <v>4937.49</v>
      </c>
      <c r="L474">
        <v>4937.49</v>
      </c>
      <c r="M474">
        <v>0</v>
      </c>
      <c r="N474" t="s">
        <v>1</v>
      </c>
      <c r="O474" t="s">
        <v>23</v>
      </c>
    </row>
    <row r="475" spans="1:15" x14ac:dyDescent="0.25">
      <c r="A475" t="s">
        <v>101</v>
      </c>
      <c r="B475">
        <v>65126.400000000001</v>
      </c>
      <c r="C475" t="s">
        <v>81</v>
      </c>
      <c r="D475" t="s">
        <v>98</v>
      </c>
      <c r="E475" s="3">
        <v>44238</v>
      </c>
      <c r="F475" t="s">
        <v>83</v>
      </c>
      <c r="G475" t="s">
        <v>572</v>
      </c>
      <c r="H475">
        <v>28</v>
      </c>
      <c r="I475">
        <v>50880</v>
      </c>
      <c r="K475">
        <v>7123.2</v>
      </c>
      <c r="L475">
        <v>7123.2</v>
      </c>
      <c r="M475">
        <v>0</v>
      </c>
      <c r="N475" t="s">
        <v>1</v>
      </c>
      <c r="O475" t="s">
        <v>23</v>
      </c>
    </row>
    <row r="476" spans="1:15" x14ac:dyDescent="0.25">
      <c r="A476" t="s">
        <v>101</v>
      </c>
      <c r="B476">
        <v>58368</v>
      </c>
      <c r="C476" t="s">
        <v>81</v>
      </c>
      <c r="D476" t="s">
        <v>98</v>
      </c>
      <c r="E476" s="3">
        <v>44240</v>
      </c>
      <c r="F476" t="s">
        <v>83</v>
      </c>
      <c r="G476" t="s">
        <v>573</v>
      </c>
      <c r="H476">
        <v>28</v>
      </c>
      <c r="I476">
        <v>45600</v>
      </c>
      <c r="K476">
        <v>6384</v>
      </c>
      <c r="L476">
        <v>6384</v>
      </c>
      <c r="M476">
        <v>0</v>
      </c>
      <c r="N476" t="s">
        <v>1</v>
      </c>
      <c r="O476" t="s">
        <v>23</v>
      </c>
    </row>
    <row r="477" spans="1:15" x14ac:dyDescent="0.25">
      <c r="A477" t="s">
        <v>101</v>
      </c>
      <c r="B477">
        <v>48649.34</v>
      </c>
      <c r="C477" t="s">
        <v>81</v>
      </c>
      <c r="D477" t="s">
        <v>98</v>
      </c>
      <c r="E477" s="3">
        <v>44233</v>
      </c>
      <c r="F477" t="s">
        <v>83</v>
      </c>
      <c r="G477" t="s">
        <v>574</v>
      </c>
      <c r="H477">
        <v>28</v>
      </c>
      <c r="I477">
        <v>38007.300000000003</v>
      </c>
      <c r="K477">
        <v>5321.02</v>
      </c>
      <c r="L477">
        <v>5321.02</v>
      </c>
      <c r="M477">
        <v>0</v>
      </c>
      <c r="N477" t="s">
        <v>1</v>
      </c>
      <c r="O477" t="s">
        <v>23</v>
      </c>
    </row>
    <row r="478" spans="1:15" x14ac:dyDescent="0.25">
      <c r="A478" t="s">
        <v>101</v>
      </c>
      <c r="B478">
        <v>27293.4</v>
      </c>
      <c r="C478" t="s">
        <v>81</v>
      </c>
      <c r="D478" t="s">
        <v>98</v>
      </c>
      <c r="E478" s="3">
        <v>44235</v>
      </c>
      <c r="F478" t="s">
        <v>83</v>
      </c>
      <c r="G478" t="s">
        <v>575</v>
      </c>
      <c r="H478">
        <v>18</v>
      </c>
      <c r="I478">
        <v>23130</v>
      </c>
      <c r="K478">
        <v>2081.6999999999998</v>
      </c>
      <c r="L478">
        <v>2081.6999999999998</v>
      </c>
      <c r="M478">
        <v>0</v>
      </c>
      <c r="N478" t="s">
        <v>1</v>
      </c>
      <c r="O478" t="s">
        <v>23</v>
      </c>
    </row>
    <row r="479" spans="1:15" x14ac:dyDescent="0.25">
      <c r="A479" t="s">
        <v>101</v>
      </c>
      <c r="B479">
        <v>62675.58</v>
      </c>
      <c r="C479" t="s">
        <v>81</v>
      </c>
      <c r="D479" t="s">
        <v>98</v>
      </c>
      <c r="E479" s="3">
        <v>44245</v>
      </c>
      <c r="F479" t="s">
        <v>83</v>
      </c>
      <c r="G479" t="s">
        <v>576</v>
      </c>
      <c r="H479">
        <v>28</v>
      </c>
      <c r="I479">
        <v>48965.3</v>
      </c>
      <c r="K479">
        <v>6855.14</v>
      </c>
      <c r="L479">
        <v>6855.14</v>
      </c>
      <c r="M479">
        <v>0</v>
      </c>
      <c r="N479" t="s">
        <v>1</v>
      </c>
      <c r="O479" t="s">
        <v>23</v>
      </c>
    </row>
    <row r="480" spans="1:15" x14ac:dyDescent="0.25">
      <c r="A480" t="s">
        <v>101</v>
      </c>
      <c r="B480">
        <v>5982.6</v>
      </c>
      <c r="C480" t="s">
        <v>81</v>
      </c>
      <c r="D480" t="s">
        <v>98</v>
      </c>
      <c r="E480" s="3">
        <v>44239</v>
      </c>
      <c r="F480" t="s">
        <v>83</v>
      </c>
      <c r="G480" t="s">
        <v>577</v>
      </c>
      <c r="H480">
        <v>18</v>
      </c>
      <c r="I480">
        <v>5070</v>
      </c>
      <c r="K480">
        <v>456.3</v>
      </c>
      <c r="L480">
        <v>456.3</v>
      </c>
      <c r="M480">
        <v>0</v>
      </c>
      <c r="N480" t="s">
        <v>1</v>
      </c>
      <c r="O480" t="s">
        <v>23</v>
      </c>
    </row>
    <row r="481" spans="1:15" x14ac:dyDescent="0.25">
      <c r="A481" t="s">
        <v>101</v>
      </c>
      <c r="B481">
        <v>118338.04</v>
      </c>
      <c r="C481" t="s">
        <v>81</v>
      </c>
      <c r="D481" t="s">
        <v>98</v>
      </c>
      <c r="E481" s="3">
        <v>44237</v>
      </c>
      <c r="F481" t="s">
        <v>83</v>
      </c>
      <c r="G481" t="s">
        <v>578</v>
      </c>
      <c r="H481">
        <v>28</v>
      </c>
      <c r="I481">
        <v>92451.6</v>
      </c>
      <c r="K481">
        <v>12943.22</v>
      </c>
      <c r="L481">
        <v>12943.22</v>
      </c>
      <c r="M481">
        <v>0</v>
      </c>
      <c r="N481" t="s">
        <v>1</v>
      </c>
      <c r="O481" t="s">
        <v>23</v>
      </c>
    </row>
    <row r="482" spans="1:15" x14ac:dyDescent="0.25">
      <c r="A482" t="s">
        <v>101</v>
      </c>
      <c r="B482">
        <v>5664</v>
      </c>
      <c r="C482" t="s">
        <v>81</v>
      </c>
      <c r="D482" t="s">
        <v>98</v>
      </c>
      <c r="E482" s="3">
        <v>44250</v>
      </c>
      <c r="F482" t="s">
        <v>83</v>
      </c>
      <c r="G482" t="s">
        <v>579</v>
      </c>
      <c r="H482">
        <v>18</v>
      </c>
      <c r="I482">
        <v>4800</v>
      </c>
      <c r="K482">
        <v>432</v>
      </c>
      <c r="L482">
        <v>432</v>
      </c>
      <c r="M482">
        <v>0</v>
      </c>
      <c r="N482" t="s">
        <v>1</v>
      </c>
      <c r="O482" t="s">
        <v>23</v>
      </c>
    </row>
    <row r="483" spans="1:15" x14ac:dyDescent="0.25">
      <c r="A483" t="s">
        <v>101</v>
      </c>
      <c r="B483">
        <v>15487.5</v>
      </c>
      <c r="C483" t="s">
        <v>81</v>
      </c>
      <c r="D483" t="s">
        <v>98</v>
      </c>
      <c r="E483" s="3">
        <v>44253</v>
      </c>
      <c r="F483" t="s">
        <v>83</v>
      </c>
      <c r="G483" t="s">
        <v>580</v>
      </c>
      <c r="H483">
        <v>18</v>
      </c>
      <c r="I483">
        <v>13125</v>
      </c>
      <c r="K483">
        <v>1181.25</v>
      </c>
      <c r="L483">
        <v>1181.25</v>
      </c>
      <c r="M483">
        <v>0</v>
      </c>
      <c r="N483" t="s">
        <v>1</v>
      </c>
      <c r="O483" t="s">
        <v>23</v>
      </c>
    </row>
    <row r="484" spans="1:15" x14ac:dyDescent="0.25">
      <c r="A484" t="s">
        <v>101</v>
      </c>
      <c r="B484">
        <v>10000.5</v>
      </c>
      <c r="C484" t="s">
        <v>81</v>
      </c>
      <c r="D484" t="s">
        <v>98</v>
      </c>
      <c r="E484" s="3">
        <v>44231</v>
      </c>
      <c r="F484" t="s">
        <v>83</v>
      </c>
      <c r="G484" t="s">
        <v>581</v>
      </c>
      <c r="H484">
        <v>18</v>
      </c>
      <c r="I484">
        <v>8475</v>
      </c>
      <c r="K484">
        <v>762.75</v>
      </c>
      <c r="L484">
        <v>762.75</v>
      </c>
      <c r="M484">
        <v>0</v>
      </c>
      <c r="N484" t="s">
        <v>1</v>
      </c>
      <c r="O484" t="s">
        <v>23</v>
      </c>
    </row>
    <row r="485" spans="1:15" x14ac:dyDescent="0.25">
      <c r="A485" t="s">
        <v>101</v>
      </c>
      <c r="B485">
        <v>16461</v>
      </c>
      <c r="C485" t="s">
        <v>81</v>
      </c>
      <c r="D485" t="s">
        <v>98</v>
      </c>
      <c r="E485" s="3">
        <v>44245</v>
      </c>
      <c r="F485" t="s">
        <v>83</v>
      </c>
      <c r="G485" t="s">
        <v>582</v>
      </c>
      <c r="H485">
        <v>18</v>
      </c>
      <c r="I485">
        <v>13950</v>
      </c>
      <c r="K485">
        <v>1255.5</v>
      </c>
      <c r="L485">
        <v>1255.5</v>
      </c>
      <c r="M485">
        <v>0</v>
      </c>
      <c r="N485" t="s">
        <v>1</v>
      </c>
      <c r="O485" t="s">
        <v>23</v>
      </c>
    </row>
    <row r="486" spans="1:15" x14ac:dyDescent="0.25">
      <c r="A486" t="s">
        <v>101</v>
      </c>
      <c r="B486">
        <v>4336.5</v>
      </c>
      <c r="C486" t="s">
        <v>81</v>
      </c>
      <c r="D486" t="s">
        <v>98</v>
      </c>
      <c r="E486" s="3">
        <v>44235</v>
      </c>
      <c r="F486" t="s">
        <v>83</v>
      </c>
      <c r="G486" t="s">
        <v>583</v>
      </c>
      <c r="H486">
        <v>18</v>
      </c>
      <c r="I486">
        <v>3675</v>
      </c>
      <c r="K486">
        <v>330.75</v>
      </c>
      <c r="L486">
        <v>330.75</v>
      </c>
      <c r="M486">
        <v>0</v>
      </c>
      <c r="N486" t="s">
        <v>1</v>
      </c>
      <c r="O486" t="s">
        <v>23</v>
      </c>
    </row>
    <row r="487" spans="1:15" x14ac:dyDescent="0.25">
      <c r="A487" t="s">
        <v>101</v>
      </c>
      <c r="B487">
        <v>15080.4</v>
      </c>
      <c r="C487" t="s">
        <v>81</v>
      </c>
      <c r="D487" t="s">
        <v>98</v>
      </c>
      <c r="E487" s="3">
        <v>44240</v>
      </c>
      <c r="F487" t="s">
        <v>83</v>
      </c>
      <c r="G487" t="s">
        <v>584</v>
      </c>
      <c r="H487">
        <v>18</v>
      </c>
      <c r="I487">
        <v>12780</v>
      </c>
      <c r="K487">
        <v>1150.2</v>
      </c>
      <c r="L487">
        <v>1150.2</v>
      </c>
      <c r="M487">
        <v>0</v>
      </c>
      <c r="N487" t="s">
        <v>1</v>
      </c>
      <c r="O487" t="s">
        <v>23</v>
      </c>
    </row>
    <row r="488" spans="1:15" x14ac:dyDescent="0.25">
      <c r="A488" t="s">
        <v>101</v>
      </c>
      <c r="B488">
        <v>10655.4</v>
      </c>
      <c r="C488" t="s">
        <v>81</v>
      </c>
      <c r="D488" t="s">
        <v>98</v>
      </c>
      <c r="E488" s="3">
        <v>44244</v>
      </c>
      <c r="F488" t="s">
        <v>83</v>
      </c>
      <c r="G488" t="s">
        <v>585</v>
      </c>
      <c r="H488">
        <v>18</v>
      </c>
      <c r="I488">
        <v>9030</v>
      </c>
      <c r="K488">
        <v>812.7</v>
      </c>
      <c r="L488">
        <v>812.7</v>
      </c>
      <c r="M488">
        <v>0</v>
      </c>
      <c r="N488" t="s">
        <v>1</v>
      </c>
      <c r="O488" t="s">
        <v>23</v>
      </c>
    </row>
    <row r="489" spans="1:15" x14ac:dyDescent="0.25">
      <c r="A489" t="s">
        <v>101</v>
      </c>
      <c r="B489">
        <v>51920</v>
      </c>
      <c r="C489" t="s">
        <v>81</v>
      </c>
      <c r="D489" t="s">
        <v>98</v>
      </c>
      <c r="E489" s="3">
        <v>44252</v>
      </c>
      <c r="F489" t="s">
        <v>83</v>
      </c>
      <c r="G489" t="s">
        <v>586</v>
      </c>
      <c r="H489">
        <v>18</v>
      </c>
      <c r="I489">
        <v>44000</v>
      </c>
      <c r="K489">
        <v>3960</v>
      </c>
      <c r="L489">
        <v>3960</v>
      </c>
      <c r="M489">
        <v>0</v>
      </c>
      <c r="N489" t="s">
        <v>1</v>
      </c>
      <c r="O489" t="s">
        <v>23</v>
      </c>
    </row>
    <row r="490" spans="1:15" x14ac:dyDescent="0.25">
      <c r="A490" t="s">
        <v>101</v>
      </c>
      <c r="B490">
        <v>19064.84</v>
      </c>
      <c r="C490" t="s">
        <v>81</v>
      </c>
      <c r="D490" t="s">
        <v>98</v>
      </c>
      <c r="E490" s="3">
        <v>44237</v>
      </c>
      <c r="F490" t="s">
        <v>83</v>
      </c>
      <c r="G490" t="s">
        <v>587</v>
      </c>
      <c r="H490">
        <v>28</v>
      </c>
      <c r="I490">
        <v>14894.4</v>
      </c>
      <c r="K490">
        <v>2085.2199999999998</v>
      </c>
      <c r="L490">
        <v>2085.2199999999998</v>
      </c>
      <c r="M490">
        <v>0</v>
      </c>
      <c r="N490" t="s">
        <v>1</v>
      </c>
      <c r="O490" t="s">
        <v>23</v>
      </c>
    </row>
    <row r="491" spans="1:15" x14ac:dyDescent="0.25">
      <c r="A491" t="s">
        <v>101</v>
      </c>
      <c r="B491">
        <v>90931.199999999997</v>
      </c>
      <c r="C491" t="s">
        <v>81</v>
      </c>
      <c r="D491" t="s">
        <v>98</v>
      </c>
      <c r="E491" s="3">
        <v>44229</v>
      </c>
      <c r="F491" t="s">
        <v>83</v>
      </c>
      <c r="G491" t="s">
        <v>588</v>
      </c>
      <c r="H491">
        <v>28</v>
      </c>
      <c r="I491">
        <v>71040</v>
      </c>
      <c r="K491">
        <v>9945.6</v>
      </c>
      <c r="L491">
        <v>9945.6</v>
      </c>
      <c r="M491">
        <v>0</v>
      </c>
      <c r="N491" t="s">
        <v>1</v>
      </c>
      <c r="O491" t="s">
        <v>23</v>
      </c>
    </row>
    <row r="492" spans="1:15" x14ac:dyDescent="0.25">
      <c r="A492" t="s">
        <v>101</v>
      </c>
      <c r="B492">
        <v>97298.68</v>
      </c>
      <c r="C492" t="s">
        <v>81</v>
      </c>
      <c r="D492" t="s">
        <v>98</v>
      </c>
      <c r="E492" s="3">
        <v>44236</v>
      </c>
      <c r="F492" t="s">
        <v>83</v>
      </c>
      <c r="G492" t="s">
        <v>589</v>
      </c>
      <c r="H492">
        <v>28</v>
      </c>
      <c r="I492">
        <v>76014.600000000006</v>
      </c>
      <c r="K492">
        <v>10642.04</v>
      </c>
      <c r="L492">
        <v>10642.04</v>
      </c>
      <c r="M492">
        <v>0</v>
      </c>
      <c r="N492" t="s">
        <v>1</v>
      </c>
      <c r="O492" t="s">
        <v>23</v>
      </c>
    </row>
    <row r="493" spans="1:15" x14ac:dyDescent="0.25">
      <c r="A493" t="s">
        <v>222</v>
      </c>
      <c r="B493">
        <v>33120</v>
      </c>
      <c r="C493" t="s">
        <v>81</v>
      </c>
      <c r="D493" t="s">
        <v>98</v>
      </c>
      <c r="E493" s="3">
        <v>44235</v>
      </c>
      <c r="F493" t="s">
        <v>83</v>
      </c>
      <c r="G493" t="s">
        <v>590</v>
      </c>
      <c r="H493">
        <v>28</v>
      </c>
      <c r="I493">
        <v>25875</v>
      </c>
      <c r="K493">
        <v>3622.5</v>
      </c>
      <c r="L493">
        <v>3622.5</v>
      </c>
      <c r="M493">
        <v>0</v>
      </c>
      <c r="N493" t="s">
        <v>1</v>
      </c>
      <c r="O493" t="s">
        <v>23</v>
      </c>
    </row>
    <row r="494" spans="1:15" x14ac:dyDescent="0.25">
      <c r="A494" t="s">
        <v>222</v>
      </c>
      <c r="B494">
        <v>18304</v>
      </c>
      <c r="C494" t="s">
        <v>81</v>
      </c>
      <c r="D494" t="s">
        <v>98</v>
      </c>
      <c r="E494" s="3">
        <v>44235</v>
      </c>
      <c r="F494" t="s">
        <v>83</v>
      </c>
      <c r="G494" t="s">
        <v>591</v>
      </c>
      <c r="H494">
        <v>28</v>
      </c>
      <c r="I494">
        <v>14300</v>
      </c>
      <c r="K494">
        <v>2002</v>
      </c>
      <c r="L494">
        <v>2002</v>
      </c>
      <c r="M494">
        <v>0</v>
      </c>
      <c r="N494" t="s">
        <v>1</v>
      </c>
      <c r="O494" t="s">
        <v>23</v>
      </c>
    </row>
    <row r="495" spans="1:15" x14ac:dyDescent="0.25">
      <c r="A495" t="s">
        <v>222</v>
      </c>
      <c r="B495">
        <v>20736</v>
      </c>
      <c r="C495" t="s">
        <v>81</v>
      </c>
      <c r="D495" t="s">
        <v>98</v>
      </c>
      <c r="E495" s="3">
        <v>44235</v>
      </c>
      <c r="F495" t="s">
        <v>83</v>
      </c>
      <c r="G495" t="s">
        <v>592</v>
      </c>
      <c r="H495">
        <v>28</v>
      </c>
      <c r="I495">
        <v>16200</v>
      </c>
      <c r="K495">
        <v>2268</v>
      </c>
      <c r="L495">
        <v>2268</v>
      </c>
      <c r="M495">
        <v>0</v>
      </c>
      <c r="N495" t="s">
        <v>1</v>
      </c>
      <c r="O495" t="s">
        <v>23</v>
      </c>
    </row>
    <row r="496" spans="1:15" x14ac:dyDescent="0.25">
      <c r="A496" t="s">
        <v>222</v>
      </c>
      <c r="B496">
        <v>512</v>
      </c>
      <c r="C496" t="s">
        <v>81</v>
      </c>
      <c r="D496" t="s">
        <v>98</v>
      </c>
      <c r="E496" s="3">
        <v>44245</v>
      </c>
      <c r="F496" t="s">
        <v>83</v>
      </c>
      <c r="G496" t="s">
        <v>593</v>
      </c>
      <c r="H496">
        <v>28</v>
      </c>
      <c r="I496">
        <v>400</v>
      </c>
      <c r="K496">
        <v>56</v>
      </c>
      <c r="L496">
        <v>56</v>
      </c>
      <c r="M496">
        <v>0</v>
      </c>
      <c r="N496" t="s">
        <v>1</v>
      </c>
      <c r="O496" t="s">
        <v>23</v>
      </c>
    </row>
    <row r="497" spans="1:15" x14ac:dyDescent="0.25">
      <c r="A497" t="s">
        <v>222</v>
      </c>
      <c r="B497">
        <v>19968</v>
      </c>
      <c r="C497" t="s">
        <v>81</v>
      </c>
      <c r="D497" t="s">
        <v>98</v>
      </c>
      <c r="E497" s="3">
        <v>44235</v>
      </c>
      <c r="F497" t="s">
        <v>83</v>
      </c>
      <c r="G497" t="s">
        <v>594</v>
      </c>
      <c r="H497">
        <v>28</v>
      </c>
      <c r="I497">
        <v>15600</v>
      </c>
      <c r="K497">
        <v>2184</v>
      </c>
      <c r="L497">
        <v>2184</v>
      </c>
      <c r="M497">
        <v>0</v>
      </c>
      <c r="N497" t="s">
        <v>1</v>
      </c>
      <c r="O497" t="s">
        <v>23</v>
      </c>
    </row>
    <row r="498" spans="1:15" x14ac:dyDescent="0.25">
      <c r="A498" t="s">
        <v>222</v>
      </c>
      <c r="B498">
        <v>14745.6</v>
      </c>
      <c r="C498" t="s">
        <v>81</v>
      </c>
      <c r="D498" t="s">
        <v>98</v>
      </c>
      <c r="E498" s="3">
        <v>44235</v>
      </c>
      <c r="F498" t="s">
        <v>83</v>
      </c>
      <c r="G498" t="s">
        <v>595</v>
      </c>
      <c r="H498">
        <v>28</v>
      </c>
      <c r="I498">
        <v>11520</v>
      </c>
      <c r="K498">
        <v>1612.8</v>
      </c>
      <c r="L498">
        <v>1612.8</v>
      </c>
      <c r="M498">
        <v>0</v>
      </c>
      <c r="N498" t="s">
        <v>1</v>
      </c>
      <c r="O498" t="s">
        <v>23</v>
      </c>
    </row>
    <row r="499" spans="1:15" x14ac:dyDescent="0.25">
      <c r="A499" t="s">
        <v>230</v>
      </c>
      <c r="B499">
        <v>110080</v>
      </c>
      <c r="C499" t="s">
        <v>81</v>
      </c>
      <c r="D499" t="s">
        <v>98</v>
      </c>
      <c r="E499" s="3">
        <v>44239</v>
      </c>
      <c r="F499" t="s">
        <v>83</v>
      </c>
      <c r="G499" t="s">
        <v>596</v>
      </c>
      <c r="H499">
        <v>28</v>
      </c>
      <c r="I499">
        <v>86000</v>
      </c>
      <c r="K499">
        <v>12040</v>
      </c>
      <c r="L499">
        <v>12040</v>
      </c>
      <c r="M499">
        <v>0</v>
      </c>
      <c r="N499" t="s">
        <v>1</v>
      </c>
      <c r="O499" t="s">
        <v>23</v>
      </c>
    </row>
    <row r="500" spans="1:15" x14ac:dyDescent="0.25">
      <c r="A500" t="s">
        <v>230</v>
      </c>
      <c r="B500">
        <v>110080</v>
      </c>
      <c r="C500" t="s">
        <v>81</v>
      </c>
      <c r="D500" t="s">
        <v>98</v>
      </c>
      <c r="E500" s="3">
        <v>44240</v>
      </c>
      <c r="F500" t="s">
        <v>83</v>
      </c>
      <c r="G500" t="s">
        <v>597</v>
      </c>
      <c r="H500">
        <v>28</v>
      </c>
      <c r="I500">
        <v>86000</v>
      </c>
      <c r="K500">
        <v>12040</v>
      </c>
      <c r="L500">
        <v>12040</v>
      </c>
      <c r="M500">
        <v>0</v>
      </c>
      <c r="N500" t="s">
        <v>1</v>
      </c>
      <c r="O500" t="s">
        <v>23</v>
      </c>
    </row>
    <row r="501" spans="1:15" x14ac:dyDescent="0.25">
      <c r="A501" t="s">
        <v>230</v>
      </c>
      <c r="B501">
        <v>110080</v>
      </c>
      <c r="C501" t="s">
        <v>81</v>
      </c>
      <c r="D501" t="s">
        <v>98</v>
      </c>
      <c r="E501" s="3">
        <v>44238</v>
      </c>
      <c r="F501" t="s">
        <v>83</v>
      </c>
      <c r="G501" t="s">
        <v>598</v>
      </c>
      <c r="H501">
        <v>28</v>
      </c>
      <c r="I501">
        <v>86000</v>
      </c>
      <c r="K501">
        <v>12040</v>
      </c>
      <c r="L501">
        <v>12040</v>
      </c>
      <c r="M501">
        <v>0</v>
      </c>
      <c r="N501" t="s">
        <v>1</v>
      </c>
      <c r="O501" t="s">
        <v>23</v>
      </c>
    </row>
    <row r="502" spans="1:15" x14ac:dyDescent="0.25">
      <c r="A502" t="s">
        <v>230</v>
      </c>
      <c r="B502">
        <v>110080</v>
      </c>
      <c r="C502" t="s">
        <v>81</v>
      </c>
      <c r="D502" t="s">
        <v>98</v>
      </c>
      <c r="E502" s="3">
        <v>44242</v>
      </c>
      <c r="F502" t="s">
        <v>83</v>
      </c>
      <c r="G502" t="s">
        <v>599</v>
      </c>
      <c r="H502">
        <v>28</v>
      </c>
      <c r="I502">
        <v>86000</v>
      </c>
      <c r="K502">
        <v>12040</v>
      </c>
      <c r="L502">
        <v>12040</v>
      </c>
      <c r="M502">
        <v>0</v>
      </c>
      <c r="N502" t="s">
        <v>1</v>
      </c>
      <c r="O502" t="s">
        <v>23</v>
      </c>
    </row>
    <row r="503" spans="1:15" x14ac:dyDescent="0.25">
      <c r="A503" t="s">
        <v>230</v>
      </c>
      <c r="B503">
        <v>143104</v>
      </c>
      <c r="C503" t="s">
        <v>81</v>
      </c>
      <c r="D503" t="s">
        <v>98</v>
      </c>
      <c r="E503" s="3">
        <v>44246</v>
      </c>
      <c r="F503" t="s">
        <v>83</v>
      </c>
      <c r="G503" t="s">
        <v>600</v>
      </c>
      <c r="H503">
        <v>28</v>
      </c>
      <c r="I503">
        <v>111800</v>
      </c>
      <c r="K503">
        <v>15652</v>
      </c>
      <c r="L503">
        <v>15652</v>
      </c>
      <c r="M503">
        <v>0</v>
      </c>
      <c r="N503" t="s">
        <v>1</v>
      </c>
      <c r="O503" t="s">
        <v>23</v>
      </c>
    </row>
    <row r="504" spans="1:15" x14ac:dyDescent="0.25">
      <c r="A504" t="s">
        <v>258</v>
      </c>
      <c r="B504">
        <v>1510.4</v>
      </c>
      <c r="C504" t="s">
        <v>81</v>
      </c>
      <c r="D504" t="s">
        <v>98</v>
      </c>
      <c r="E504" s="3">
        <v>44235</v>
      </c>
      <c r="F504" t="s">
        <v>83</v>
      </c>
      <c r="G504" t="s">
        <v>601</v>
      </c>
      <c r="H504">
        <v>18</v>
      </c>
      <c r="I504">
        <v>1280</v>
      </c>
      <c r="K504">
        <v>115.2</v>
      </c>
      <c r="L504">
        <v>115.2</v>
      </c>
      <c r="M504">
        <v>0</v>
      </c>
      <c r="N504" t="s">
        <v>1</v>
      </c>
      <c r="O504" t="s">
        <v>23</v>
      </c>
    </row>
    <row r="505" spans="1:15" x14ac:dyDescent="0.25">
      <c r="A505" t="s">
        <v>258</v>
      </c>
      <c r="B505">
        <v>10837.12</v>
      </c>
      <c r="C505" t="s">
        <v>81</v>
      </c>
      <c r="D505" t="s">
        <v>98</v>
      </c>
      <c r="E505" s="3">
        <v>44230</v>
      </c>
      <c r="F505" t="s">
        <v>83</v>
      </c>
      <c r="G505" t="s">
        <v>602</v>
      </c>
      <c r="H505">
        <v>18</v>
      </c>
      <c r="I505">
        <v>9184</v>
      </c>
      <c r="K505">
        <v>826.56</v>
      </c>
      <c r="L505">
        <v>826.56</v>
      </c>
      <c r="M505">
        <v>0</v>
      </c>
      <c r="N505" t="s">
        <v>1</v>
      </c>
      <c r="O505" t="s">
        <v>23</v>
      </c>
    </row>
    <row r="506" spans="1:15" x14ac:dyDescent="0.25">
      <c r="A506" t="s">
        <v>258</v>
      </c>
      <c r="B506">
        <v>6494.72</v>
      </c>
      <c r="C506" t="s">
        <v>81</v>
      </c>
      <c r="D506" t="s">
        <v>98</v>
      </c>
      <c r="E506" s="3">
        <v>44238</v>
      </c>
      <c r="F506" t="s">
        <v>83</v>
      </c>
      <c r="G506" t="s">
        <v>603</v>
      </c>
      <c r="H506">
        <v>18</v>
      </c>
      <c r="I506">
        <v>5504</v>
      </c>
      <c r="K506">
        <v>495.36</v>
      </c>
      <c r="L506">
        <v>495.36</v>
      </c>
      <c r="M506">
        <v>0</v>
      </c>
      <c r="N506" t="s">
        <v>1</v>
      </c>
      <c r="O506" t="s">
        <v>23</v>
      </c>
    </row>
    <row r="507" spans="1:15" x14ac:dyDescent="0.25">
      <c r="A507" t="s">
        <v>258</v>
      </c>
      <c r="B507">
        <v>1812.48</v>
      </c>
      <c r="C507" t="s">
        <v>81</v>
      </c>
      <c r="D507" t="s">
        <v>98</v>
      </c>
      <c r="E507" s="3">
        <v>44244</v>
      </c>
      <c r="F507" t="s">
        <v>83</v>
      </c>
      <c r="G507" t="s">
        <v>604</v>
      </c>
      <c r="H507">
        <v>18</v>
      </c>
      <c r="I507">
        <v>1536</v>
      </c>
      <c r="K507">
        <v>138.24</v>
      </c>
      <c r="L507">
        <v>138.24</v>
      </c>
      <c r="M507">
        <v>0</v>
      </c>
      <c r="N507" t="s">
        <v>1</v>
      </c>
      <c r="O507" t="s">
        <v>23</v>
      </c>
    </row>
    <row r="508" spans="1:15" x14ac:dyDescent="0.25">
      <c r="A508" t="s">
        <v>258</v>
      </c>
      <c r="B508">
        <v>5588.48</v>
      </c>
      <c r="C508" t="s">
        <v>81</v>
      </c>
      <c r="D508" t="s">
        <v>98</v>
      </c>
      <c r="E508" s="3">
        <v>44239</v>
      </c>
      <c r="F508" t="s">
        <v>83</v>
      </c>
      <c r="G508" t="s">
        <v>605</v>
      </c>
      <c r="H508">
        <v>18</v>
      </c>
      <c r="I508">
        <v>4736</v>
      </c>
      <c r="K508">
        <v>426.24</v>
      </c>
      <c r="L508">
        <v>426.24</v>
      </c>
      <c r="M508">
        <v>0</v>
      </c>
      <c r="N508" t="s">
        <v>1</v>
      </c>
      <c r="O508" t="s">
        <v>23</v>
      </c>
    </row>
    <row r="509" spans="1:15" x14ac:dyDescent="0.25">
      <c r="A509" t="s">
        <v>258</v>
      </c>
      <c r="B509">
        <v>2832</v>
      </c>
      <c r="C509" t="s">
        <v>81</v>
      </c>
      <c r="D509" t="s">
        <v>98</v>
      </c>
      <c r="E509" s="3">
        <v>44249</v>
      </c>
      <c r="F509" t="s">
        <v>83</v>
      </c>
      <c r="G509" t="s">
        <v>606</v>
      </c>
      <c r="H509">
        <v>18</v>
      </c>
      <c r="I509">
        <v>2400</v>
      </c>
      <c r="K509">
        <v>216</v>
      </c>
      <c r="L509">
        <v>216</v>
      </c>
      <c r="M509">
        <v>0</v>
      </c>
      <c r="N509" t="s">
        <v>1</v>
      </c>
      <c r="O509" t="s">
        <v>23</v>
      </c>
    </row>
    <row r="510" spans="1:15" x14ac:dyDescent="0.25">
      <c r="A510" t="s">
        <v>258</v>
      </c>
      <c r="B510">
        <v>6910.08</v>
      </c>
      <c r="C510" t="s">
        <v>81</v>
      </c>
      <c r="D510" t="s">
        <v>98</v>
      </c>
      <c r="E510" s="3">
        <v>44254</v>
      </c>
      <c r="F510" t="s">
        <v>83</v>
      </c>
      <c r="G510" t="s">
        <v>607</v>
      </c>
      <c r="H510">
        <v>18</v>
      </c>
      <c r="I510">
        <v>5856</v>
      </c>
      <c r="K510">
        <v>527.04</v>
      </c>
      <c r="L510">
        <v>527.04</v>
      </c>
      <c r="M510">
        <v>0</v>
      </c>
      <c r="N510" t="s">
        <v>1</v>
      </c>
      <c r="O510" t="s">
        <v>23</v>
      </c>
    </row>
    <row r="511" spans="1:15" x14ac:dyDescent="0.25">
      <c r="A511" t="s">
        <v>258</v>
      </c>
      <c r="B511">
        <v>10006.4</v>
      </c>
      <c r="C511" t="s">
        <v>81</v>
      </c>
      <c r="D511" t="s">
        <v>98</v>
      </c>
      <c r="E511" s="3">
        <v>44249</v>
      </c>
      <c r="F511" t="s">
        <v>83</v>
      </c>
      <c r="G511" t="s">
        <v>608</v>
      </c>
      <c r="H511">
        <v>18</v>
      </c>
      <c r="I511">
        <v>8480</v>
      </c>
      <c r="K511">
        <v>763.2</v>
      </c>
      <c r="L511">
        <v>763.2</v>
      </c>
      <c r="M511">
        <v>0</v>
      </c>
      <c r="N511" t="s">
        <v>1</v>
      </c>
      <c r="O511" t="s">
        <v>23</v>
      </c>
    </row>
    <row r="512" spans="1:15" x14ac:dyDescent="0.25">
      <c r="A512" t="s">
        <v>258</v>
      </c>
      <c r="B512">
        <v>22656</v>
      </c>
      <c r="C512" t="s">
        <v>81</v>
      </c>
      <c r="D512" t="s">
        <v>98</v>
      </c>
      <c r="E512" s="3">
        <v>44244</v>
      </c>
      <c r="F512" t="s">
        <v>83</v>
      </c>
      <c r="G512" t="s">
        <v>609</v>
      </c>
      <c r="H512">
        <v>18</v>
      </c>
      <c r="I512">
        <v>19200</v>
      </c>
      <c r="K512">
        <v>1728</v>
      </c>
      <c r="L512">
        <v>1728</v>
      </c>
      <c r="M512">
        <v>0</v>
      </c>
      <c r="N512" t="s">
        <v>1</v>
      </c>
      <c r="O512" t="s">
        <v>23</v>
      </c>
    </row>
    <row r="513" spans="1:15" x14ac:dyDescent="0.25">
      <c r="A513" t="s">
        <v>258</v>
      </c>
      <c r="B513">
        <v>4493.4399999999996</v>
      </c>
      <c r="C513" t="s">
        <v>81</v>
      </c>
      <c r="D513" t="s">
        <v>98</v>
      </c>
      <c r="E513" s="3">
        <v>44240</v>
      </c>
      <c r="F513" t="s">
        <v>83</v>
      </c>
      <c r="G513" t="s">
        <v>610</v>
      </c>
      <c r="H513">
        <v>18</v>
      </c>
      <c r="I513">
        <v>3808</v>
      </c>
      <c r="K513">
        <v>342.72</v>
      </c>
      <c r="L513">
        <v>342.72</v>
      </c>
      <c r="M513">
        <v>0</v>
      </c>
      <c r="N513" t="s">
        <v>1</v>
      </c>
      <c r="O513" t="s">
        <v>23</v>
      </c>
    </row>
    <row r="514" spans="1:15" x14ac:dyDescent="0.25">
      <c r="A514" t="s">
        <v>258</v>
      </c>
      <c r="B514">
        <v>3776</v>
      </c>
      <c r="C514" t="s">
        <v>81</v>
      </c>
      <c r="D514" t="s">
        <v>98</v>
      </c>
      <c r="E514" s="3">
        <v>44247</v>
      </c>
      <c r="F514" t="s">
        <v>83</v>
      </c>
      <c r="G514" t="s">
        <v>611</v>
      </c>
      <c r="H514">
        <v>18</v>
      </c>
      <c r="I514">
        <v>3200</v>
      </c>
      <c r="K514">
        <v>288</v>
      </c>
      <c r="L514">
        <v>288</v>
      </c>
      <c r="M514">
        <v>0</v>
      </c>
      <c r="N514" t="s">
        <v>1</v>
      </c>
      <c r="O514" t="s">
        <v>23</v>
      </c>
    </row>
    <row r="515" spans="1:15" x14ac:dyDescent="0.25">
      <c r="A515" t="s">
        <v>268</v>
      </c>
      <c r="B515">
        <v>101589.74</v>
      </c>
      <c r="C515" t="s">
        <v>81</v>
      </c>
      <c r="D515" t="s">
        <v>98</v>
      </c>
      <c r="E515" s="3">
        <v>44243</v>
      </c>
      <c r="F515" t="s">
        <v>83</v>
      </c>
      <c r="G515" t="s">
        <v>612</v>
      </c>
      <c r="H515">
        <v>18</v>
      </c>
      <c r="I515">
        <v>86093</v>
      </c>
      <c r="K515">
        <v>7748.37</v>
      </c>
      <c r="L515">
        <v>7748.37</v>
      </c>
      <c r="M515">
        <v>0</v>
      </c>
      <c r="N515" t="s">
        <v>1</v>
      </c>
      <c r="O515" t="s">
        <v>23</v>
      </c>
    </row>
    <row r="516" spans="1:15" x14ac:dyDescent="0.25">
      <c r="A516" t="s">
        <v>268</v>
      </c>
      <c r="B516">
        <v>54976.2</v>
      </c>
      <c r="C516" t="s">
        <v>81</v>
      </c>
      <c r="D516" t="s">
        <v>98</v>
      </c>
      <c r="E516" s="3">
        <v>44240</v>
      </c>
      <c r="F516" t="s">
        <v>83</v>
      </c>
      <c r="G516" t="s">
        <v>613</v>
      </c>
      <c r="H516">
        <v>18</v>
      </c>
      <c r="I516">
        <v>46590</v>
      </c>
      <c r="K516">
        <v>4193.1000000000004</v>
      </c>
      <c r="L516">
        <v>4193.1000000000004</v>
      </c>
      <c r="M516">
        <v>0</v>
      </c>
      <c r="N516" t="s">
        <v>1</v>
      </c>
      <c r="O516" t="s">
        <v>23</v>
      </c>
    </row>
    <row r="517" spans="1:15" x14ac:dyDescent="0.25">
      <c r="A517" t="s">
        <v>268</v>
      </c>
      <c r="B517">
        <v>101589.74</v>
      </c>
      <c r="C517" t="s">
        <v>81</v>
      </c>
      <c r="D517" t="s">
        <v>98</v>
      </c>
      <c r="E517" s="3">
        <v>44229</v>
      </c>
      <c r="F517" t="s">
        <v>83</v>
      </c>
      <c r="G517" t="s">
        <v>614</v>
      </c>
      <c r="H517">
        <v>18</v>
      </c>
      <c r="I517">
        <v>86093</v>
      </c>
      <c r="K517">
        <v>7748.37</v>
      </c>
      <c r="L517">
        <v>7748.37</v>
      </c>
      <c r="M517">
        <v>0</v>
      </c>
      <c r="N517" t="s">
        <v>1</v>
      </c>
      <c r="O517" t="s">
        <v>23</v>
      </c>
    </row>
    <row r="518" spans="1:15" x14ac:dyDescent="0.25">
      <c r="A518" t="s">
        <v>268</v>
      </c>
      <c r="B518">
        <v>122695.22</v>
      </c>
      <c r="C518" t="s">
        <v>81</v>
      </c>
      <c r="D518" t="s">
        <v>98</v>
      </c>
      <c r="E518" s="3">
        <v>44230</v>
      </c>
      <c r="F518" t="s">
        <v>83</v>
      </c>
      <c r="G518" t="s">
        <v>615</v>
      </c>
      <c r="H518">
        <v>18</v>
      </c>
      <c r="I518">
        <v>103979</v>
      </c>
      <c r="K518">
        <v>9358.11</v>
      </c>
      <c r="L518">
        <v>9358.11</v>
      </c>
      <c r="M518">
        <v>0</v>
      </c>
      <c r="N518" t="s">
        <v>1</v>
      </c>
      <c r="O518" t="s">
        <v>23</v>
      </c>
    </row>
    <row r="519" spans="1:15" x14ac:dyDescent="0.25">
      <c r="A519" t="s">
        <v>268</v>
      </c>
      <c r="B519">
        <v>101589.74</v>
      </c>
      <c r="C519" t="s">
        <v>81</v>
      </c>
      <c r="D519" t="s">
        <v>98</v>
      </c>
      <c r="E519" s="3">
        <v>44242</v>
      </c>
      <c r="F519" t="s">
        <v>83</v>
      </c>
      <c r="G519" t="s">
        <v>616</v>
      </c>
      <c r="H519">
        <v>18</v>
      </c>
      <c r="I519">
        <v>86093</v>
      </c>
      <c r="K519">
        <v>7748.37</v>
      </c>
      <c r="L519">
        <v>7748.37</v>
      </c>
      <c r="M519">
        <v>0</v>
      </c>
      <c r="N519" t="s">
        <v>1</v>
      </c>
      <c r="O519" t="s">
        <v>23</v>
      </c>
    </row>
    <row r="520" spans="1:15" x14ac:dyDescent="0.25">
      <c r="A520" t="s">
        <v>268</v>
      </c>
      <c r="B520">
        <v>58051.28</v>
      </c>
      <c r="C520" t="s">
        <v>81</v>
      </c>
      <c r="D520" t="s">
        <v>98</v>
      </c>
      <c r="E520" s="3">
        <v>44235</v>
      </c>
      <c r="F520" t="s">
        <v>83</v>
      </c>
      <c r="G520" t="s">
        <v>617</v>
      </c>
      <c r="H520">
        <v>18</v>
      </c>
      <c r="I520">
        <v>49196</v>
      </c>
      <c r="K520">
        <v>4427.6400000000003</v>
      </c>
      <c r="L520">
        <v>4427.6400000000003</v>
      </c>
      <c r="M520">
        <v>0</v>
      </c>
      <c r="N520" t="s">
        <v>1</v>
      </c>
      <c r="O520" t="s">
        <v>23</v>
      </c>
    </row>
    <row r="521" spans="1:15" x14ac:dyDescent="0.25">
      <c r="A521" t="s">
        <v>268</v>
      </c>
      <c r="B521">
        <v>101589.74</v>
      </c>
      <c r="C521" t="s">
        <v>81</v>
      </c>
      <c r="D521" t="s">
        <v>98</v>
      </c>
      <c r="E521" s="3">
        <v>44237</v>
      </c>
      <c r="F521" t="s">
        <v>83</v>
      </c>
      <c r="G521" t="s">
        <v>618</v>
      </c>
      <c r="H521">
        <v>18</v>
      </c>
      <c r="I521">
        <v>86093</v>
      </c>
      <c r="K521">
        <v>7748.37</v>
      </c>
      <c r="L521">
        <v>7748.37</v>
      </c>
      <c r="M521">
        <v>0</v>
      </c>
      <c r="N521" t="s">
        <v>1</v>
      </c>
      <c r="O521" t="s">
        <v>23</v>
      </c>
    </row>
    <row r="522" spans="1:15" x14ac:dyDescent="0.25">
      <c r="A522" t="s">
        <v>268</v>
      </c>
      <c r="B522">
        <v>101589.74</v>
      </c>
      <c r="C522" t="s">
        <v>81</v>
      </c>
      <c r="D522" t="s">
        <v>98</v>
      </c>
      <c r="E522" s="3">
        <v>44238</v>
      </c>
      <c r="F522" t="s">
        <v>83</v>
      </c>
      <c r="G522" t="s">
        <v>619</v>
      </c>
      <c r="H522">
        <v>18</v>
      </c>
      <c r="I522">
        <v>86093</v>
      </c>
      <c r="K522">
        <v>7748.37</v>
      </c>
      <c r="L522">
        <v>7748.37</v>
      </c>
      <c r="M522">
        <v>0</v>
      </c>
      <c r="N522" t="s">
        <v>1</v>
      </c>
      <c r="O522" t="s">
        <v>23</v>
      </c>
    </row>
    <row r="523" spans="1:15" x14ac:dyDescent="0.25">
      <c r="A523" t="s">
        <v>268</v>
      </c>
      <c r="B523">
        <v>106633.66</v>
      </c>
      <c r="C523" t="s">
        <v>81</v>
      </c>
      <c r="D523" t="s">
        <v>98</v>
      </c>
      <c r="E523" s="3">
        <v>44244</v>
      </c>
      <c r="F523" t="s">
        <v>83</v>
      </c>
      <c r="G523" t="s">
        <v>620</v>
      </c>
      <c r="H523">
        <v>18</v>
      </c>
      <c r="I523">
        <v>90367.5</v>
      </c>
      <c r="K523">
        <v>8133.08</v>
      </c>
      <c r="L523">
        <v>8133.08</v>
      </c>
      <c r="M523">
        <v>0</v>
      </c>
      <c r="N523" t="s">
        <v>1</v>
      </c>
      <c r="O523" t="s">
        <v>23</v>
      </c>
    </row>
    <row r="524" spans="1:15" x14ac:dyDescent="0.25">
      <c r="A524" t="s">
        <v>268</v>
      </c>
      <c r="B524">
        <v>58051.28</v>
      </c>
      <c r="C524" t="s">
        <v>81</v>
      </c>
      <c r="D524" t="s">
        <v>98</v>
      </c>
      <c r="E524" s="3">
        <v>44236</v>
      </c>
      <c r="F524" t="s">
        <v>83</v>
      </c>
      <c r="G524" t="s">
        <v>621</v>
      </c>
      <c r="H524">
        <v>18</v>
      </c>
      <c r="I524">
        <v>49196</v>
      </c>
      <c r="K524">
        <v>4427.6400000000003</v>
      </c>
      <c r="L524">
        <v>4427.6400000000003</v>
      </c>
      <c r="M524">
        <v>0</v>
      </c>
      <c r="N524" t="s">
        <v>1</v>
      </c>
      <c r="O524" t="s">
        <v>23</v>
      </c>
    </row>
    <row r="525" spans="1:15" x14ac:dyDescent="0.25">
      <c r="A525" t="s">
        <v>268</v>
      </c>
      <c r="B525">
        <v>122695.22</v>
      </c>
      <c r="C525" t="s">
        <v>81</v>
      </c>
      <c r="D525" t="s">
        <v>98</v>
      </c>
      <c r="E525" s="3">
        <v>44231</v>
      </c>
      <c r="F525" t="s">
        <v>83</v>
      </c>
      <c r="G525" t="s">
        <v>622</v>
      </c>
      <c r="H525">
        <v>18</v>
      </c>
      <c r="I525">
        <v>103979</v>
      </c>
      <c r="K525">
        <v>9358.11</v>
      </c>
      <c r="L525">
        <v>9358.11</v>
      </c>
      <c r="M525">
        <v>0</v>
      </c>
      <c r="N525" t="s">
        <v>1</v>
      </c>
      <c r="O525" t="s">
        <v>23</v>
      </c>
    </row>
    <row r="526" spans="1:15" x14ac:dyDescent="0.25">
      <c r="A526" t="s">
        <v>268</v>
      </c>
      <c r="B526">
        <v>203179.48</v>
      </c>
      <c r="C526" t="s">
        <v>81</v>
      </c>
      <c r="D526" t="s">
        <v>98</v>
      </c>
      <c r="E526" s="3">
        <v>44246</v>
      </c>
      <c r="F526" t="s">
        <v>83</v>
      </c>
      <c r="G526" t="s">
        <v>623</v>
      </c>
      <c r="H526">
        <v>18</v>
      </c>
      <c r="I526">
        <v>172186</v>
      </c>
      <c r="K526">
        <v>15496.74</v>
      </c>
      <c r="L526">
        <v>15496.74</v>
      </c>
      <c r="M526">
        <v>0</v>
      </c>
      <c r="N526" t="s">
        <v>1</v>
      </c>
      <c r="O526" t="s">
        <v>23</v>
      </c>
    </row>
    <row r="527" spans="1:15" x14ac:dyDescent="0.25">
      <c r="A527" t="s">
        <v>268</v>
      </c>
      <c r="B527">
        <v>203179.48</v>
      </c>
      <c r="C527" t="s">
        <v>81</v>
      </c>
      <c r="D527" t="s">
        <v>98</v>
      </c>
      <c r="E527" s="3">
        <v>44251</v>
      </c>
      <c r="F527" t="s">
        <v>83</v>
      </c>
      <c r="G527" t="s">
        <v>624</v>
      </c>
      <c r="H527">
        <v>18</v>
      </c>
      <c r="I527">
        <v>172186</v>
      </c>
      <c r="K527">
        <v>15496.74</v>
      </c>
      <c r="L527">
        <v>15496.74</v>
      </c>
      <c r="M527">
        <v>0</v>
      </c>
      <c r="N527" t="s">
        <v>1</v>
      </c>
      <c r="O527" t="s">
        <v>23</v>
      </c>
    </row>
    <row r="528" spans="1:15" x14ac:dyDescent="0.25">
      <c r="A528" t="s">
        <v>268</v>
      </c>
      <c r="B528">
        <v>72564.100000000006</v>
      </c>
      <c r="C528" t="s">
        <v>81</v>
      </c>
      <c r="D528" t="s">
        <v>98</v>
      </c>
      <c r="E528" s="3">
        <v>44232</v>
      </c>
      <c r="F528" t="s">
        <v>83</v>
      </c>
      <c r="G528" t="s">
        <v>625</v>
      </c>
      <c r="H528">
        <v>18</v>
      </c>
      <c r="I528">
        <v>61495</v>
      </c>
      <c r="K528">
        <v>5534.55</v>
      </c>
      <c r="L528">
        <v>5534.55</v>
      </c>
      <c r="M528">
        <v>0</v>
      </c>
      <c r="N528" t="s">
        <v>1</v>
      </c>
      <c r="O528" t="s">
        <v>23</v>
      </c>
    </row>
    <row r="529" spans="1:15" x14ac:dyDescent="0.25">
      <c r="A529" t="s">
        <v>80</v>
      </c>
      <c r="B529">
        <v>22264.52</v>
      </c>
      <c r="C529" t="s">
        <v>81</v>
      </c>
      <c r="D529" t="s">
        <v>82</v>
      </c>
      <c r="E529" s="3">
        <v>44275</v>
      </c>
      <c r="F529" t="s">
        <v>83</v>
      </c>
      <c r="G529" t="s">
        <v>626</v>
      </c>
      <c r="H529">
        <v>28</v>
      </c>
      <c r="I529">
        <v>17394.16</v>
      </c>
      <c r="J529">
        <v>4870.3599999999997</v>
      </c>
      <c r="M529">
        <v>0</v>
      </c>
      <c r="N529" t="s">
        <v>1</v>
      </c>
      <c r="O529" t="s">
        <v>25</v>
      </c>
    </row>
    <row r="530" spans="1:15" x14ac:dyDescent="0.25">
      <c r="A530" t="s">
        <v>87</v>
      </c>
      <c r="B530">
        <v>7424</v>
      </c>
      <c r="C530" t="s">
        <v>81</v>
      </c>
      <c r="D530" t="s">
        <v>88</v>
      </c>
      <c r="E530" s="3">
        <v>44266</v>
      </c>
      <c r="F530" t="s">
        <v>83</v>
      </c>
      <c r="G530" t="s">
        <v>627</v>
      </c>
      <c r="H530">
        <v>28</v>
      </c>
      <c r="I530">
        <v>5800</v>
      </c>
      <c r="J530">
        <v>1624</v>
      </c>
      <c r="M530">
        <v>0</v>
      </c>
      <c r="N530" t="s">
        <v>1</v>
      </c>
      <c r="O530" t="s">
        <v>25</v>
      </c>
    </row>
    <row r="531" spans="1:15" x14ac:dyDescent="0.25">
      <c r="A531" t="s">
        <v>87</v>
      </c>
      <c r="B531">
        <v>17646.080000000002</v>
      </c>
      <c r="C531" t="s">
        <v>81</v>
      </c>
      <c r="D531" t="s">
        <v>88</v>
      </c>
      <c r="E531" s="3">
        <v>44266</v>
      </c>
      <c r="F531" t="s">
        <v>83</v>
      </c>
      <c r="G531" t="s">
        <v>628</v>
      </c>
      <c r="H531">
        <v>28</v>
      </c>
      <c r="I531">
        <v>13786</v>
      </c>
      <c r="J531">
        <v>3860.08</v>
      </c>
      <c r="M531">
        <v>0</v>
      </c>
      <c r="N531" t="s">
        <v>1</v>
      </c>
      <c r="O531" t="s">
        <v>25</v>
      </c>
    </row>
    <row r="532" spans="1:15" x14ac:dyDescent="0.25">
      <c r="A532" t="s">
        <v>301</v>
      </c>
      <c r="B532">
        <v>1371750</v>
      </c>
      <c r="C532" t="s">
        <v>81</v>
      </c>
      <c r="D532" t="s">
        <v>302</v>
      </c>
      <c r="E532" s="3">
        <v>44286</v>
      </c>
      <c r="F532" t="s">
        <v>83</v>
      </c>
      <c r="G532" t="s">
        <v>629</v>
      </c>
      <c r="H532">
        <v>18</v>
      </c>
      <c r="I532">
        <v>1162500</v>
      </c>
      <c r="J532">
        <v>209250</v>
      </c>
      <c r="M532">
        <v>0</v>
      </c>
      <c r="N532" t="s">
        <v>1</v>
      </c>
      <c r="O532" t="s">
        <v>25</v>
      </c>
    </row>
    <row r="533" spans="1:15" x14ac:dyDescent="0.25">
      <c r="A533" t="s">
        <v>97</v>
      </c>
      <c r="B533">
        <v>2832000</v>
      </c>
      <c r="C533" t="s">
        <v>81</v>
      </c>
      <c r="D533" t="s">
        <v>98</v>
      </c>
      <c r="E533" s="3">
        <v>44263</v>
      </c>
      <c r="F533" t="s">
        <v>83</v>
      </c>
      <c r="G533" t="s">
        <v>630</v>
      </c>
      <c r="H533">
        <v>18</v>
      </c>
      <c r="I533">
        <v>2400000</v>
      </c>
      <c r="K533">
        <v>216000</v>
      </c>
      <c r="L533">
        <v>216000</v>
      </c>
      <c r="M533">
        <v>0</v>
      </c>
      <c r="N533" t="s">
        <v>1</v>
      </c>
      <c r="O533" t="s">
        <v>25</v>
      </c>
    </row>
    <row r="534" spans="1:15" x14ac:dyDescent="0.25">
      <c r="A534" t="s">
        <v>97</v>
      </c>
      <c r="B534">
        <v>1888000</v>
      </c>
      <c r="C534" t="s">
        <v>81</v>
      </c>
      <c r="D534" t="s">
        <v>98</v>
      </c>
      <c r="E534" s="3">
        <v>44258</v>
      </c>
      <c r="F534" t="s">
        <v>83</v>
      </c>
      <c r="G534" t="s">
        <v>631</v>
      </c>
      <c r="H534">
        <v>18</v>
      </c>
      <c r="I534">
        <v>1600000</v>
      </c>
      <c r="K534">
        <v>144000</v>
      </c>
      <c r="L534">
        <v>144000</v>
      </c>
      <c r="M534">
        <v>0</v>
      </c>
      <c r="N534" t="s">
        <v>1</v>
      </c>
      <c r="O534" t="s">
        <v>25</v>
      </c>
    </row>
    <row r="535" spans="1:15" x14ac:dyDescent="0.25">
      <c r="A535" t="s">
        <v>97</v>
      </c>
      <c r="B535">
        <v>65732.600000000006</v>
      </c>
      <c r="C535" t="s">
        <v>81</v>
      </c>
      <c r="D535" t="s">
        <v>98</v>
      </c>
      <c r="E535" s="3">
        <v>44280</v>
      </c>
      <c r="F535" t="s">
        <v>83</v>
      </c>
      <c r="G535" t="s">
        <v>632</v>
      </c>
      <c r="H535">
        <v>18</v>
      </c>
      <c r="I535">
        <v>55705.599999999999</v>
      </c>
      <c r="K535">
        <v>5013.5</v>
      </c>
      <c r="L535">
        <v>5013.5</v>
      </c>
      <c r="M535">
        <v>0</v>
      </c>
      <c r="N535" t="s">
        <v>1</v>
      </c>
      <c r="O535" t="s">
        <v>25</v>
      </c>
    </row>
    <row r="536" spans="1:15" x14ac:dyDescent="0.25">
      <c r="A536" t="s">
        <v>97</v>
      </c>
      <c r="B536">
        <v>22555.26</v>
      </c>
      <c r="C536" t="s">
        <v>81</v>
      </c>
      <c r="D536" t="s">
        <v>98</v>
      </c>
      <c r="E536" s="3">
        <v>44286</v>
      </c>
      <c r="F536" t="s">
        <v>83</v>
      </c>
      <c r="G536" t="s">
        <v>633</v>
      </c>
      <c r="H536">
        <v>18</v>
      </c>
      <c r="I536">
        <v>19114.62</v>
      </c>
      <c r="K536">
        <v>1720.32</v>
      </c>
      <c r="L536">
        <v>1720.32</v>
      </c>
      <c r="M536">
        <v>0</v>
      </c>
      <c r="N536" t="s">
        <v>1</v>
      </c>
      <c r="O536" t="s">
        <v>25</v>
      </c>
    </row>
    <row r="537" spans="1:15" x14ac:dyDescent="0.25">
      <c r="A537" t="s">
        <v>97</v>
      </c>
      <c r="B537">
        <v>1873.28</v>
      </c>
      <c r="C537" t="s">
        <v>81</v>
      </c>
      <c r="D537" t="s">
        <v>98</v>
      </c>
      <c r="E537" s="3">
        <v>44286</v>
      </c>
      <c r="F537" t="s">
        <v>83</v>
      </c>
      <c r="G537" t="s">
        <v>634</v>
      </c>
      <c r="H537">
        <v>18</v>
      </c>
      <c r="I537">
        <v>1587.52</v>
      </c>
      <c r="K537">
        <v>142.88</v>
      </c>
      <c r="L537">
        <v>142.88</v>
      </c>
      <c r="M537">
        <v>0</v>
      </c>
      <c r="N537" t="s">
        <v>1</v>
      </c>
      <c r="O537" t="s">
        <v>25</v>
      </c>
    </row>
    <row r="538" spans="1:15" x14ac:dyDescent="0.25">
      <c r="A538" t="s">
        <v>97</v>
      </c>
      <c r="B538">
        <v>826000</v>
      </c>
      <c r="C538" t="s">
        <v>81</v>
      </c>
      <c r="D538" t="s">
        <v>98</v>
      </c>
      <c r="E538" s="3">
        <v>44263</v>
      </c>
      <c r="F538" t="s">
        <v>83</v>
      </c>
      <c r="G538" t="s">
        <v>635</v>
      </c>
      <c r="H538">
        <v>18</v>
      </c>
      <c r="I538">
        <v>700000</v>
      </c>
      <c r="K538">
        <v>63000</v>
      </c>
      <c r="L538">
        <v>63000</v>
      </c>
      <c r="M538">
        <v>0</v>
      </c>
      <c r="N538" t="s">
        <v>1</v>
      </c>
      <c r="O538" t="s">
        <v>25</v>
      </c>
    </row>
    <row r="539" spans="1:15" x14ac:dyDescent="0.25">
      <c r="A539" t="s">
        <v>97</v>
      </c>
      <c r="B539">
        <v>17101.75</v>
      </c>
      <c r="C539" t="s">
        <v>81</v>
      </c>
      <c r="D539" t="s">
        <v>98</v>
      </c>
      <c r="E539" s="3">
        <v>44263</v>
      </c>
      <c r="F539" t="s">
        <v>83</v>
      </c>
      <c r="G539" t="s">
        <v>636</v>
      </c>
      <c r="H539">
        <v>18</v>
      </c>
      <c r="I539">
        <v>14493.01</v>
      </c>
      <c r="K539">
        <v>1304.3699999999999</v>
      </c>
      <c r="L539">
        <v>1304.3699999999999</v>
      </c>
      <c r="M539">
        <v>0</v>
      </c>
      <c r="N539" t="s">
        <v>1</v>
      </c>
      <c r="O539" t="s">
        <v>25</v>
      </c>
    </row>
    <row r="540" spans="1:15" x14ac:dyDescent="0.25">
      <c r="A540" t="s">
        <v>97</v>
      </c>
      <c r="B540">
        <v>13751.54</v>
      </c>
      <c r="C540" t="s">
        <v>81</v>
      </c>
      <c r="D540" t="s">
        <v>98</v>
      </c>
      <c r="E540" s="3">
        <v>44280</v>
      </c>
      <c r="F540" t="s">
        <v>83</v>
      </c>
      <c r="G540" t="s">
        <v>637</v>
      </c>
      <c r="H540">
        <v>18</v>
      </c>
      <c r="I540">
        <v>11653.84</v>
      </c>
      <c r="K540">
        <v>1048.8499999999999</v>
      </c>
      <c r="L540">
        <v>1048.8499999999999</v>
      </c>
      <c r="M540">
        <v>0</v>
      </c>
      <c r="N540" t="s">
        <v>1</v>
      </c>
      <c r="O540" t="s">
        <v>25</v>
      </c>
    </row>
    <row r="541" spans="1:15" x14ac:dyDescent="0.25">
      <c r="A541" t="s">
        <v>97</v>
      </c>
      <c r="B541">
        <v>32866.300000000003</v>
      </c>
      <c r="C541" t="s">
        <v>81</v>
      </c>
      <c r="D541" t="s">
        <v>98</v>
      </c>
      <c r="E541" s="3">
        <v>44286</v>
      </c>
      <c r="F541" t="s">
        <v>83</v>
      </c>
      <c r="G541" t="s">
        <v>638</v>
      </c>
      <c r="H541">
        <v>18</v>
      </c>
      <c r="I541">
        <v>27852.799999999999</v>
      </c>
      <c r="K541">
        <v>2506.75</v>
      </c>
      <c r="L541">
        <v>2506.75</v>
      </c>
      <c r="M541">
        <v>0</v>
      </c>
      <c r="N541" t="s">
        <v>1</v>
      </c>
      <c r="O541" t="s">
        <v>25</v>
      </c>
    </row>
    <row r="542" spans="1:15" x14ac:dyDescent="0.25">
      <c r="A542" t="s">
        <v>97</v>
      </c>
      <c r="B542">
        <v>8122.77</v>
      </c>
      <c r="C542" t="s">
        <v>81</v>
      </c>
      <c r="D542" t="s">
        <v>98</v>
      </c>
      <c r="E542" s="3">
        <v>44270</v>
      </c>
      <c r="F542" t="s">
        <v>83</v>
      </c>
      <c r="G542" t="s">
        <v>639</v>
      </c>
      <c r="H542">
        <v>18</v>
      </c>
      <c r="I542">
        <v>6883.71</v>
      </c>
      <c r="K542">
        <v>619.53</v>
      </c>
      <c r="L542">
        <v>619.53</v>
      </c>
      <c r="M542">
        <v>0</v>
      </c>
      <c r="N542" t="s">
        <v>1</v>
      </c>
      <c r="O542" t="s">
        <v>25</v>
      </c>
    </row>
    <row r="543" spans="1:15" x14ac:dyDescent="0.25">
      <c r="A543" t="s">
        <v>97</v>
      </c>
      <c r="B543">
        <v>36379.82</v>
      </c>
      <c r="C543" t="s">
        <v>81</v>
      </c>
      <c r="D543" t="s">
        <v>98</v>
      </c>
      <c r="E543" s="3">
        <v>44280</v>
      </c>
      <c r="F543" t="s">
        <v>83</v>
      </c>
      <c r="G543" t="s">
        <v>640</v>
      </c>
      <c r="H543">
        <v>18</v>
      </c>
      <c r="I543">
        <v>30830.36</v>
      </c>
      <c r="K543">
        <v>2774.73</v>
      </c>
      <c r="L543">
        <v>2774.73</v>
      </c>
      <c r="M543">
        <v>0</v>
      </c>
      <c r="N543" t="s">
        <v>1</v>
      </c>
      <c r="O543" t="s">
        <v>25</v>
      </c>
    </row>
    <row r="544" spans="1:15" x14ac:dyDescent="0.25">
      <c r="A544" t="s">
        <v>101</v>
      </c>
      <c r="B544">
        <v>29184</v>
      </c>
      <c r="C544" t="s">
        <v>81</v>
      </c>
      <c r="D544" t="s">
        <v>98</v>
      </c>
      <c r="E544" s="3">
        <v>44270</v>
      </c>
      <c r="F544" t="s">
        <v>83</v>
      </c>
      <c r="G544" t="s">
        <v>641</v>
      </c>
      <c r="H544">
        <v>28</v>
      </c>
      <c r="I544">
        <v>22800</v>
      </c>
      <c r="K544">
        <v>3192</v>
      </c>
      <c r="L544">
        <v>3192</v>
      </c>
      <c r="M544">
        <v>0</v>
      </c>
      <c r="N544" t="s">
        <v>1</v>
      </c>
      <c r="O544" t="s">
        <v>25</v>
      </c>
    </row>
    <row r="545" spans="1:15" x14ac:dyDescent="0.25">
      <c r="A545" t="s">
        <v>101</v>
      </c>
      <c r="B545">
        <v>15887.36</v>
      </c>
      <c r="C545" t="s">
        <v>81</v>
      </c>
      <c r="D545" t="s">
        <v>98</v>
      </c>
      <c r="E545" s="3">
        <v>44266</v>
      </c>
      <c r="F545" t="s">
        <v>83</v>
      </c>
      <c r="G545" t="s">
        <v>642</v>
      </c>
      <c r="H545">
        <v>28</v>
      </c>
      <c r="I545">
        <v>12412</v>
      </c>
      <c r="K545">
        <v>1737.68</v>
      </c>
      <c r="L545">
        <v>1737.68</v>
      </c>
      <c r="M545">
        <v>0</v>
      </c>
      <c r="N545" t="s">
        <v>1</v>
      </c>
      <c r="O545" t="s">
        <v>25</v>
      </c>
    </row>
    <row r="546" spans="1:15" x14ac:dyDescent="0.25">
      <c r="A546" t="s">
        <v>101</v>
      </c>
      <c r="B546">
        <v>30160.799999999999</v>
      </c>
      <c r="C546" t="s">
        <v>81</v>
      </c>
      <c r="D546" t="s">
        <v>98</v>
      </c>
      <c r="E546" s="3">
        <v>44275</v>
      </c>
      <c r="F546" t="s">
        <v>83</v>
      </c>
      <c r="G546" t="s">
        <v>643</v>
      </c>
      <c r="H546">
        <v>18</v>
      </c>
      <c r="I546">
        <v>25560</v>
      </c>
      <c r="K546">
        <v>2300.4</v>
      </c>
      <c r="L546">
        <v>2300.4</v>
      </c>
      <c r="M546">
        <v>0</v>
      </c>
      <c r="N546" t="s">
        <v>1</v>
      </c>
      <c r="O546" t="s">
        <v>25</v>
      </c>
    </row>
    <row r="547" spans="1:15" x14ac:dyDescent="0.25">
      <c r="A547" t="s">
        <v>101</v>
      </c>
      <c r="B547">
        <v>29184</v>
      </c>
      <c r="C547" t="s">
        <v>81</v>
      </c>
      <c r="D547" t="s">
        <v>98</v>
      </c>
      <c r="E547" s="3">
        <v>44266</v>
      </c>
      <c r="F547" t="s">
        <v>83</v>
      </c>
      <c r="G547" t="s">
        <v>644</v>
      </c>
      <c r="H547">
        <v>28</v>
      </c>
      <c r="I547">
        <v>22800</v>
      </c>
      <c r="K547">
        <v>3192</v>
      </c>
      <c r="L547">
        <v>3192</v>
      </c>
      <c r="M547">
        <v>0</v>
      </c>
      <c r="N547" t="s">
        <v>1</v>
      </c>
      <c r="O547" t="s">
        <v>25</v>
      </c>
    </row>
    <row r="548" spans="1:15" x14ac:dyDescent="0.25">
      <c r="A548" t="s">
        <v>101</v>
      </c>
      <c r="B548">
        <v>14026.24</v>
      </c>
      <c r="C548" t="s">
        <v>81</v>
      </c>
      <c r="D548" t="s">
        <v>98</v>
      </c>
      <c r="E548" s="3">
        <v>44268</v>
      </c>
      <c r="F548" t="s">
        <v>83</v>
      </c>
      <c r="G548" t="s">
        <v>645</v>
      </c>
      <c r="H548">
        <v>28</v>
      </c>
      <c r="I548">
        <v>10958</v>
      </c>
      <c r="K548">
        <v>1534.12</v>
      </c>
      <c r="L548">
        <v>1534.12</v>
      </c>
      <c r="M548">
        <v>0</v>
      </c>
      <c r="N548" t="s">
        <v>1</v>
      </c>
      <c r="O548" t="s">
        <v>25</v>
      </c>
    </row>
    <row r="549" spans="1:15" x14ac:dyDescent="0.25">
      <c r="A549" t="s">
        <v>101</v>
      </c>
      <c r="B549">
        <v>24178.2</v>
      </c>
      <c r="C549" t="s">
        <v>81</v>
      </c>
      <c r="D549" t="s">
        <v>98</v>
      </c>
      <c r="E549" s="3">
        <v>44273</v>
      </c>
      <c r="F549" t="s">
        <v>83</v>
      </c>
      <c r="G549" t="s">
        <v>646</v>
      </c>
      <c r="H549">
        <v>18</v>
      </c>
      <c r="I549">
        <v>20490</v>
      </c>
      <c r="K549">
        <v>1844.1</v>
      </c>
      <c r="L549">
        <v>1844.1</v>
      </c>
      <c r="M549">
        <v>0</v>
      </c>
      <c r="N549" t="s">
        <v>1</v>
      </c>
      <c r="O549" t="s">
        <v>25</v>
      </c>
    </row>
    <row r="550" spans="1:15" x14ac:dyDescent="0.25">
      <c r="A550" t="s">
        <v>101</v>
      </c>
      <c r="B550">
        <v>29184</v>
      </c>
      <c r="C550" t="s">
        <v>81</v>
      </c>
      <c r="D550" t="s">
        <v>98</v>
      </c>
      <c r="E550" s="3">
        <v>44278</v>
      </c>
      <c r="F550" t="s">
        <v>83</v>
      </c>
      <c r="G550" t="s">
        <v>647</v>
      </c>
      <c r="H550">
        <v>28</v>
      </c>
      <c r="I550">
        <v>22800</v>
      </c>
      <c r="K550">
        <v>3192</v>
      </c>
      <c r="L550">
        <v>3192</v>
      </c>
      <c r="M550">
        <v>0</v>
      </c>
      <c r="N550" t="s">
        <v>1</v>
      </c>
      <c r="O550" t="s">
        <v>25</v>
      </c>
    </row>
    <row r="551" spans="1:15" x14ac:dyDescent="0.25">
      <c r="A551" t="s">
        <v>101</v>
      </c>
      <c r="B551">
        <v>58368</v>
      </c>
      <c r="C551" t="s">
        <v>81</v>
      </c>
      <c r="D551" t="s">
        <v>98</v>
      </c>
      <c r="E551" s="3">
        <v>44279</v>
      </c>
      <c r="F551" t="s">
        <v>83</v>
      </c>
      <c r="G551" t="s">
        <v>648</v>
      </c>
      <c r="H551">
        <v>28</v>
      </c>
      <c r="I551">
        <v>45600</v>
      </c>
      <c r="K551">
        <v>6384</v>
      </c>
      <c r="L551">
        <v>6384</v>
      </c>
      <c r="M551">
        <v>0</v>
      </c>
      <c r="N551" t="s">
        <v>1</v>
      </c>
      <c r="O551" t="s">
        <v>25</v>
      </c>
    </row>
    <row r="552" spans="1:15" x14ac:dyDescent="0.25">
      <c r="A552" t="s">
        <v>101</v>
      </c>
      <c r="B552">
        <v>58368</v>
      </c>
      <c r="C552" t="s">
        <v>81</v>
      </c>
      <c r="D552" t="s">
        <v>98</v>
      </c>
      <c r="E552" s="3">
        <v>44280</v>
      </c>
      <c r="F552" t="s">
        <v>83</v>
      </c>
      <c r="G552" t="s">
        <v>649</v>
      </c>
      <c r="H552">
        <v>28</v>
      </c>
      <c r="I552">
        <v>45600</v>
      </c>
      <c r="K552">
        <v>6384</v>
      </c>
      <c r="L552">
        <v>6384</v>
      </c>
      <c r="M552">
        <v>0</v>
      </c>
      <c r="N552" t="s">
        <v>1</v>
      </c>
      <c r="O552" t="s">
        <v>25</v>
      </c>
    </row>
    <row r="553" spans="1:15" x14ac:dyDescent="0.25">
      <c r="A553" t="s">
        <v>101</v>
      </c>
      <c r="B553">
        <v>3495.22</v>
      </c>
      <c r="C553" t="s">
        <v>81</v>
      </c>
      <c r="D553" t="s">
        <v>98</v>
      </c>
      <c r="E553" s="3">
        <v>44281</v>
      </c>
      <c r="F553" t="s">
        <v>83</v>
      </c>
      <c r="G553" t="s">
        <v>650</v>
      </c>
      <c r="H553">
        <v>28</v>
      </c>
      <c r="I553">
        <v>2730.64</v>
      </c>
      <c r="K553">
        <v>382.29</v>
      </c>
      <c r="L553">
        <v>382.29</v>
      </c>
      <c r="M553">
        <v>0</v>
      </c>
      <c r="N553" t="s">
        <v>1</v>
      </c>
      <c r="O553" t="s">
        <v>25</v>
      </c>
    </row>
    <row r="554" spans="1:15" x14ac:dyDescent="0.25">
      <c r="A554" t="s">
        <v>101</v>
      </c>
      <c r="B554">
        <v>29184</v>
      </c>
      <c r="C554" t="s">
        <v>81</v>
      </c>
      <c r="D554" t="s">
        <v>98</v>
      </c>
      <c r="E554" s="3">
        <v>44282</v>
      </c>
      <c r="F554" t="s">
        <v>83</v>
      </c>
      <c r="G554" t="s">
        <v>651</v>
      </c>
      <c r="H554">
        <v>28</v>
      </c>
      <c r="I554">
        <v>22800</v>
      </c>
      <c r="K554">
        <v>3192</v>
      </c>
      <c r="L554">
        <v>3192</v>
      </c>
      <c r="M554">
        <v>0</v>
      </c>
      <c r="N554" t="s">
        <v>1</v>
      </c>
      <c r="O554" t="s">
        <v>25</v>
      </c>
    </row>
    <row r="555" spans="1:15" x14ac:dyDescent="0.25">
      <c r="A555" t="s">
        <v>101</v>
      </c>
      <c r="B555">
        <v>29184</v>
      </c>
      <c r="C555" t="s">
        <v>81</v>
      </c>
      <c r="D555" t="s">
        <v>98</v>
      </c>
      <c r="E555" s="3">
        <v>44264</v>
      </c>
      <c r="F555" t="s">
        <v>83</v>
      </c>
      <c r="G555" t="s">
        <v>652</v>
      </c>
      <c r="H555">
        <v>28</v>
      </c>
      <c r="I555">
        <v>22800</v>
      </c>
      <c r="K555">
        <v>3192</v>
      </c>
      <c r="L555">
        <v>3192</v>
      </c>
      <c r="M555">
        <v>0</v>
      </c>
      <c r="N555" t="s">
        <v>1</v>
      </c>
      <c r="O555" t="s">
        <v>25</v>
      </c>
    </row>
    <row r="556" spans="1:15" x14ac:dyDescent="0.25">
      <c r="A556" t="s">
        <v>101</v>
      </c>
      <c r="B556">
        <v>7013.12</v>
      </c>
      <c r="C556" t="s">
        <v>81</v>
      </c>
      <c r="D556" t="s">
        <v>98</v>
      </c>
      <c r="E556" s="3">
        <v>44272</v>
      </c>
      <c r="F556" t="s">
        <v>83</v>
      </c>
      <c r="G556" t="s">
        <v>653</v>
      </c>
      <c r="H556">
        <v>28</v>
      </c>
      <c r="I556">
        <v>5479</v>
      </c>
      <c r="K556">
        <v>767.06</v>
      </c>
      <c r="L556">
        <v>767.06</v>
      </c>
      <c r="M556">
        <v>0</v>
      </c>
      <c r="N556" t="s">
        <v>1</v>
      </c>
      <c r="O556" t="s">
        <v>25</v>
      </c>
    </row>
    <row r="557" spans="1:15" x14ac:dyDescent="0.25">
      <c r="A557" t="s">
        <v>101</v>
      </c>
      <c r="B557">
        <v>9345.6</v>
      </c>
      <c r="C557" t="s">
        <v>81</v>
      </c>
      <c r="D557" t="s">
        <v>98</v>
      </c>
      <c r="E557" s="3">
        <v>44282</v>
      </c>
      <c r="F557" t="s">
        <v>83</v>
      </c>
      <c r="G557" t="s">
        <v>654</v>
      </c>
      <c r="H557">
        <v>18</v>
      </c>
      <c r="I557">
        <v>7920</v>
      </c>
      <c r="K557">
        <v>712.8</v>
      </c>
      <c r="L557">
        <v>712.8</v>
      </c>
      <c r="M557">
        <v>0</v>
      </c>
      <c r="N557" t="s">
        <v>1</v>
      </c>
      <c r="O557" t="s">
        <v>25</v>
      </c>
    </row>
    <row r="558" spans="1:15" x14ac:dyDescent="0.25">
      <c r="A558" t="s">
        <v>101</v>
      </c>
      <c r="B558">
        <v>13977.6</v>
      </c>
      <c r="C558" t="s">
        <v>81</v>
      </c>
      <c r="D558" t="s">
        <v>98</v>
      </c>
      <c r="E558" s="3">
        <v>44284</v>
      </c>
      <c r="F558" t="s">
        <v>83</v>
      </c>
      <c r="G558" t="s">
        <v>655</v>
      </c>
      <c r="H558">
        <v>28</v>
      </c>
      <c r="I558">
        <v>10920</v>
      </c>
      <c r="K558">
        <v>1528.8</v>
      </c>
      <c r="L558">
        <v>1528.8</v>
      </c>
      <c r="M558">
        <v>0</v>
      </c>
      <c r="N558" t="s">
        <v>1</v>
      </c>
      <c r="O558" t="s">
        <v>25</v>
      </c>
    </row>
    <row r="559" spans="1:15" x14ac:dyDescent="0.25">
      <c r="A559" t="s">
        <v>101</v>
      </c>
      <c r="B559">
        <v>76259.320000000007</v>
      </c>
      <c r="C559" t="s">
        <v>81</v>
      </c>
      <c r="D559" t="s">
        <v>98</v>
      </c>
      <c r="E559" s="3">
        <v>44280</v>
      </c>
      <c r="F559" t="s">
        <v>83</v>
      </c>
      <c r="G559" t="s">
        <v>656</v>
      </c>
      <c r="H559">
        <v>28</v>
      </c>
      <c r="I559">
        <v>59577.599999999999</v>
      </c>
      <c r="K559">
        <v>8340.86</v>
      </c>
      <c r="L559">
        <v>8340.86</v>
      </c>
      <c r="M559">
        <v>0</v>
      </c>
      <c r="N559" t="s">
        <v>1</v>
      </c>
      <c r="O559" t="s">
        <v>25</v>
      </c>
    </row>
    <row r="560" spans="1:15" x14ac:dyDescent="0.25">
      <c r="A560" t="s">
        <v>101</v>
      </c>
      <c r="B560">
        <v>32563.200000000001</v>
      </c>
      <c r="C560" t="s">
        <v>81</v>
      </c>
      <c r="D560" t="s">
        <v>98</v>
      </c>
      <c r="E560" s="3">
        <v>44281</v>
      </c>
      <c r="F560" t="s">
        <v>83</v>
      </c>
      <c r="G560" t="s">
        <v>657</v>
      </c>
      <c r="H560">
        <v>28</v>
      </c>
      <c r="I560">
        <v>25440</v>
      </c>
      <c r="K560">
        <v>3561.6</v>
      </c>
      <c r="L560">
        <v>3561.6</v>
      </c>
      <c r="M560">
        <v>0</v>
      </c>
      <c r="N560" t="s">
        <v>1</v>
      </c>
      <c r="O560" t="s">
        <v>25</v>
      </c>
    </row>
    <row r="561" spans="1:15" x14ac:dyDescent="0.25">
      <c r="A561" t="s">
        <v>101</v>
      </c>
      <c r="B561">
        <v>76259.320000000007</v>
      </c>
      <c r="C561" t="s">
        <v>81</v>
      </c>
      <c r="D561" t="s">
        <v>98</v>
      </c>
      <c r="E561" s="3">
        <v>44279</v>
      </c>
      <c r="F561" t="s">
        <v>83</v>
      </c>
      <c r="G561" t="s">
        <v>658</v>
      </c>
      <c r="H561">
        <v>28</v>
      </c>
      <c r="I561">
        <v>59577.599999999999</v>
      </c>
      <c r="K561">
        <v>8340.86</v>
      </c>
      <c r="L561">
        <v>8340.86</v>
      </c>
      <c r="M561">
        <v>0</v>
      </c>
      <c r="N561" t="s">
        <v>1</v>
      </c>
      <c r="O561" t="s">
        <v>25</v>
      </c>
    </row>
    <row r="562" spans="1:15" x14ac:dyDescent="0.25">
      <c r="A562" t="s">
        <v>101</v>
      </c>
      <c r="B562">
        <v>18585.599999999999</v>
      </c>
      <c r="C562" t="s">
        <v>81</v>
      </c>
      <c r="D562" t="s">
        <v>98</v>
      </c>
      <c r="E562" s="3">
        <v>44284</v>
      </c>
      <c r="F562" t="s">
        <v>83</v>
      </c>
      <c r="G562" t="s">
        <v>659</v>
      </c>
      <c r="H562">
        <v>28</v>
      </c>
      <c r="I562">
        <v>14520</v>
      </c>
      <c r="K562">
        <v>2032.8</v>
      </c>
      <c r="L562">
        <v>2032.8</v>
      </c>
      <c r="M562">
        <v>0</v>
      </c>
      <c r="N562" t="s">
        <v>1</v>
      </c>
      <c r="O562" t="s">
        <v>25</v>
      </c>
    </row>
    <row r="563" spans="1:15" x14ac:dyDescent="0.25">
      <c r="A563" t="s">
        <v>101</v>
      </c>
      <c r="B563">
        <v>32563.200000000001</v>
      </c>
      <c r="C563" t="s">
        <v>81</v>
      </c>
      <c r="D563" t="s">
        <v>98</v>
      </c>
      <c r="E563" s="3">
        <v>44285</v>
      </c>
      <c r="F563" t="s">
        <v>83</v>
      </c>
      <c r="G563" t="s">
        <v>660</v>
      </c>
      <c r="H563">
        <v>28</v>
      </c>
      <c r="I563">
        <v>25440</v>
      </c>
      <c r="K563">
        <v>3561.6</v>
      </c>
      <c r="L563">
        <v>3561.6</v>
      </c>
      <c r="M563">
        <v>0</v>
      </c>
      <c r="N563" t="s">
        <v>1</v>
      </c>
      <c r="O563" t="s">
        <v>25</v>
      </c>
    </row>
    <row r="564" spans="1:15" x14ac:dyDescent="0.25">
      <c r="A564" t="s">
        <v>101</v>
      </c>
      <c r="B564">
        <v>27452.7</v>
      </c>
      <c r="C564" t="s">
        <v>81</v>
      </c>
      <c r="D564" t="s">
        <v>98</v>
      </c>
      <c r="E564" s="3">
        <v>44278</v>
      </c>
      <c r="F564" t="s">
        <v>83</v>
      </c>
      <c r="G564" t="s">
        <v>661</v>
      </c>
      <c r="H564">
        <v>18</v>
      </c>
      <c r="I564">
        <v>23265</v>
      </c>
      <c r="K564">
        <v>2093.85</v>
      </c>
      <c r="L564">
        <v>2093.85</v>
      </c>
      <c r="M564">
        <v>0</v>
      </c>
      <c r="N564" t="s">
        <v>1</v>
      </c>
      <c r="O564" t="s">
        <v>25</v>
      </c>
    </row>
    <row r="565" spans="1:15" x14ac:dyDescent="0.25">
      <c r="A565" t="s">
        <v>101</v>
      </c>
      <c r="B565">
        <v>17532.8</v>
      </c>
      <c r="C565" t="s">
        <v>81</v>
      </c>
      <c r="D565" t="s">
        <v>98</v>
      </c>
      <c r="E565" s="3">
        <v>44281</v>
      </c>
      <c r="F565" t="s">
        <v>83</v>
      </c>
      <c r="G565" t="s">
        <v>662</v>
      </c>
      <c r="H565">
        <v>28</v>
      </c>
      <c r="I565">
        <v>13697.5</v>
      </c>
      <c r="K565">
        <v>1917.65</v>
      </c>
      <c r="L565">
        <v>1917.65</v>
      </c>
      <c r="M565">
        <v>0</v>
      </c>
      <c r="N565" t="s">
        <v>1</v>
      </c>
      <c r="O565" t="s">
        <v>25</v>
      </c>
    </row>
    <row r="566" spans="1:15" x14ac:dyDescent="0.25">
      <c r="A566" t="s">
        <v>101</v>
      </c>
      <c r="B566">
        <v>58181.760000000002</v>
      </c>
      <c r="C566" t="s">
        <v>81</v>
      </c>
      <c r="D566" t="s">
        <v>98</v>
      </c>
      <c r="E566" s="3">
        <v>44284</v>
      </c>
      <c r="F566" t="s">
        <v>83</v>
      </c>
      <c r="G566" t="s">
        <v>663</v>
      </c>
      <c r="H566">
        <v>28</v>
      </c>
      <c r="I566">
        <v>45454.5</v>
      </c>
      <c r="K566">
        <v>6363.63</v>
      </c>
      <c r="L566">
        <v>6363.63</v>
      </c>
      <c r="M566">
        <v>0</v>
      </c>
      <c r="N566" t="s">
        <v>1</v>
      </c>
      <c r="O566" t="s">
        <v>25</v>
      </c>
    </row>
    <row r="567" spans="1:15" x14ac:dyDescent="0.25">
      <c r="A567" t="s">
        <v>101</v>
      </c>
      <c r="B567">
        <v>18850.5</v>
      </c>
      <c r="C567" t="s">
        <v>81</v>
      </c>
      <c r="D567" t="s">
        <v>98</v>
      </c>
      <c r="E567" s="3">
        <v>44267</v>
      </c>
      <c r="F567" t="s">
        <v>83</v>
      </c>
      <c r="G567" t="s">
        <v>664</v>
      </c>
      <c r="H567">
        <v>18</v>
      </c>
      <c r="I567">
        <v>15975</v>
      </c>
      <c r="K567">
        <v>1437.75</v>
      </c>
      <c r="L567">
        <v>1437.75</v>
      </c>
      <c r="M567">
        <v>0</v>
      </c>
      <c r="N567" t="s">
        <v>1</v>
      </c>
      <c r="O567" t="s">
        <v>25</v>
      </c>
    </row>
    <row r="568" spans="1:15" x14ac:dyDescent="0.25">
      <c r="A568" t="s">
        <v>101</v>
      </c>
      <c r="B568">
        <v>14616.38</v>
      </c>
      <c r="C568" t="s">
        <v>81</v>
      </c>
      <c r="D568" t="s">
        <v>98</v>
      </c>
      <c r="E568" s="3">
        <v>44286</v>
      </c>
      <c r="F568" t="s">
        <v>83</v>
      </c>
      <c r="G568" t="s">
        <v>665</v>
      </c>
      <c r="H568">
        <v>28</v>
      </c>
      <c r="I568">
        <v>11419.04</v>
      </c>
      <c r="K568">
        <v>1598.67</v>
      </c>
      <c r="L568">
        <v>1598.67</v>
      </c>
      <c r="M568">
        <v>0</v>
      </c>
      <c r="N568" t="s">
        <v>1</v>
      </c>
      <c r="O568" t="s">
        <v>25</v>
      </c>
    </row>
    <row r="569" spans="1:15" x14ac:dyDescent="0.25">
      <c r="A569" t="s">
        <v>101</v>
      </c>
      <c r="B569">
        <v>116736</v>
      </c>
      <c r="C569" t="s">
        <v>81</v>
      </c>
      <c r="D569" t="s">
        <v>98</v>
      </c>
      <c r="E569" s="3">
        <v>44261</v>
      </c>
      <c r="F569" t="s">
        <v>83</v>
      </c>
      <c r="G569" t="s">
        <v>666</v>
      </c>
      <c r="H569">
        <v>28</v>
      </c>
      <c r="I569">
        <v>91200</v>
      </c>
      <c r="K569">
        <v>12768</v>
      </c>
      <c r="L569">
        <v>12768</v>
      </c>
      <c r="M569">
        <v>0</v>
      </c>
      <c r="N569" t="s">
        <v>1</v>
      </c>
      <c r="O569" t="s">
        <v>25</v>
      </c>
    </row>
    <row r="570" spans="1:15" x14ac:dyDescent="0.25">
      <c r="A570" t="s">
        <v>101</v>
      </c>
      <c r="B570">
        <v>11416.5</v>
      </c>
      <c r="C570" t="s">
        <v>81</v>
      </c>
      <c r="D570" t="s">
        <v>98</v>
      </c>
      <c r="E570" s="3">
        <v>44264</v>
      </c>
      <c r="F570" t="s">
        <v>83</v>
      </c>
      <c r="G570" t="s">
        <v>667</v>
      </c>
      <c r="H570">
        <v>18</v>
      </c>
      <c r="I570">
        <v>9675</v>
      </c>
      <c r="K570">
        <v>870.75</v>
      </c>
      <c r="L570">
        <v>870.75</v>
      </c>
      <c r="M570">
        <v>0</v>
      </c>
      <c r="N570" t="s">
        <v>1</v>
      </c>
      <c r="O570" t="s">
        <v>25</v>
      </c>
    </row>
    <row r="571" spans="1:15" x14ac:dyDescent="0.25">
      <c r="A571" t="s">
        <v>101</v>
      </c>
      <c r="B571">
        <v>45142.78</v>
      </c>
      <c r="C571" t="s">
        <v>81</v>
      </c>
      <c r="D571" t="s">
        <v>98</v>
      </c>
      <c r="E571" s="3">
        <v>44271</v>
      </c>
      <c r="F571" t="s">
        <v>83</v>
      </c>
      <c r="G571" t="s">
        <v>668</v>
      </c>
      <c r="H571">
        <v>28</v>
      </c>
      <c r="I571">
        <v>35267.800000000003</v>
      </c>
      <c r="K571">
        <v>4937.49</v>
      </c>
      <c r="L571">
        <v>4937.49</v>
      </c>
      <c r="M571">
        <v>0</v>
      </c>
      <c r="N571" t="s">
        <v>1</v>
      </c>
      <c r="O571" t="s">
        <v>25</v>
      </c>
    </row>
    <row r="572" spans="1:15" x14ac:dyDescent="0.25">
      <c r="A572" t="s">
        <v>101</v>
      </c>
      <c r="B572">
        <v>29184</v>
      </c>
      <c r="C572" t="s">
        <v>81</v>
      </c>
      <c r="D572" t="s">
        <v>98</v>
      </c>
      <c r="E572" s="3">
        <v>44274</v>
      </c>
      <c r="F572" t="s">
        <v>83</v>
      </c>
      <c r="G572" t="s">
        <v>669</v>
      </c>
      <c r="H572">
        <v>28</v>
      </c>
      <c r="I572">
        <v>22800</v>
      </c>
      <c r="K572">
        <v>3192</v>
      </c>
      <c r="L572">
        <v>3192</v>
      </c>
      <c r="M572">
        <v>0</v>
      </c>
      <c r="N572" t="s">
        <v>1</v>
      </c>
      <c r="O572" t="s">
        <v>25</v>
      </c>
    </row>
    <row r="573" spans="1:15" x14ac:dyDescent="0.25">
      <c r="A573" t="s">
        <v>101</v>
      </c>
      <c r="B573">
        <v>46208.800000000003</v>
      </c>
      <c r="C573" t="s">
        <v>81</v>
      </c>
      <c r="D573" t="s">
        <v>98</v>
      </c>
      <c r="E573" s="3">
        <v>44285</v>
      </c>
      <c r="F573" t="s">
        <v>83</v>
      </c>
      <c r="G573" t="s">
        <v>670</v>
      </c>
      <c r="H573">
        <v>18</v>
      </c>
      <c r="I573">
        <v>39160</v>
      </c>
      <c r="K573">
        <v>3524.4</v>
      </c>
      <c r="L573">
        <v>3524.4</v>
      </c>
      <c r="M573">
        <v>0</v>
      </c>
      <c r="N573" t="s">
        <v>1</v>
      </c>
      <c r="O573" t="s">
        <v>25</v>
      </c>
    </row>
    <row r="574" spans="1:15" x14ac:dyDescent="0.25">
      <c r="A574" t="s">
        <v>101</v>
      </c>
      <c r="B574">
        <v>7965</v>
      </c>
      <c r="C574" t="s">
        <v>81</v>
      </c>
      <c r="D574" t="s">
        <v>98</v>
      </c>
      <c r="E574" s="3">
        <v>44258</v>
      </c>
      <c r="F574" t="s">
        <v>83</v>
      </c>
      <c r="G574" t="s">
        <v>671</v>
      </c>
      <c r="H574">
        <v>18</v>
      </c>
      <c r="I574">
        <v>6750</v>
      </c>
      <c r="K574">
        <v>607.5</v>
      </c>
      <c r="L574">
        <v>607.5</v>
      </c>
      <c r="M574">
        <v>0</v>
      </c>
      <c r="N574" t="s">
        <v>1</v>
      </c>
      <c r="O574" t="s">
        <v>25</v>
      </c>
    </row>
    <row r="575" spans="1:15" x14ac:dyDescent="0.25">
      <c r="A575" t="s">
        <v>101</v>
      </c>
      <c r="B575">
        <v>45142.78</v>
      </c>
      <c r="C575" t="s">
        <v>81</v>
      </c>
      <c r="D575" t="s">
        <v>98</v>
      </c>
      <c r="E575" s="3">
        <v>44277</v>
      </c>
      <c r="F575" t="s">
        <v>83</v>
      </c>
      <c r="G575" t="s">
        <v>672</v>
      </c>
      <c r="H575">
        <v>28</v>
      </c>
      <c r="I575">
        <v>35267.800000000003</v>
      </c>
      <c r="K575">
        <v>4937.49</v>
      </c>
      <c r="L575">
        <v>4937.49</v>
      </c>
      <c r="M575">
        <v>0</v>
      </c>
      <c r="N575" t="s">
        <v>1</v>
      </c>
      <c r="O575" t="s">
        <v>25</v>
      </c>
    </row>
    <row r="576" spans="1:15" x14ac:dyDescent="0.25">
      <c r="A576" t="s">
        <v>101</v>
      </c>
      <c r="B576">
        <v>48649.34</v>
      </c>
      <c r="C576" t="s">
        <v>81</v>
      </c>
      <c r="D576" t="s">
        <v>98</v>
      </c>
      <c r="E576" s="3">
        <v>44263</v>
      </c>
      <c r="F576" t="s">
        <v>83</v>
      </c>
      <c r="G576" t="s">
        <v>673</v>
      </c>
      <c r="H576">
        <v>28</v>
      </c>
      <c r="I576">
        <v>38007.300000000003</v>
      </c>
      <c r="K576">
        <v>5321.02</v>
      </c>
      <c r="L576">
        <v>5321.02</v>
      </c>
      <c r="M576">
        <v>0</v>
      </c>
      <c r="N576" t="s">
        <v>1</v>
      </c>
      <c r="O576" t="s">
        <v>25</v>
      </c>
    </row>
    <row r="577" spans="1:15" x14ac:dyDescent="0.25">
      <c r="A577" t="s">
        <v>101</v>
      </c>
      <c r="B577">
        <v>58368</v>
      </c>
      <c r="C577" t="s">
        <v>81</v>
      </c>
      <c r="D577" t="s">
        <v>98</v>
      </c>
      <c r="E577" s="3">
        <v>44266</v>
      </c>
      <c r="F577" t="s">
        <v>83</v>
      </c>
      <c r="G577" t="s">
        <v>674</v>
      </c>
      <c r="H577">
        <v>28</v>
      </c>
      <c r="I577">
        <v>45600</v>
      </c>
      <c r="K577">
        <v>6384</v>
      </c>
      <c r="L577">
        <v>6384</v>
      </c>
      <c r="M577">
        <v>0</v>
      </c>
      <c r="N577" t="s">
        <v>1</v>
      </c>
      <c r="O577" t="s">
        <v>25</v>
      </c>
    </row>
    <row r="578" spans="1:15" x14ac:dyDescent="0.25">
      <c r="A578" t="s">
        <v>101</v>
      </c>
      <c r="B578">
        <v>38129.660000000003</v>
      </c>
      <c r="C578" t="s">
        <v>81</v>
      </c>
      <c r="D578" t="s">
        <v>98</v>
      </c>
      <c r="E578" s="3">
        <v>44270</v>
      </c>
      <c r="F578" t="s">
        <v>83</v>
      </c>
      <c r="G578" t="s">
        <v>675</v>
      </c>
      <c r="H578">
        <v>28</v>
      </c>
      <c r="I578">
        <v>29788.799999999999</v>
      </c>
      <c r="K578">
        <v>4170.43</v>
      </c>
      <c r="L578">
        <v>4170.43</v>
      </c>
      <c r="M578">
        <v>0</v>
      </c>
      <c r="N578" t="s">
        <v>1</v>
      </c>
      <c r="O578" t="s">
        <v>25</v>
      </c>
    </row>
    <row r="579" spans="1:15" x14ac:dyDescent="0.25">
      <c r="A579" t="s">
        <v>101</v>
      </c>
      <c r="B579">
        <v>14018.4</v>
      </c>
      <c r="C579" t="s">
        <v>81</v>
      </c>
      <c r="D579" t="s">
        <v>98</v>
      </c>
      <c r="E579" s="3">
        <v>44281</v>
      </c>
      <c r="F579" t="s">
        <v>83</v>
      </c>
      <c r="G579" t="s">
        <v>676</v>
      </c>
      <c r="H579">
        <v>18</v>
      </c>
      <c r="I579">
        <v>11880</v>
      </c>
      <c r="K579">
        <v>1069.2</v>
      </c>
      <c r="L579">
        <v>1069.2</v>
      </c>
      <c r="M579">
        <v>0</v>
      </c>
      <c r="N579" t="s">
        <v>1</v>
      </c>
      <c r="O579" t="s">
        <v>25</v>
      </c>
    </row>
    <row r="580" spans="1:15" x14ac:dyDescent="0.25">
      <c r="A580" t="s">
        <v>101</v>
      </c>
      <c r="B580">
        <v>3717</v>
      </c>
      <c r="C580" t="s">
        <v>81</v>
      </c>
      <c r="D580" t="s">
        <v>98</v>
      </c>
      <c r="E580" s="3">
        <v>44268</v>
      </c>
      <c r="F580" t="s">
        <v>83</v>
      </c>
      <c r="G580" t="s">
        <v>677</v>
      </c>
      <c r="H580">
        <v>18</v>
      </c>
      <c r="I580">
        <v>3150</v>
      </c>
      <c r="K580">
        <v>283.5</v>
      </c>
      <c r="L580">
        <v>283.5</v>
      </c>
      <c r="M580">
        <v>0</v>
      </c>
      <c r="N580" t="s">
        <v>1</v>
      </c>
      <c r="O580" t="s">
        <v>25</v>
      </c>
    </row>
    <row r="581" spans="1:15" x14ac:dyDescent="0.25">
      <c r="A581" t="s">
        <v>101</v>
      </c>
      <c r="B581">
        <v>41636.22</v>
      </c>
      <c r="C581" t="s">
        <v>81</v>
      </c>
      <c r="D581" t="s">
        <v>98</v>
      </c>
      <c r="E581" s="3">
        <v>44256</v>
      </c>
      <c r="F581" t="s">
        <v>83</v>
      </c>
      <c r="G581" t="s">
        <v>678</v>
      </c>
      <c r="H581">
        <v>28</v>
      </c>
      <c r="I581">
        <v>32528.3</v>
      </c>
      <c r="K581">
        <v>4553.96</v>
      </c>
      <c r="L581">
        <v>4553.96</v>
      </c>
      <c r="M581">
        <v>0</v>
      </c>
      <c r="N581" t="s">
        <v>1</v>
      </c>
      <c r="O581" t="s">
        <v>25</v>
      </c>
    </row>
    <row r="582" spans="1:15" x14ac:dyDescent="0.25">
      <c r="A582" t="s">
        <v>101</v>
      </c>
      <c r="B582">
        <v>29184</v>
      </c>
      <c r="C582" t="s">
        <v>81</v>
      </c>
      <c r="D582" t="s">
        <v>98</v>
      </c>
      <c r="E582" s="3">
        <v>44277</v>
      </c>
      <c r="F582" t="s">
        <v>83</v>
      </c>
      <c r="G582" t="s">
        <v>679</v>
      </c>
      <c r="H582">
        <v>28</v>
      </c>
      <c r="I582">
        <v>22800</v>
      </c>
      <c r="K582">
        <v>3192</v>
      </c>
      <c r="L582">
        <v>3192</v>
      </c>
      <c r="M582">
        <v>0</v>
      </c>
      <c r="N582" t="s">
        <v>1</v>
      </c>
      <c r="O582" t="s">
        <v>25</v>
      </c>
    </row>
    <row r="583" spans="1:15" x14ac:dyDescent="0.25">
      <c r="A583" t="s">
        <v>101</v>
      </c>
      <c r="B583">
        <v>38129.660000000003</v>
      </c>
      <c r="C583" t="s">
        <v>81</v>
      </c>
      <c r="D583" t="s">
        <v>98</v>
      </c>
      <c r="E583" s="3">
        <v>44285</v>
      </c>
      <c r="F583" t="s">
        <v>83</v>
      </c>
      <c r="G583" t="s">
        <v>680</v>
      </c>
      <c r="H583">
        <v>28</v>
      </c>
      <c r="I583">
        <v>29788.799999999999</v>
      </c>
      <c r="K583">
        <v>4170.43</v>
      </c>
      <c r="L583">
        <v>4170.43</v>
      </c>
      <c r="M583">
        <v>0</v>
      </c>
      <c r="N583" t="s">
        <v>1</v>
      </c>
      <c r="O583" t="s">
        <v>25</v>
      </c>
    </row>
    <row r="584" spans="1:15" x14ac:dyDescent="0.25">
      <c r="A584" t="s">
        <v>101</v>
      </c>
      <c r="B584">
        <v>29184</v>
      </c>
      <c r="C584" t="s">
        <v>81</v>
      </c>
      <c r="D584" t="s">
        <v>98</v>
      </c>
      <c r="E584" s="3">
        <v>44273</v>
      </c>
      <c r="F584" t="s">
        <v>83</v>
      </c>
      <c r="G584" t="s">
        <v>681</v>
      </c>
      <c r="H584">
        <v>28</v>
      </c>
      <c r="I584">
        <v>22800</v>
      </c>
      <c r="K584">
        <v>3192</v>
      </c>
      <c r="L584">
        <v>3192</v>
      </c>
      <c r="M584">
        <v>0</v>
      </c>
      <c r="N584" t="s">
        <v>1</v>
      </c>
      <c r="O584" t="s">
        <v>25</v>
      </c>
    </row>
    <row r="585" spans="1:15" x14ac:dyDescent="0.25">
      <c r="A585" t="s">
        <v>101</v>
      </c>
      <c r="B585">
        <v>260.77999999999997</v>
      </c>
      <c r="C585" t="s">
        <v>81</v>
      </c>
      <c r="D585" t="s">
        <v>98</v>
      </c>
      <c r="E585" s="3">
        <v>44280</v>
      </c>
      <c r="F585" t="s">
        <v>83</v>
      </c>
      <c r="G585" t="s">
        <v>682</v>
      </c>
      <c r="H585">
        <v>18</v>
      </c>
      <c r="I585">
        <v>221</v>
      </c>
      <c r="K585">
        <v>19.89</v>
      </c>
      <c r="L585">
        <v>19.89</v>
      </c>
      <c r="M585">
        <v>0</v>
      </c>
      <c r="N585" t="s">
        <v>1</v>
      </c>
      <c r="O585" t="s">
        <v>25</v>
      </c>
    </row>
    <row r="586" spans="1:15" x14ac:dyDescent="0.25">
      <c r="A586" t="s">
        <v>101</v>
      </c>
      <c r="B586">
        <v>8938.5</v>
      </c>
      <c r="C586" t="s">
        <v>81</v>
      </c>
      <c r="D586" t="s">
        <v>98</v>
      </c>
      <c r="E586" s="3">
        <v>44261</v>
      </c>
      <c r="F586" t="s">
        <v>83</v>
      </c>
      <c r="G586" t="s">
        <v>683</v>
      </c>
      <c r="H586">
        <v>18</v>
      </c>
      <c r="I586">
        <v>7575</v>
      </c>
      <c r="K586">
        <v>681.75</v>
      </c>
      <c r="L586">
        <v>681.75</v>
      </c>
      <c r="M586">
        <v>0</v>
      </c>
      <c r="N586" t="s">
        <v>1</v>
      </c>
      <c r="O586" t="s">
        <v>25</v>
      </c>
    </row>
    <row r="587" spans="1:15" x14ac:dyDescent="0.25">
      <c r="A587" t="s">
        <v>101</v>
      </c>
      <c r="B587">
        <v>31559.040000000001</v>
      </c>
      <c r="C587" t="s">
        <v>81</v>
      </c>
      <c r="D587" t="s">
        <v>98</v>
      </c>
      <c r="E587" s="3">
        <v>44265</v>
      </c>
      <c r="F587" t="s">
        <v>83</v>
      </c>
      <c r="G587" t="s">
        <v>684</v>
      </c>
      <c r="H587">
        <v>28</v>
      </c>
      <c r="I587">
        <v>24655.5</v>
      </c>
      <c r="K587">
        <v>3451.77</v>
      </c>
      <c r="L587">
        <v>3451.77</v>
      </c>
      <c r="M587">
        <v>0</v>
      </c>
      <c r="N587" t="s">
        <v>1</v>
      </c>
      <c r="O587" t="s">
        <v>25</v>
      </c>
    </row>
    <row r="588" spans="1:15" x14ac:dyDescent="0.25">
      <c r="A588" t="s">
        <v>101</v>
      </c>
      <c r="B588">
        <v>76259.320000000007</v>
      </c>
      <c r="C588" t="s">
        <v>81</v>
      </c>
      <c r="D588" t="s">
        <v>98</v>
      </c>
      <c r="E588" s="3">
        <v>44267</v>
      </c>
      <c r="F588" t="s">
        <v>83</v>
      </c>
      <c r="G588" t="s">
        <v>685</v>
      </c>
      <c r="H588">
        <v>28</v>
      </c>
      <c r="I588">
        <v>59577.599999999999</v>
      </c>
      <c r="K588">
        <v>8340.86</v>
      </c>
      <c r="L588">
        <v>8340.86</v>
      </c>
      <c r="M588">
        <v>0</v>
      </c>
      <c r="N588" t="s">
        <v>1</v>
      </c>
      <c r="O588" t="s">
        <v>25</v>
      </c>
    </row>
    <row r="589" spans="1:15" x14ac:dyDescent="0.25">
      <c r="A589" t="s">
        <v>101</v>
      </c>
      <c r="B589">
        <v>14026.24</v>
      </c>
      <c r="C589" t="s">
        <v>81</v>
      </c>
      <c r="D589" t="s">
        <v>98</v>
      </c>
      <c r="E589" s="3">
        <v>44270</v>
      </c>
      <c r="F589" t="s">
        <v>83</v>
      </c>
      <c r="G589" t="s">
        <v>686</v>
      </c>
      <c r="H589">
        <v>28</v>
      </c>
      <c r="I589">
        <v>10958</v>
      </c>
      <c r="K589">
        <v>1534.12</v>
      </c>
      <c r="L589">
        <v>1534.12</v>
      </c>
      <c r="M589">
        <v>0</v>
      </c>
      <c r="N589" t="s">
        <v>1</v>
      </c>
      <c r="O589" t="s">
        <v>25</v>
      </c>
    </row>
    <row r="590" spans="1:15" x14ac:dyDescent="0.25">
      <c r="A590" t="s">
        <v>101</v>
      </c>
      <c r="B590">
        <v>13977.6</v>
      </c>
      <c r="C590" t="s">
        <v>81</v>
      </c>
      <c r="D590" t="s">
        <v>98</v>
      </c>
      <c r="E590" s="3">
        <v>44258</v>
      </c>
      <c r="F590" t="s">
        <v>83</v>
      </c>
      <c r="G590" t="s">
        <v>687</v>
      </c>
      <c r="H590">
        <v>28</v>
      </c>
      <c r="I590">
        <v>10920</v>
      </c>
      <c r="K590">
        <v>1528.8</v>
      </c>
      <c r="L590">
        <v>1528.8</v>
      </c>
      <c r="M590">
        <v>0</v>
      </c>
      <c r="N590" t="s">
        <v>1</v>
      </c>
      <c r="O590" t="s">
        <v>25</v>
      </c>
    </row>
    <row r="591" spans="1:15" x14ac:dyDescent="0.25">
      <c r="A591" t="s">
        <v>101</v>
      </c>
      <c r="B591">
        <v>87552</v>
      </c>
      <c r="C591" t="s">
        <v>81</v>
      </c>
      <c r="D591" t="s">
        <v>98</v>
      </c>
      <c r="E591" s="3">
        <v>44271</v>
      </c>
      <c r="F591" t="s">
        <v>83</v>
      </c>
      <c r="G591" t="s">
        <v>688</v>
      </c>
      <c r="H591">
        <v>28</v>
      </c>
      <c r="I591">
        <v>68400</v>
      </c>
      <c r="K591">
        <v>9576</v>
      </c>
      <c r="L591">
        <v>9576</v>
      </c>
      <c r="M591">
        <v>0</v>
      </c>
      <c r="N591" t="s">
        <v>1</v>
      </c>
      <c r="O591" t="s">
        <v>25</v>
      </c>
    </row>
    <row r="592" spans="1:15" x14ac:dyDescent="0.25">
      <c r="A592" t="s">
        <v>101</v>
      </c>
      <c r="B592">
        <v>38320.5</v>
      </c>
      <c r="C592" t="s">
        <v>81</v>
      </c>
      <c r="D592" t="s">
        <v>98</v>
      </c>
      <c r="E592" s="3">
        <v>44280</v>
      </c>
      <c r="F592" t="s">
        <v>83</v>
      </c>
      <c r="G592" t="s">
        <v>689</v>
      </c>
      <c r="H592">
        <v>18</v>
      </c>
      <c r="I592">
        <v>32475</v>
      </c>
      <c r="K592">
        <v>2922.75</v>
      </c>
      <c r="L592">
        <v>2922.75</v>
      </c>
      <c r="M592">
        <v>0</v>
      </c>
      <c r="N592" t="s">
        <v>1</v>
      </c>
      <c r="O592" t="s">
        <v>25</v>
      </c>
    </row>
    <row r="593" spans="1:15" x14ac:dyDescent="0.25">
      <c r="A593" t="s">
        <v>101</v>
      </c>
      <c r="B593">
        <v>65126.400000000001</v>
      </c>
      <c r="C593" t="s">
        <v>81</v>
      </c>
      <c r="D593" t="s">
        <v>98</v>
      </c>
      <c r="E593" s="3">
        <v>44272</v>
      </c>
      <c r="F593" t="s">
        <v>83</v>
      </c>
      <c r="G593" t="s">
        <v>690</v>
      </c>
      <c r="H593">
        <v>28</v>
      </c>
      <c r="I593">
        <v>50880</v>
      </c>
      <c r="K593">
        <v>7123.2</v>
      </c>
      <c r="L593">
        <v>7123.2</v>
      </c>
      <c r="M593">
        <v>0</v>
      </c>
      <c r="N593" t="s">
        <v>1</v>
      </c>
      <c r="O593" t="s">
        <v>25</v>
      </c>
    </row>
    <row r="594" spans="1:15" x14ac:dyDescent="0.25">
      <c r="A594" t="s">
        <v>101</v>
      </c>
      <c r="B594">
        <v>2323.1999999999998</v>
      </c>
      <c r="C594" t="s">
        <v>81</v>
      </c>
      <c r="D594" t="s">
        <v>98</v>
      </c>
      <c r="E594" s="3">
        <v>44280</v>
      </c>
      <c r="F594" t="s">
        <v>83</v>
      </c>
      <c r="G594" t="s">
        <v>691</v>
      </c>
      <c r="H594">
        <v>28</v>
      </c>
      <c r="I594">
        <v>1815</v>
      </c>
      <c r="K594">
        <v>254.1</v>
      </c>
      <c r="L594">
        <v>254.1</v>
      </c>
      <c r="M594">
        <v>0</v>
      </c>
      <c r="N594" t="s">
        <v>1</v>
      </c>
      <c r="O594" t="s">
        <v>25</v>
      </c>
    </row>
    <row r="595" spans="1:15" x14ac:dyDescent="0.25">
      <c r="A595" t="s">
        <v>101</v>
      </c>
      <c r="B595">
        <v>30233.599999999999</v>
      </c>
      <c r="C595" t="s">
        <v>81</v>
      </c>
      <c r="D595" t="s">
        <v>98</v>
      </c>
      <c r="E595" s="3">
        <v>44268</v>
      </c>
      <c r="F595" t="s">
        <v>83</v>
      </c>
      <c r="G595" t="s">
        <v>692</v>
      </c>
      <c r="H595">
        <v>28</v>
      </c>
      <c r="I595">
        <v>23620</v>
      </c>
      <c r="K595">
        <v>3306.8</v>
      </c>
      <c r="L595">
        <v>3306.8</v>
      </c>
      <c r="M595">
        <v>0</v>
      </c>
      <c r="N595" t="s">
        <v>1</v>
      </c>
      <c r="O595" t="s">
        <v>25</v>
      </c>
    </row>
    <row r="596" spans="1:15" x14ac:dyDescent="0.25">
      <c r="A596" t="s">
        <v>101</v>
      </c>
      <c r="B596">
        <v>4248</v>
      </c>
      <c r="C596" t="s">
        <v>81</v>
      </c>
      <c r="D596" t="s">
        <v>98</v>
      </c>
      <c r="E596" s="3">
        <v>44263</v>
      </c>
      <c r="F596" t="s">
        <v>83</v>
      </c>
      <c r="G596" t="s">
        <v>693</v>
      </c>
      <c r="H596">
        <v>18</v>
      </c>
      <c r="I596">
        <v>3600</v>
      </c>
      <c r="K596">
        <v>324</v>
      </c>
      <c r="L596">
        <v>324</v>
      </c>
      <c r="M596">
        <v>0</v>
      </c>
      <c r="N596" t="s">
        <v>1</v>
      </c>
      <c r="O596" t="s">
        <v>25</v>
      </c>
    </row>
    <row r="597" spans="1:15" x14ac:dyDescent="0.25">
      <c r="A597" t="s">
        <v>101</v>
      </c>
      <c r="B597">
        <v>90931.199999999997</v>
      </c>
      <c r="C597" t="s">
        <v>81</v>
      </c>
      <c r="D597" t="s">
        <v>98</v>
      </c>
      <c r="E597" s="3">
        <v>44257</v>
      </c>
      <c r="F597" t="s">
        <v>83</v>
      </c>
      <c r="G597" t="s">
        <v>694</v>
      </c>
      <c r="H597">
        <v>28</v>
      </c>
      <c r="I597">
        <v>71040</v>
      </c>
      <c r="K597">
        <v>9945.6</v>
      </c>
      <c r="L597">
        <v>9945.6</v>
      </c>
      <c r="M597">
        <v>0</v>
      </c>
      <c r="N597" t="s">
        <v>1</v>
      </c>
      <c r="O597" t="s">
        <v>25</v>
      </c>
    </row>
    <row r="598" spans="1:15" x14ac:dyDescent="0.25">
      <c r="A598" t="s">
        <v>101</v>
      </c>
      <c r="B598">
        <v>58368</v>
      </c>
      <c r="C598" t="s">
        <v>81</v>
      </c>
      <c r="D598" t="s">
        <v>98</v>
      </c>
      <c r="E598" s="3">
        <v>44273</v>
      </c>
      <c r="F598" t="s">
        <v>83</v>
      </c>
      <c r="G598" t="s">
        <v>695</v>
      </c>
      <c r="H598">
        <v>28</v>
      </c>
      <c r="I598">
        <v>45600</v>
      </c>
      <c r="K598">
        <v>6384</v>
      </c>
      <c r="L598">
        <v>6384</v>
      </c>
      <c r="M598">
        <v>0</v>
      </c>
      <c r="N598" t="s">
        <v>1</v>
      </c>
      <c r="O598" t="s">
        <v>25</v>
      </c>
    </row>
    <row r="599" spans="1:15" x14ac:dyDescent="0.25">
      <c r="A599" t="s">
        <v>101</v>
      </c>
      <c r="B599">
        <v>29184</v>
      </c>
      <c r="C599" t="s">
        <v>81</v>
      </c>
      <c r="D599" t="s">
        <v>98</v>
      </c>
      <c r="E599" s="3">
        <v>44268</v>
      </c>
      <c r="F599" t="s">
        <v>83</v>
      </c>
      <c r="G599" t="s">
        <v>696</v>
      </c>
      <c r="H599">
        <v>28</v>
      </c>
      <c r="I599">
        <v>22800</v>
      </c>
      <c r="K599">
        <v>3192</v>
      </c>
      <c r="L599">
        <v>3192</v>
      </c>
      <c r="M599">
        <v>0</v>
      </c>
      <c r="N599" t="s">
        <v>1</v>
      </c>
      <c r="O599" t="s">
        <v>25</v>
      </c>
    </row>
    <row r="600" spans="1:15" x14ac:dyDescent="0.25">
      <c r="A600" t="s">
        <v>101</v>
      </c>
      <c r="B600">
        <v>21039.360000000001</v>
      </c>
      <c r="C600" t="s">
        <v>81</v>
      </c>
      <c r="D600" t="s">
        <v>98</v>
      </c>
      <c r="E600" s="3">
        <v>44286</v>
      </c>
      <c r="F600" t="s">
        <v>83</v>
      </c>
      <c r="G600" t="s">
        <v>697</v>
      </c>
      <c r="H600">
        <v>28</v>
      </c>
      <c r="I600">
        <v>16437</v>
      </c>
      <c r="K600">
        <v>2301.1799999999998</v>
      </c>
      <c r="L600">
        <v>2301.1799999999998</v>
      </c>
      <c r="M600">
        <v>0</v>
      </c>
      <c r="N600" t="s">
        <v>1</v>
      </c>
      <c r="O600" t="s">
        <v>25</v>
      </c>
    </row>
    <row r="601" spans="1:15" x14ac:dyDescent="0.25">
      <c r="A601" t="s">
        <v>101</v>
      </c>
      <c r="B601">
        <v>58368</v>
      </c>
      <c r="C601" t="s">
        <v>81</v>
      </c>
      <c r="D601" t="s">
        <v>98</v>
      </c>
      <c r="E601" s="3">
        <v>44260</v>
      </c>
      <c r="F601" t="s">
        <v>83</v>
      </c>
      <c r="G601" t="s">
        <v>698</v>
      </c>
      <c r="H601">
        <v>28</v>
      </c>
      <c r="I601">
        <v>45600</v>
      </c>
      <c r="K601">
        <v>6384</v>
      </c>
      <c r="L601">
        <v>6384</v>
      </c>
      <c r="M601">
        <v>0</v>
      </c>
      <c r="N601" t="s">
        <v>1</v>
      </c>
      <c r="O601" t="s">
        <v>25</v>
      </c>
    </row>
    <row r="602" spans="1:15" x14ac:dyDescent="0.25">
      <c r="A602" t="s">
        <v>101</v>
      </c>
      <c r="B602">
        <v>7013.12</v>
      </c>
      <c r="C602" t="s">
        <v>81</v>
      </c>
      <c r="D602" t="s">
        <v>98</v>
      </c>
      <c r="E602" s="3">
        <v>44274</v>
      </c>
      <c r="F602" t="s">
        <v>83</v>
      </c>
      <c r="G602" t="s">
        <v>699</v>
      </c>
      <c r="H602">
        <v>28</v>
      </c>
      <c r="I602">
        <v>5479</v>
      </c>
      <c r="K602">
        <v>767.06</v>
      </c>
      <c r="L602">
        <v>767.06</v>
      </c>
      <c r="M602">
        <v>0</v>
      </c>
      <c r="N602" t="s">
        <v>1</v>
      </c>
      <c r="O602" t="s">
        <v>25</v>
      </c>
    </row>
    <row r="603" spans="1:15" x14ac:dyDescent="0.25">
      <c r="A603" t="s">
        <v>101</v>
      </c>
      <c r="B603">
        <v>58368</v>
      </c>
      <c r="C603" t="s">
        <v>81</v>
      </c>
      <c r="D603" t="s">
        <v>98</v>
      </c>
      <c r="E603" s="3">
        <v>44277</v>
      </c>
      <c r="F603" t="s">
        <v>83</v>
      </c>
      <c r="G603" t="s">
        <v>700</v>
      </c>
      <c r="H603">
        <v>28</v>
      </c>
      <c r="I603">
        <v>45600</v>
      </c>
      <c r="K603">
        <v>6384</v>
      </c>
      <c r="L603">
        <v>6384</v>
      </c>
      <c r="M603">
        <v>0</v>
      </c>
      <c r="N603" t="s">
        <v>1</v>
      </c>
      <c r="O603" t="s">
        <v>25</v>
      </c>
    </row>
    <row r="604" spans="1:15" x14ac:dyDescent="0.25">
      <c r="A604" t="s">
        <v>101</v>
      </c>
      <c r="B604">
        <v>32563.200000000001</v>
      </c>
      <c r="C604" t="s">
        <v>81</v>
      </c>
      <c r="D604" t="s">
        <v>98</v>
      </c>
      <c r="E604" s="3">
        <v>44278</v>
      </c>
      <c r="F604" t="s">
        <v>83</v>
      </c>
      <c r="G604" t="s">
        <v>701</v>
      </c>
      <c r="H604">
        <v>28</v>
      </c>
      <c r="I604">
        <v>25440</v>
      </c>
      <c r="K604">
        <v>3561.6</v>
      </c>
      <c r="L604">
        <v>3561.6</v>
      </c>
      <c r="M604">
        <v>0</v>
      </c>
      <c r="N604" t="s">
        <v>1</v>
      </c>
      <c r="O604" t="s">
        <v>25</v>
      </c>
    </row>
    <row r="605" spans="1:15" x14ac:dyDescent="0.25">
      <c r="A605" t="s">
        <v>101</v>
      </c>
      <c r="B605">
        <v>32563.200000000001</v>
      </c>
      <c r="C605" t="s">
        <v>81</v>
      </c>
      <c r="D605" t="s">
        <v>98</v>
      </c>
      <c r="E605" s="3">
        <v>44270</v>
      </c>
      <c r="F605" t="s">
        <v>83</v>
      </c>
      <c r="G605" t="s">
        <v>702</v>
      </c>
      <c r="H605">
        <v>28</v>
      </c>
      <c r="I605">
        <v>25440</v>
      </c>
      <c r="K605">
        <v>3561.6</v>
      </c>
      <c r="L605">
        <v>3561.6</v>
      </c>
      <c r="M605">
        <v>0</v>
      </c>
      <c r="N605" t="s">
        <v>1</v>
      </c>
      <c r="O605" t="s">
        <v>25</v>
      </c>
    </row>
    <row r="606" spans="1:15" x14ac:dyDescent="0.25">
      <c r="A606" t="s">
        <v>101</v>
      </c>
      <c r="B606">
        <v>8761.5</v>
      </c>
      <c r="C606" t="s">
        <v>81</v>
      </c>
      <c r="D606" t="s">
        <v>98</v>
      </c>
      <c r="E606" s="3">
        <v>44275</v>
      </c>
      <c r="F606" t="s">
        <v>83</v>
      </c>
      <c r="G606" t="s">
        <v>703</v>
      </c>
      <c r="H606">
        <v>18</v>
      </c>
      <c r="I606">
        <v>7425</v>
      </c>
      <c r="K606">
        <v>668.25</v>
      </c>
      <c r="L606">
        <v>668.25</v>
      </c>
      <c r="M606">
        <v>0</v>
      </c>
      <c r="N606" t="s">
        <v>1</v>
      </c>
      <c r="O606" t="s">
        <v>25</v>
      </c>
    </row>
    <row r="607" spans="1:15" x14ac:dyDescent="0.25">
      <c r="A607" t="s">
        <v>101</v>
      </c>
      <c r="B607">
        <v>58368</v>
      </c>
      <c r="C607" t="s">
        <v>81</v>
      </c>
      <c r="D607" t="s">
        <v>98</v>
      </c>
      <c r="E607" s="3">
        <v>44281</v>
      </c>
      <c r="F607" t="s">
        <v>83</v>
      </c>
      <c r="G607" t="s">
        <v>704</v>
      </c>
      <c r="H607">
        <v>28</v>
      </c>
      <c r="I607">
        <v>45600</v>
      </c>
      <c r="K607">
        <v>6384</v>
      </c>
      <c r="L607">
        <v>6384</v>
      </c>
      <c r="M607">
        <v>0</v>
      </c>
      <c r="N607" t="s">
        <v>1</v>
      </c>
      <c r="O607" t="s">
        <v>25</v>
      </c>
    </row>
    <row r="608" spans="1:15" x14ac:dyDescent="0.25">
      <c r="A608" t="s">
        <v>101</v>
      </c>
      <c r="B608">
        <v>29184</v>
      </c>
      <c r="C608" t="s">
        <v>81</v>
      </c>
      <c r="D608" t="s">
        <v>98</v>
      </c>
      <c r="E608" s="3">
        <v>44282</v>
      </c>
      <c r="F608" t="s">
        <v>83</v>
      </c>
      <c r="G608" t="s">
        <v>705</v>
      </c>
      <c r="H608">
        <v>28</v>
      </c>
      <c r="I608">
        <v>22800</v>
      </c>
      <c r="K608">
        <v>3192</v>
      </c>
      <c r="L608">
        <v>3192</v>
      </c>
      <c r="M608">
        <v>0</v>
      </c>
      <c r="N608" t="s">
        <v>1</v>
      </c>
      <c r="O608" t="s">
        <v>25</v>
      </c>
    </row>
    <row r="609" spans="1:15" x14ac:dyDescent="0.25">
      <c r="A609" t="s">
        <v>101</v>
      </c>
      <c r="B609">
        <v>27948.3</v>
      </c>
      <c r="C609" t="s">
        <v>81</v>
      </c>
      <c r="D609" t="s">
        <v>98</v>
      </c>
      <c r="E609" s="3">
        <v>44284</v>
      </c>
      <c r="F609" t="s">
        <v>83</v>
      </c>
      <c r="G609" t="s">
        <v>706</v>
      </c>
      <c r="H609">
        <v>18</v>
      </c>
      <c r="I609">
        <v>23685</v>
      </c>
      <c r="K609">
        <v>2131.65</v>
      </c>
      <c r="L609">
        <v>2131.65</v>
      </c>
      <c r="M609">
        <v>0</v>
      </c>
      <c r="N609" t="s">
        <v>1</v>
      </c>
      <c r="O609" t="s">
        <v>25</v>
      </c>
    </row>
    <row r="610" spans="1:15" x14ac:dyDescent="0.25">
      <c r="A610" t="s">
        <v>101</v>
      </c>
      <c r="B610">
        <v>12390</v>
      </c>
      <c r="C610" t="s">
        <v>81</v>
      </c>
      <c r="D610" t="s">
        <v>98</v>
      </c>
      <c r="E610" s="3">
        <v>44268</v>
      </c>
      <c r="F610" t="s">
        <v>83</v>
      </c>
      <c r="G610" t="s">
        <v>707</v>
      </c>
      <c r="H610">
        <v>18</v>
      </c>
      <c r="I610">
        <v>10500</v>
      </c>
      <c r="K610">
        <v>945</v>
      </c>
      <c r="L610">
        <v>945</v>
      </c>
      <c r="M610">
        <v>0</v>
      </c>
      <c r="N610" t="s">
        <v>1</v>
      </c>
      <c r="O610" t="s">
        <v>25</v>
      </c>
    </row>
    <row r="611" spans="1:15" x14ac:dyDescent="0.25">
      <c r="A611" t="s">
        <v>101</v>
      </c>
      <c r="B611">
        <v>3717</v>
      </c>
      <c r="C611" t="s">
        <v>81</v>
      </c>
      <c r="D611" t="s">
        <v>98</v>
      </c>
      <c r="E611" s="3">
        <v>44285</v>
      </c>
      <c r="F611" t="s">
        <v>83</v>
      </c>
      <c r="G611" t="s">
        <v>708</v>
      </c>
      <c r="H611">
        <v>18</v>
      </c>
      <c r="I611">
        <v>3150</v>
      </c>
      <c r="K611">
        <v>283.5</v>
      </c>
      <c r="L611">
        <v>283.5</v>
      </c>
      <c r="M611">
        <v>0</v>
      </c>
      <c r="N611" t="s">
        <v>1</v>
      </c>
      <c r="O611" t="s">
        <v>25</v>
      </c>
    </row>
    <row r="612" spans="1:15" x14ac:dyDescent="0.25">
      <c r="A612" t="s">
        <v>101</v>
      </c>
      <c r="B612">
        <v>106137.60000000001</v>
      </c>
      <c r="C612" t="s">
        <v>81</v>
      </c>
      <c r="D612" t="s">
        <v>98</v>
      </c>
      <c r="E612" s="3">
        <v>44258</v>
      </c>
      <c r="F612" t="s">
        <v>83</v>
      </c>
      <c r="G612" t="s">
        <v>709</v>
      </c>
      <c r="H612">
        <v>28</v>
      </c>
      <c r="I612">
        <v>82920</v>
      </c>
      <c r="K612">
        <v>11608.8</v>
      </c>
      <c r="L612">
        <v>11608.8</v>
      </c>
      <c r="M612">
        <v>0</v>
      </c>
      <c r="N612" t="s">
        <v>1</v>
      </c>
      <c r="O612" t="s">
        <v>25</v>
      </c>
    </row>
    <row r="613" spans="1:15" x14ac:dyDescent="0.25">
      <c r="A613" t="s">
        <v>101</v>
      </c>
      <c r="B613">
        <v>31795.200000000001</v>
      </c>
      <c r="C613" t="s">
        <v>81</v>
      </c>
      <c r="D613" t="s">
        <v>98</v>
      </c>
      <c r="E613" s="3">
        <v>44265</v>
      </c>
      <c r="F613" t="s">
        <v>83</v>
      </c>
      <c r="G613" t="s">
        <v>710</v>
      </c>
      <c r="H613">
        <v>28</v>
      </c>
      <c r="I613">
        <v>24840</v>
      </c>
      <c r="K613">
        <v>3477.6</v>
      </c>
      <c r="L613">
        <v>3477.6</v>
      </c>
      <c r="M613">
        <v>0</v>
      </c>
      <c r="N613" t="s">
        <v>1</v>
      </c>
      <c r="O613" t="s">
        <v>25</v>
      </c>
    </row>
    <row r="614" spans="1:15" x14ac:dyDescent="0.25">
      <c r="A614" t="s">
        <v>101</v>
      </c>
      <c r="B614">
        <v>29184</v>
      </c>
      <c r="C614" t="s">
        <v>81</v>
      </c>
      <c r="D614" t="s">
        <v>98</v>
      </c>
      <c r="E614" s="3">
        <v>44285</v>
      </c>
      <c r="F614" t="s">
        <v>83</v>
      </c>
      <c r="G614" t="s">
        <v>711</v>
      </c>
      <c r="H614">
        <v>28</v>
      </c>
      <c r="I614">
        <v>22800</v>
      </c>
      <c r="K614">
        <v>3192</v>
      </c>
      <c r="L614">
        <v>3192</v>
      </c>
      <c r="M614">
        <v>0</v>
      </c>
      <c r="N614" t="s">
        <v>1</v>
      </c>
      <c r="O614" t="s">
        <v>25</v>
      </c>
    </row>
    <row r="615" spans="1:15" x14ac:dyDescent="0.25">
      <c r="A615" t="s">
        <v>101</v>
      </c>
      <c r="B615">
        <v>4425</v>
      </c>
      <c r="C615" t="s">
        <v>81</v>
      </c>
      <c r="D615" t="s">
        <v>98</v>
      </c>
      <c r="E615" s="3">
        <v>44263</v>
      </c>
      <c r="F615" t="s">
        <v>83</v>
      </c>
      <c r="G615" t="s">
        <v>712</v>
      </c>
      <c r="H615">
        <v>18</v>
      </c>
      <c r="I615">
        <v>3750</v>
      </c>
      <c r="K615">
        <v>337.5</v>
      </c>
      <c r="L615">
        <v>337.5</v>
      </c>
      <c r="M615">
        <v>0</v>
      </c>
      <c r="N615" t="s">
        <v>1</v>
      </c>
      <c r="O615" t="s">
        <v>25</v>
      </c>
    </row>
    <row r="616" spans="1:15" x14ac:dyDescent="0.25">
      <c r="A616" t="s">
        <v>101</v>
      </c>
      <c r="B616">
        <v>32563.200000000001</v>
      </c>
      <c r="C616" t="s">
        <v>81</v>
      </c>
      <c r="D616" t="s">
        <v>98</v>
      </c>
      <c r="E616" s="3">
        <v>44272</v>
      </c>
      <c r="F616" t="s">
        <v>83</v>
      </c>
      <c r="G616" t="s">
        <v>713</v>
      </c>
      <c r="H616">
        <v>28</v>
      </c>
      <c r="I616">
        <v>25440</v>
      </c>
      <c r="K616">
        <v>3561.6</v>
      </c>
      <c r="L616">
        <v>3561.6</v>
      </c>
      <c r="M616">
        <v>0</v>
      </c>
      <c r="N616" t="s">
        <v>1</v>
      </c>
      <c r="O616" t="s">
        <v>25</v>
      </c>
    </row>
    <row r="617" spans="1:15" x14ac:dyDescent="0.25">
      <c r="A617" t="s">
        <v>101</v>
      </c>
      <c r="B617">
        <v>10974</v>
      </c>
      <c r="C617" t="s">
        <v>81</v>
      </c>
      <c r="D617" t="s">
        <v>98</v>
      </c>
      <c r="E617" s="3">
        <v>44279</v>
      </c>
      <c r="F617" t="s">
        <v>83</v>
      </c>
      <c r="G617" t="s">
        <v>714</v>
      </c>
      <c r="H617">
        <v>18</v>
      </c>
      <c r="I617">
        <v>9300</v>
      </c>
      <c r="K617">
        <v>837</v>
      </c>
      <c r="L617">
        <v>837</v>
      </c>
      <c r="M617">
        <v>0</v>
      </c>
      <c r="N617" t="s">
        <v>1</v>
      </c>
      <c r="O617" t="s">
        <v>25</v>
      </c>
    </row>
    <row r="618" spans="1:15" x14ac:dyDescent="0.25">
      <c r="A618" t="s">
        <v>101</v>
      </c>
      <c r="B618">
        <v>39913.5</v>
      </c>
      <c r="C618" t="s">
        <v>81</v>
      </c>
      <c r="D618" t="s">
        <v>98</v>
      </c>
      <c r="E618" s="3">
        <v>44286</v>
      </c>
      <c r="F618" t="s">
        <v>83</v>
      </c>
      <c r="G618" t="s">
        <v>715</v>
      </c>
      <c r="H618">
        <v>18</v>
      </c>
      <c r="I618">
        <v>33825</v>
      </c>
      <c r="K618">
        <v>3044.25</v>
      </c>
      <c r="L618">
        <v>3044.25</v>
      </c>
      <c r="M618">
        <v>0</v>
      </c>
      <c r="N618" t="s">
        <v>1</v>
      </c>
      <c r="O618" t="s">
        <v>25</v>
      </c>
    </row>
    <row r="619" spans="1:15" x14ac:dyDescent="0.25">
      <c r="A619" t="s">
        <v>101</v>
      </c>
      <c r="B619">
        <v>29184</v>
      </c>
      <c r="C619" t="s">
        <v>81</v>
      </c>
      <c r="D619" t="s">
        <v>98</v>
      </c>
      <c r="E619" s="3">
        <v>44280</v>
      </c>
      <c r="F619" t="s">
        <v>83</v>
      </c>
      <c r="G619" t="s">
        <v>716</v>
      </c>
      <c r="H619">
        <v>28</v>
      </c>
      <c r="I619">
        <v>22800</v>
      </c>
      <c r="K619">
        <v>3192</v>
      </c>
      <c r="L619">
        <v>3192</v>
      </c>
      <c r="M619">
        <v>0</v>
      </c>
      <c r="N619" t="s">
        <v>1</v>
      </c>
      <c r="O619" t="s">
        <v>25</v>
      </c>
    </row>
    <row r="620" spans="1:15" x14ac:dyDescent="0.25">
      <c r="A620" t="s">
        <v>101</v>
      </c>
      <c r="B620">
        <v>58368</v>
      </c>
      <c r="C620" t="s">
        <v>81</v>
      </c>
      <c r="D620" t="s">
        <v>98</v>
      </c>
      <c r="E620" s="3">
        <v>44268</v>
      </c>
      <c r="F620" t="s">
        <v>83</v>
      </c>
      <c r="G620" t="s">
        <v>717</v>
      </c>
      <c r="H620">
        <v>28</v>
      </c>
      <c r="I620">
        <v>45600</v>
      </c>
      <c r="K620">
        <v>6384</v>
      </c>
      <c r="L620">
        <v>6384</v>
      </c>
      <c r="M620">
        <v>0</v>
      </c>
      <c r="N620" t="s">
        <v>1</v>
      </c>
      <c r="O620" t="s">
        <v>25</v>
      </c>
    </row>
    <row r="621" spans="1:15" x14ac:dyDescent="0.25">
      <c r="A621" t="s">
        <v>101</v>
      </c>
      <c r="B621">
        <v>3506.56</v>
      </c>
      <c r="C621" t="s">
        <v>81</v>
      </c>
      <c r="D621" t="s">
        <v>98</v>
      </c>
      <c r="E621" s="3">
        <v>44273</v>
      </c>
      <c r="F621" t="s">
        <v>83</v>
      </c>
      <c r="G621" t="s">
        <v>718</v>
      </c>
      <c r="H621">
        <v>28</v>
      </c>
      <c r="I621">
        <v>2739.5</v>
      </c>
      <c r="K621">
        <v>383.53</v>
      </c>
      <c r="L621">
        <v>383.53</v>
      </c>
      <c r="M621">
        <v>0</v>
      </c>
      <c r="N621" t="s">
        <v>1</v>
      </c>
      <c r="O621" t="s">
        <v>25</v>
      </c>
    </row>
    <row r="622" spans="1:15" x14ac:dyDescent="0.25">
      <c r="A622" t="s">
        <v>101</v>
      </c>
      <c r="B622">
        <v>30160.799999999999</v>
      </c>
      <c r="C622" t="s">
        <v>81</v>
      </c>
      <c r="D622" t="s">
        <v>98</v>
      </c>
      <c r="E622" s="3">
        <v>44256</v>
      </c>
      <c r="F622" t="s">
        <v>83</v>
      </c>
      <c r="G622" t="s">
        <v>719</v>
      </c>
      <c r="H622">
        <v>18</v>
      </c>
      <c r="I622">
        <v>25560</v>
      </c>
      <c r="K622">
        <v>2300.4</v>
      </c>
      <c r="L622">
        <v>2300.4</v>
      </c>
      <c r="M622">
        <v>0</v>
      </c>
      <c r="N622" t="s">
        <v>1</v>
      </c>
      <c r="O622" t="s">
        <v>25</v>
      </c>
    </row>
    <row r="623" spans="1:15" x14ac:dyDescent="0.25">
      <c r="A623" t="s">
        <v>101</v>
      </c>
      <c r="B623">
        <v>10519.68</v>
      </c>
      <c r="C623" t="s">
        <v>81</v>
      </c>
      <c r="D623" t="s">
        <v>98</v>
      </c>
      <c r="E623" s="3">
        <v>44257</v>
      </c>
      <c r="F623" t="s">
        <v>83</v>
      </c>
      <c r="G623" t="s">
        <v>720</v>
      </c>
      <c r="H623">
        <v>28</v>
      </c>
      <c r="I623">
        <v>8218.5</v>
      </c>
      <c r="K623">
        <v>1150.5899999999999</v>
      </c>
      <c r="L623">
        <v>1150.5899999999999</v>
      </c>
      <c r="M623">
        <v>0</v>
      </c>
      <c r="N623" t="s">
        <v>1</v>
      </c>
      <c r="O623" t="s">
        <v>25</v>
      </c>
    </row>
    <row r="624" spans="1:15" x14ac:dyDescent="0.25">
      <c r="A624" t="s">
        <v>101</v>
      </c>
      <c r="B624">
        <v>58734.5</v>
      </c>
      <c r="C624" t="s">
        <v>81</v>
      </c>
      <c r="D624" t="s">
        <v>98</v>
      </c>
      <c r="E624" s="3">
        <v>44274</v>
      </c>
      <c r="F624" t="s">
        <v>83</v>
      </c>
      <c r="G624" t="s">
        <v>721</v>
      </c>
      <c r="H624">
        <v>18</v>
      </c>
      <c r="I624">
        <v>49775</v>
      </c>
      <c r="K624">
        <v>4479.75</v>
      </c>
      <c r="L624">
        <v>4479.75</v>
      </c>
      <c r="M624">
        <v>0</v>
      </c>
      <c r="N624" t="s">
        <v>1</v>
      </c>
      <c r="O624" t="s">
        <v>25</v>
      </c>
    </row>
    <row r="625" spans="1:15" x14ac:dyDescent="0.25">
      <c r="A625" t="s">
        <v>101</v>
      </c>
      <c r="B625">
        <v>32563.200000000001</v>
      </c>
      <c r="C625" t="s">
        <v>81</v>
      </c>
      <c r="D625" t="s">
        <v>98</v>
      </c>
      <c r="E625" s="3">
        <v>44282</v>
      </c>
      <c r="F625" t="s">
        <v>83</v>
      </c>
      <c r="G625" t="s">
        <v>722</v>
      </c>
      <c r="H625">
        <v>28</v>
      </c>
      <c r="I625">
        <v>25440</v>
      </c>
      <c r="K625">
        <v>3561.6</v>
      </c>
      <c r="L625">
        <v>3561.6</v>
      </c>
      <c r="M625">
        <v>0</v>
      </c>
      <c r="N625" t="s">
        <v>1</v>
      </c>
      <c r="O625" t="s">
        <v>25</v>
      </c>
    </row>
    <row r="626" spans="1:15" x14ac:dyDescent="0.25">
      <c r="A626" t="s">
        <v>101</v>
      </c>
      <c r="B626">
        <v>9292.7999999999993</v>
      </c>
      <c r="C626" t="s">
        <v>81</v>
      </c>
      <c r="D626" t="s">
        <v>98</v>
      </c>
      <c r="E626" s="3">
        <v>44286</v>
      </c>
      <c r="F626" t="s">
        <v>83</v>
      </c>
      <c r="G626" t="s">
        <v>723</v>
      </c>
      <c r="H626">
        <v>28</v>
      </c>
      <c r="I626">
        <v>7260</v>
      </c>
      <c r="K626">
        <v>1016.4</v>
      </c>
      <c r="L626">
        <v>1016.4</v>
      </c>
      <c r="M626">
        <v>0</v>
      </c>
      <c r="N626" t="s">
        <v>1</v>
      </c>
      <c r="O626" t="s">
        <v>25</v>
      </c>
    </row>
    <row r="627" spans="1:15" x14ac:dyDescent="0.25">
      <c r="A627" t="s">
        <v>101</v>
      </c>
      <c r="B627">
        <v>58487.040000000001</v>
      </c>
      <c r="C627" t="s">
        <v>81</v>
      </c>
      <c r="D627" t="s">
        <v>98</v>
      </c>
      <c r="E627" s="3">
        <v>44271</v>
      </c>
      <c r="F627" t="s">
        <v>83</v>
      </c>
      <c r="G627" t="s">
        <v>724</v>
      </c>
      <c r="H627">
        <v>28</v>
      </c>
      <c r="I627">
        <v>45693</v>
      </c>
      <c r="K627">
        <v>6397.02</v>
      </c>
      <c r="L627">
        <v>6397.02</v>
      </c>
      <c r="M627">
        <v>0</v>
      </c>
      <c r="N627" t="s">
        <v>1</v>
      </c>
      <c r="O627" t="s">
        <v>25</v>
      </c>
    </row>
    <row r="628" spans="1:15" x14ac:dyDescent="0.25">
      <c r="A628" t="s">
        <v>101</v>
      </c>
      <c r="B628">
        <v>41636.22</v>
      </c>
      <c r="C628" t="s">
        <v>81</v>
      </c>
      <c r="D628" t="s">
        <v>98</v>
      </c>
      <c r="E628" s="3">
        <v>44278</v>
      </c>
      <c r="F628" t="s">
        <v>83</v>
      </c>
      <c r="G628" t="s">
        <v>725</v>
      </c>
      <c r="H628">
        <v>28</v>
      </c>
      <c r="I628">
        <v>32528.3</v>
      </c>
      <c r="K628">
        <v>4553.96</v>
      </c>
      <c r="L628">
        <v>4553.96</v>
      </c>
      <c r="M628">
        <v>0</v>
      </c>
      <c r="N628" t="s">
        <v>1</v>
      </c>
      <c r="O628" t="s">
        <v>25</v>
      </c>
    </row>
    <row r="629" spans="1:15" x14ac:dyDescent="0.25">
      <c r="A629" t="s">
        <v>101</v>
      </c>
      <c r="B629">
        <v>32563.200000000001</v>
      </c>
      <c r="C629" t="s">
        <v>81</v>
      </c>
      <c r="D629" t="s">
        <v>98</v>
      </c>
      <c r="E629" s="3">
        <v>44260</v>
      </c>
      <c r="F629" t="s">
        <v>83</v>
      </c>
      <c r="G629" t="s">
        <v>726</v>
      </c>
      <c r="H629">
        <v>28</v>
      </c>
      <c r="I629">
        <v>25440</v>
      </c>
      <c r="K629">
        <v>3561.6</v>
      </c>
      <c r="L629">
        <v>3561.6</v>
      </c>
      <c r="M629">
        <v>0</v>
      </c>
      <c r="N629" t="s">
        <v>1</v>
      </c>
      <c r="O629" t="s">
        <v>25</v>
      </c>
    </row>
    <row r="630" spans="1:15" x14ac:dyDescent="0.25">
      <c r="A630" t="s">
        <v>101</v>
      </c>
      <c r="B630">
        <v>6726</v>
      </c>
      <c r="C630" t="s">
        <v>81</v>
      </c>
      <c r="D630" t="s">
        <v>98</v>
      </c>
      <c r="E630" s="3">
        <v>44260</v>
      </c>
      <c r="F630" t="s">
        <v>83</v>
      </c>
      <c r="G630" t="s">
        <v>727</v>
      </c>
      <c r="H630">
        <v>18</v>
      </c>
      <c r="I630">
        <v>5700</v>
      </c>
      <c r="K630">
        <v>513</v>
      </c>
      <c r="L630">
        <v>513</v>
      </c>
      <c r="M630">
        <v>0</v>
      </c>
      <c r="N630" t="s">
        <v>1</v>
      </c>
      <c r="O630" t="s">
        <v>25</v>
      </c>
    </row>
    <row r="631" spans="1:15" x14ac:dyDescent="0.25">
      <c r="A631" t="s">
        <v>101</v>
      </c>
      <c r="B631">
        <v>29184</v>
      </c>
      <c r="C631" t="s">
        <v>81</v>
      </c>
      <c r="D631" t="s">
        <v>98</v>
      </c>
      <c r="E631" s="3">
        <v>44267</v>
      </c>
      <c r="F631" t="s">
        <v>83</v>
      </c>
      <c r="G631" t="s">
        <v>728</v>
      </c>
      <c r="H631">
        <v>28</v>
      </c>
      <c r="I631">
        <v>22800</v>
      </c>
      <c r="K631">
        <v>3192</v>
      </c>
      <c r="L631">
        <v>3192</v>
      </c>
      <c r="M631">
        <v>0</v>
      </c>
      <c r="N631" t="s">
        <v>1</v>
      </c>
      <c r="O631" t="s">
        <v>25</v>
      </c>
    </row>
    <row r="632" spans="1:15" x14ac:dyDescent="0.25">
      <c r="A632" t="s">
        <v>101</v>
      </c>
      <c r="B632">
        <v>31270</v>
      </c>
      <c r="C632" t="s">
        <v>81</v>
      </c>
      <c r="D632" t="s">
        <v>98</v>
      </c>
      <c r="E632" s="3">
        <v>44268</v>
      </c>
      <c r="F632" t="s">
        <v>83</v>
      </c>
      <c r="G632" t="s">
        <v>729</v>
      </c>
      <c r="H632">
        <v>18</v>
      </c>
      <c r="I632">
        <v>26500</v>
      </c>
      <c r="K632">
        <v>2385</v>
      </c>
      <c r="L632">
        <v>2385</v>
      </c>
      <c r="M632">
        <v>0</v>
      </c>
      <c r="N632" t="s">
        <v>1</v>
      </c>
      <c r="O632" t="s">
        <v>25</v>
      </c>
    </row>
    <row r="633" spans="1:15" x14ac:dyDescent="0.25">
      <c r="A633" t="s">
        <v>101</v>
      </c>
      <c r="B633">
        <v>55106</v>
      </c>
      <c r="C633" t="s">
        <v>81</v>
      </c>
      <c r="D633" t="s">
        <v>98</v>
      </c>
      <c r="E633" s="3">
        <v>44285</v>
      </c>
      <c r="F633" t="s">
        <v>83</v>
      </c>
      <c r="G633" t="s">
        <v>730</v>
      </c>
      <c r="H633">
        <v>18</v>
      </c>
      <c r="I633">
        <v>46700</v>
      </c>
      <c r="K633">
        <v>4203</v>
      </c>
      <c r="L633">
        <v>4203</v>
      </c>
      <c r="M633">
        <v>0</v>
      </c>
      <c r="N633" t="s">
        <v>1</v>
      </c>
      <c r="O633" t="s">
        <v>25</v>
      </c>
    </row>
    <row r="634" spans="1:15" x14ac:dyDescent="0.25">
      <c r="A634" t="s">
        <v>101</v>
      </c>
      <c r="B634">
        <v>37701</v>
      </c>
      <c r="C634" t="s">
        <v>81</v>
      </c>
      <c r="D634" t="s">
        <v>98</v>
      </c>
      <c r="E634" s="3">
        <v>44271</v>
      </c>
      <c r="F634" t="s">
        <v>83</v>
      </c>
      <c r="G634" t="s">
        <v>731</v>
      </c>
      <c r="H634">
        <v>18</v>
      </c>
      <c r="I634">
        <v>31950</v>
      </c>
      <c r="K634">
        <v>2875.5</v>
      </c>
      <c r="L634">
        <v>2875.5</v>
      </c>
      <c r="M634">
        <v>0</v>
      </c>
      <c r="N634" t="s">
        <v>1</v>
      </c>
      <c r="O634" t="s">
        <v>25</v>
      </c>
    </row>
    <row r="635" spans="1:15" x14ac:dyDescent="0.25">
      <c r="A635" t="s">
        <v>101</v>
      </c>
      <c r="B635">
        <v>90931.199999999997</v>
      </c>
      <c r="C635" t="s">
        <v>81</v>
      </c>
      <c r="D635" t="s">
        <v>98</v>
      </c>
      <c r="E635" s="3">
        <v>44256</v>
      </c>
      <c r="F635" t="s">
        <v>83</v>
      </c>
      <c r="G635" t="s">
        <v>732</v>
      </c>
      <c r="H635">
        <v>28</v>
      </c>
      <c r="I635">
        <v>71040</v>
      </c>
      <c r="K635">
        <v>9945.6</v>
      </c>
      <c r="L635">
        <v>9945.6</v>
      </c>
      <c r="M635">
        <v>0</v>
      </c>
      <c r="N635" t="s">
        <v>1</v>
      </c>
      <c r="O635" t="s">
        <v>25</v>
      </c>
    </row>
    <row r="636" spans="1:15" x14ac:dyDescent="0.25">
      <c r="A636" t="s">
        <v>101</v>
      </c>
      <c r="B636">
        <v>7013.12</v>
      </c>
      <c r="C636" t="s">
        <v>81</v>
      </c>
      <c r="D636" t="s">
        <v>98</v>
      </c>
      <c r="E636" s="3">
        <v>44259</v>
      </c>
      <c r="F636" t="s">
        <v>83</v>
      </c>
      <c r="G636" t="s">
        <v>733</v>
      </c>
      <c r="H636">
        <v>28</v>
      </c>
      <c r="I636">
        <v>5479</v>
      </c>
      <c r="K636">
        <v>767.06</v>
      </c>
      <c r="L636">
        <v>767.06</v>
      </c>
      <c r="M636">
        <v>0</v>
      </c>
      <c r="N636" t="s">
        <v>1</v>
      </c>
      <c r="O636" t="s">
        <v>25</v>
      </c>
    </row>
    <row r="637" spans="1:15" x14ac:dyDescent="0.25">
      <c r="A637" t="s">
        <v>101</v>
      </c>
      <c r="B637">
        <v>29184</v>
      </c>
      <c r="C637" t="s">
        <v>81</v>
      </c>
      <c r="D637" t="s">
        <v>98</v>
      </c>
      <c r="E637" s="3">
        <v>44260</v>
      </c>
      <c r="F637" t="s">
        <v>83</v>
      </c>
      <c r="G637" t="s">
        <v>734</v>
      </c>
      <c r="H637">
        <v>28</v>
      </c>
      <c r="I637">
        <v>22800</v>
      </c>
      <c r="K637">
        <v>3192</v>
      </c>
      <c r="L637">
        <v>3192</v>
      </c>
      <c r="M637">
        <v>0</v>
      </c>
      <c r="N637" t="s">
        <v>1</v>
      </c>
      <c r="O637" t="s">
        <v>25</v>
      </c>
    </row>
    <row r="638" spans="1:15" x14ac:dyDescent="0.25">
      <c r="A638" t="s">
        <v>101</v>
      </c>
      <c r="B638">
        <v>17540.7</v>
      </c>
      <c r="C638" t="s">
        <v>81</v>
      </c>
      <c r="D638" t="s">
        <v>98</v>
      </c>
      <c r="E638" s="3">
        <v>44263</v>
      </c>
      <c r="F638" t="s">
        <v>83</v>
      </c>
      <c r="G638" t="s">
        <v>735</v>
      </c>
      <c r="H638">
        <v>18</v>
      </c>
      <c r="I638">
        <v>14865</v>
      </c>
      <c r="K638">
        <v>1337.85</v>
      </c>
      <c r="L638">
        <v>1337.85</v>
      </c>
      <c r="M638">
        <v>0</v>
      </c>
      <c r="N638" t="s">
        <v>1</v>
      </c>
      <c r="O638" t="s">
        <v>25</v>
      </c>
    </row>
    <row r="639" spans="1:15" x14ac:dyDescent="0.25">
      <c r="A639" t="s">
        <v>101</v>
      </c>
      <c r="B639">
        <v>22312.959999999999</v>
      </c>
      <c r="C639" t="s">
        <v>81</v>
      </c>
      <c r="D639" t="s">
        <v>98</v>
      </c>
      <c r="E639" s="3">
        <v>44272</v>
      </c>
      <c r="F639" t="s">
        <v>83</v>
      </c>
      <c r="G639" t="s">
        <v>736</v>
      </c>
      <c r="H639">
        <v>28</v>
      </c>
      <c r="I639">
        <v>17432</v>
      </c>
      <c r="K639">
        <v>2440.48</v>
      </c>
      <c r="L639">
        <v>2440.48</v>
      </c>
      <c r="M639">
        <v>0</v>
      </c>
      <c r="N639" t="s">
        <v>1</v>
      </c>
      <c r="O639" t="s">
        <v>25</v>
      </c>
    </row>
    <row r="640" spans="1:15" x14ac:dyDescent="0.25">
      <c r="A640" t="s">
        <v>101</v>
      </c>
      <c r="B640">
        <v>27948.3</v>
      </c>
      <c r="C640" t="s">
        <v>81</v>
      </c>
      <c r="D640" t="s">
        <v>98</v>
      </c>
      <c r="E640" s="3">
        <v>44274</v>
      </c>
      <c r="F640" t="s">
        <v>83</v>
      </c>
      <c r="G640" t="s">
        <v>737</v>
      </c>
      <c r="H640">
        <v>18</v>
      </c>
      <c r="I640">
        <v>23685</v>
      </c>
      <c r="K640">
        <v>2131.65</v>
      </c>
      <c r="L640">
        <v>2131.65</v>
      </c>
      <c r="M640">
        <v>0</v>
      </c>
      <c r="N640" t="s">
        <v>1</v>
      </c>
      <c r="O640" t="s">
        <v>25</v>
      </c>
    </row>
    <row r="641" spans="1:15" x14ac:dyDescent="0.25">
      <c r="A641" t="s">
        <v>101</v>
      </c>
      <c r="B641">
        <v>28674</v>
      </c>
      <c r="C641" t="s">
        <v>81</v>
      </c>
      <c r="D641" t="s">
        <v>98</v>
      </c>
      <c r="E641" s="3">
        <v>44278</v>
      </c>
      <c r="F641" t="s">
        <v>83</v>
      </c>
      <c r="G641" t="s">
        <v>738</v>
      </c>
      <c r="H641">
        <v>18</v>
      </c>
      <c r="I641">
        <v>24300</v>
      </c>
      <c r="K641">
        <v>2187</v>
      </c>
      <c r="L641">
        <v>2187</v>
      </c>
      <c r="M641">
        <v>0</v>
      </c>
      <c r="N641" t="s">
        <v>1</v>
      </c>
      <c r="O641" t="s">
        <v>25</v>
      </c>
    </row>
    <row r="642" spans="1:15" x14ac:dyDescent="0.25">
      <c r="A642" t="s">
        <v>101</v>
      </c>
      <c r="B642">
        <v>38129.660000000003</v>
      </c>
      <c r="C642" t="s">
        <v>81</v>
      </c>
      <c r="D642" t="s">
        <v>98</v>
      </c>
      <c r="E642" s="3">
        <v>44268</v>
      </c>
      <c r="F642" t="s">
        <v>83</v>
      </c>
      <c r="G642" t="s">
        <v>739</v>
      </c>
      <c r="H642">
        <v>28</v>
      </c>
      <c r="I642">
        <v>29788.799999999999</v>
      </c>
      <c r="K642">
        <v>4170.43</v>
      </c>
      <c r="L642">
        <v>4170.43</v>
      </c>
      <c r="M642">
        <v>0</v>
      </c>
      <c r="N642" t="s">
        <v>1</v>
      </c>
      <c r="O642" t="s">
        <v>25</v>
      </c>
    </row>
    <row r="643" spans="1:15" x14ac:dyDescent="0.25">
      <c r="A643" t="s">
        <v>101</v>
      </c>
      <c r="B643">
        <v>37948.800000000003</v>
      </c>
      <c r="C643" t="s">
        <v>81</v>
      </c>
      <c r="D643" t="s">
        <v>98</v>
      </c>
      <c r="E643" s="3">
        <v>44260</v>
      </c>
      <c r="F643" t="s">
        <v>83</v>
      </c>
      <c r="G643" t="s">
        <v>740</v>
      </c>
      <c r="H643">
        <v>18</v>
      </c>
      <c r="I643">
        <v>32160</v>
      </c>
      <c r="K643">
        <v>2894.4</v>
      </c>
      <c r="L643">
        <v>2894.4</v>
      </c>
      <c r="M643">
        <v>0</v>
      </c>
      <c r="N643" t="s">
        <v>1</v>
      </c>
      <c r="O643" t="s">
        <v>25</v>
      </c>
    </row>
    <row r="644" spans="1:15" x14ac:dyDescent="0.25">
      <c r="A644" t="s">
        <v>101</v>
      </c>
      <c r="B644">
        <v>38129.660000000003</v>
      </c>
      <c r="C644" t="s">
        <v>81</v>
      </c>
      <c r="D644" t="s">
        <v>98</v>
      </c>
      <c r="E644" s="3">
        <v>44266</v>
      </c>
      <c r="F644" t="s">
        <v>83</v>
      </c>
      <c r="G644" t="s">
        <v>741</v>
      </c>
      <c r="H644">
        <v>28</v>
      </c>
      <c r="I644">
        <v>29788.799999999999</v>
      </c>
      <c r="K644">
        <v>4170.43</v>
      </c>
      <c r="L644">
        <v>4170.43</v>
      </c>
      <c r="M644">
        <v>0</v>
      </c>
      <c r="N644" t="s">
        <v>1</v>
      </c>
      <c r="O644" t="s">
        <v>25</v>
      </c>
    </row>
    <row r="645" spans="1:15" x14ac:dyDescent="0.25">
      <c r="A645" t="s">
        <v>101</v>
      </c>
      <c r="B645">
        <v>3506.56</v>
      </c>
      <c r="C645" t="s">
        <v>81</v>
      </c>
      <c r="D645" t="s">
        <v>98</v>
      </c>
      <c r="E645" s="3">
        <v>44267</v>
      </c>
      <c r="F645" t="s">
        <v>83</v>
      </c>
      <c r="G645" t="s">
        <v>742</v>
      </c>
      <c r="H645">
        <v>28</v>
      </c>
      <c r="I645">
        <v>2739.5</v>
      </c>
      <c r="K645">
        <v>383.53</v>
      </c>
      <c r="L645">
        <v>383.53</v>
      </c>
      <c r="M645">
        <v>0</v>
      </c>
      <c r="N645" t="s">
        <v>1</v>
      </c>
      <c r="O645" t="s">
        <v>25</v>
      </c>
    </row>
    <row r="646" spans="1:15" x14ac:dyDescent="0.25">
      <c r="A646" t="s">
        <v>101</v>
      </c>
      <c r="B646">
        <v>6372</v>
      </c>
      <c r="C646" t="s">
        <v>81</v>
      </c>
      <c r="D646" t="s">
        <v>98</v>
      </c>
      <c r="E646" s="3">
        <v>44256</v>
      </c>
      <c r="F646" t="s">
        <v>83</v>
      </c>
      <c r="G646" t="s">
        <v>743</v>
      </c>
      <c r="H646">
        <v>18</v>
      </c>
      <c r="I646">
        <v>5400</v>
      </c>
      <c r="K646">
        <v>486</v>
      </c>
      <c r="L646">
        <v>486</v>
      </c>
      <c r="M646">
        <v>0</v>
      </c>
      <c r="N646" t="s">
        <v>1</v>
      </c>
      <c r="O646" t="s">
        <v>25</v>
      </c>
    </row>
    <row r="647" spans="1:15" x14ac:dyDescent="0.25">
      <c r="A647" t="s">
        <v>101</v>
      </c>
      <c r="B647">
        <v>48356.4</v>
      </c>
      <c r="C647" t="s">
        <v>81</v>
      </c>
      <c r="D647" t="s">
        <v>98</v>
      </c>
      <c r="E647" s="3">
        <v>44264</v>
      </c>
      <c r="F647" t="s">
        <v>83</v>
      </c>
      <c r="G647" t="s">
        <v>744</v>
      </c>
      <c r="H647">
        <v>18</v>
      </c>
      <c r="I647">
        <v>40980</v>
      </c>
      <c r="K647">
        <v>3688.2</v>
      </c>
      <c r="L647">
        <v>3688.2</v>
      </c>
      <c r="M647">
        <v>0</v>
      </c>
      <c r="N647" t="s">
        <v>1</v>
      </c>
      <c r="O647" t="s">
        <v>25</v>
      </c>
    </row>
    <row r="648" spans="1:15" x14ac:dyDescent="0.25">
      <c r="A648" t="s">
        <v>101</v>
      </c>
      <c r="B648">
        <v>10519.68</v>
      </c>
      <c r="C648" t="s">
        <v>81</v>
      </c>
      <c r="D648" t="s">
        <v>98</v>
      </c>
      <c r="E648" s="3">
        <v>44266</v>
      </c>
      <c r="F648" t="s">
        <v>83</v>
      </c>
      <c r="G648" t="s">
        <v>745</v>
      </c>
      <c r="H648">
        <v>28</v>
      </c>
      <c r="I648">
        <v>8218.5</v>
      </c>
      <c r="K648">
        <v>1150.5899999999999</v>
      </c>
      <c r="L648">
        <v>1150.5899999999999</v>
      </c>
      <c r="M648">
        <v>0</v>
      </c>
      <c r="N648" t="s">
        <v>1</v>
      </c>
      <c r="O648" t="s">
        <v>25</v>
      </c>
    </row>
    <row r="649" spans="1:15" x14ac:dyDescent="0.25">
      <c r="A649" t="s">
        <v>101</v>
      </c>
      <c r="B649">
        <v>58368</v>
      </c>
      <c r="C649" t="s">
        <v>81</v>
      </c>
      <c r="D649" t="s">
        <v>98</v>
      </c>
      <c r="E649" s="3">
        <v>44267</v>
      </c>
      <c r="F649" t="s">
        <v>83</v>
      </c>
      <c r="G649" t="s">
        <v>746</v>
      </c>
      <c r="H649">
        <v>28</v>
      </c>
      <c r="I649">
        <v>45600</v>
      </c>
      <c r="K649">
        <v>6384</v>
      </c>
      <c r="L649">
        <v>6384</v>
      </c>
      <c r="M649">
        <v>0</v>
      </c>
      <c r="N649" t="s">
        <v>1</v>
      </c>
      <c r="O649" t="s">
        <v>25</v>
      </c>
    </row>
    <row r="650" spans="1:15" x14ac:dyDescent="0.25">
      <c r="A650" t="s">
        <v>101</v>
      </c>
      <c r="B650">
        <v>5487</v>
      </c>
      <c r="C650" t="s">
        <v>81</v>
      </c>
      <c r="D650" t="s">
        <v>98</v>
      </c>
      <c r="E650" s="3">
        <v>44257</v>
      </c>
      <c r="F650" t="s">
        <v>83</v>
      </c>
      <c r="G650" t="s">
        <v>747</v>
      </c>
      <c r="H650">
        <v>18</v>
      </c>
      <c r="I650">
        <v>4650</v>
      </c>
      <c r="K650">
        <v>418.5</v>
      </c>
      <c r="L650">
        <v>418.5</v>
      </c>
      <c r="M650">
        <v>0</v>
      </c>
      <c r="N650" t="s">
        <v>1</v>
      </c>
      <c r="O650" t="s">
        <v>25</v>
      </c>
    </row>
    <row r="651" spans="1:15" x14ac:dyDescent="0.25">
      <c r="A651" t="s">
        <v>101</v>
      </c>
      <c r="B651">
        <v>36798.300000000003</v>
      </c>
      <c r="C651" t="s">
        <v>81</v>
      </c>
      <c r="D651" t="s">
        <v>98</v>
      </c>
      <c r="E651" s="3">
        <v>44257</v>
      </c>
      <c r="F651" t="s">
        <v>83</v>
      </c>
      <c r="G651" t="s">
        <v>748</v>
      </c>
      <c r="H651">
        <v>18</v>
      </c>
      <c r="I651">
        <v>31185</v>
      </c>
      <c r="K651">
        <v>2806.65</v>
      </c>
      <c r="L651">
        <v>2806.65</v>
      </c>
      <c r="M651">
        <v>0</v>
      </c>
      <c r="N651" t="s">
        <v>1</v>
      </c>
      <c r="O651" t="s">
        <v>25</v>
      </c>
    </row>
    <row r="652" spans="1:15" x14ac:dyDescent="0.25">
      <c r="A652" t="s">
        <v>101</v>
      </c>
      <c r="B652">
        <v>116736</v>
      </c>
      <c r="C652" t="s">
        <v>81</v>
      </c>
      <c r="D652" t="s">
        <v>98</v>
      </c>
      <c r="E652" s="3">
        <v>44263</v>
      </c>
      <c r="F652" t="s">
        <v>83</v>
      </c>
      <c r="G652" t="s">
        <v>749</v>
      </c>
      <c r="H652">
        <v>28</v>
      </c>
      <c r="I652">
        <v>91200</v>
      </c>
      <c r="K652">
        <v>12768</v>
      </c>
      <c r="L652">
        <v>12768</v>
      </c>
      <c r="M652">
        <v>0</v>
      </c>
      <c r="N652" t="s">
        <v>1</v>
      </c>
      <c r="O652" t="s">
        <v>25</v>
      </c>
    </row>
    <row r="653" spans="1:15" x14ac:dyDescent="0.25">
      <c r="A653" t="s">
        <v>101</v>
      </c>
      <c r="B653">
        <v>32563.200000000001</v>
      </c>
      <c r="C653" t="s">
        <v>81</v>
      </c>
      <c r="D653" t="s">
        <v>98</v>
      </c>
      <c r="E653" s="3">
        <v>44264</v>
      </c>
      <c r="F653" t="s">
        <v>83</v>
      </c>
      <c r="G653" t="s">
        <v>750</v>
      </c>
      <c r="H653">
        <v>28</v>
      </c>
      <c r="I653">
        <v>25440</v>
      </c>
      <c r="K653">
        <v>3561.6</v>
      </c>
      <c r="L653">
        <v>3561.6</v>
      </c>
      <c r="M653">
        <v>0</v>
      </c>
      <c r="N653" t="s">
        <v>1</v>
      </c>
      <c r="O653" t="s">
        <v>25</v>
      </c>
    </row>
    <row r="654" spans="1:15" x14ac:dyDescent="0.25">
      <c r="A654" t="s">
        <v>101</v>
      </c>
      <c r="B654">
        <v>3717</v>
      </c>
      <c r="C654" t="s">
        <v>81</v>
      </c>
      <c r="D654" t="s">
        <v>98</v>
      </c>
      <c r="E654" s="3">
        <v>44272</v>
      </c>
      <c r="F654" t="s">
        <v>83</v>
      </c>
      <c r="G654" t="s">
        <v>751</v>
      </c>
      <c r="H654">
        <v>18</v>
      </c>
      <c r="I654">
        <v>3150</v>
      </c>
      <c r="K654">
        <v>283.5</v>
      </c>
      <c r="L654">
        <v>283.5</v>
      </c>
      <c r="M654">
        <v>0</v>
      </c>
      <c r="N654" t="s">
        <v>1</v>
      </c>
      <c r="O654" t="s">
        <v>25</v>
      </c>
    </row>
    <row r="655" spans="1:15" x14ac:dyDescent="0.25">
      <c r="A655" t="s">
        <v>101</v>
      </c>
      <c r="B655">
        <v>991.2</v>
      </c>
      <c r="C655" t="s">
        <v>81</v>
      </c>
      <c r="D655" t="s">
        <v>98</v>
      </c>
      <c r="E655" s="3">
        <v>44273</v>
      </c>
      <c r="F655" t="s">
        <v>83</v>
      </c>
      <c r="G655" t="s">
        <v>752</v>
      </c>
      <c r="H655">
        <v>18</v>
      </c>
      <c r="I655">
        <v>840</v>
      </c>
      <c r="K655">
        <v>75.599999999999994</v>
      </c>
      <c r="L655">
        <v>75.599999999999994</v>
      </c>
      <c r="M655">
        <v>0</v>
      </c>
      <c r="N655" t="s">
        <v>1</v>
      </c>
      <c r="O655" t="s">
        <v>25</v>
      </c>
    </row>
    <row r="656" spans="1:15" x14ac:dyDescent="0.25">
      <c r="A656" t="s">
        <v>101</v>
      </c>
      <c r="B656">
        <v>29184</v>
      </c>
      <c r="C656" t="s">
        <v>81</v>
      </c>
      <c r="D656" t="s">
        <v>98</v>
      </c>
      <c r="E656" s="3">
        <v>44266</v>
      </c>
      <c r="F656" t="s">
        <v>83</v>
      </c>
      <c r="G656" t="s">
        <v>753</v>
      </c>
      <c r="H656">
        <v>28</v>
      </c>
      <c r="I656">
        <v>22800</v>
      </c>
      <c r="K656">
        <v>3192</v>
      </c>
      <c r="L656">
        <v>3192</v>
      </c>
      <c r="M656">
        <v>0</v>
      </c>
      <c r="N656" t="s">
        <v>1</v>
      </c>
      <c r="O656" t="s">
        <v>25</v>
      </c>
    </row>
    <row r="657" spans="1:15" x14ac:dyDescent="0.25">
      <c r="A657" t="s">
        <v>101</v>
      </c>
      <c r="B657">
        <v>8496</v>
      </c>
      <c r="C657" t="s">
        <v>81</v>
      </c>
      <c r="D657" t="s">
        <v>98</v>
      </c>
      <c r="E657" s="3">
        <v>44282</v>
      </c>
      <c r="F657" t="s">
        <v>83</v>
      </c>
      <c r="G657" t="s">
        <v>754</v>
      </c>
      <c r="H657">
        <v>18</v>
      </c>
      <c r="I657">
        <v>7200</v>
      </c>
      <c r="K657">
        <v>648</v>
      </c>
      <c r="L657">
        <v>648</v>
      </c>
      <c r="M657">
        <v>0</v>
      </c>
      <c r="N657" t="s">
        <v>1</v>
      </c>
      <c r="O657" t="s">
        <v>25</v>
      </c>
    </row>
    <row r="658" spans="1:15" x14ac:dyDescent="0.25">
      <c r="A658" t="s">
        <v>101</v>
      </c>
      <c r="B658">
        <v>87552</v>
      </c>
      <c r="C658" t="s">
        <v>81</v>
      </c>
      <c r="D658" t="s">
        <v>98</v>
      </c>
      <c r="E658" s="3">
        <v>44260</v>
      </c>
      <c r="F658" t="s">
        <v>83</v>
      </c>
      <c r="G658" t="s">
        <v>755</v>
      </c>
      <c r="H658">
        <v>28</v>
      </c>
      <c r="I658">
        <v>68400</v>
      </c>
      <c r="K658">
        <v>9576</v>
      </c>
      <c r="L658">
        <v>9576</v>
      </c>
      <c r="M658">
        <v>0</v>
      </c>
      <c r="N658" t="s">
        <v>1</v>
      </c>
      <c r="O658" t="s">
        <v>25</v>
      </c>
    </row>
    <row r="659" spans="1:15" x14ac:dyDescent="0.25">
      <c r="A659" t="s">
        <v>101</v>
      </c>
      <c r="B659">
        <v>26390.7</v>
      </c>
      <c r="C659" t="s">
        <v>81</v>
      </c>
      <c r="D659" t="s">
        <v>98</v>
      </c>
      <c r="E659" s="3">
        <v>44280</v>
      </c>
      <c r="F659" t="s">
        <v>83</v>
      </c>
      <c r="G659" t="s">
        <v>756</v>
      </c>
      <c r="H659">
        <v>18</v>
      </c>
      <c r="I659">
        <v>22365</v>
      </c>
      <c r="K659">
        <v>2012.85</v>
      </c>
      <c r="L659">
        <v>2012.85</v>
      </c>
      <c r="M659">
        <v>0</v>
      </c>
      <c r="N659" t="s">
        <v>1</v>
      </c>
      <c r="O659" t="s">
        <v>25</v>
      </c>
    </row>
    <row r="660" spans="1:15" x14ac:dyDescent="0.25">
      <c r="A660" t="s">
        <v>101</v>
      </c>
      <c r="B660">
        <v>29184</v>
      </c>
      <c r="C660" t="s">
        <v>81</v>
      </c>
      <c r="D660" t="s">
        <v>98</v>
      </c>
      <c r="E660" s="3">
        <v>44279</v>
      </c>
      <c r="F660" t="s">
        <v>83</v>
      </c>
      <c r="G660" t="s">
        <v>757</v>
      </c>
      <c r="H660">
        <v>28</v>
      </c>
      <c r="I660">
        <v>22800</v>
      </c>
      <c r="K660">
        <v>3192</v>
      </c>
      <c r="L660">
        <v>3192</v>
      </c>
      <c r="M660">
        <v>0</v>
      </c>
      <c r="N660" t="s">
        <v>1</v>
      </c>
      <c r="O660" t="s">
        <v>25</v>
      </c>
    </row>
    <row r="661" spans="1:15" x14ac:dyDescent="0.25">
      <c r="A661" t="s">
        <v>101</v>
      </c>
      <c r="B661">
        <v>27955.200000000001</v>
      </c>
      <c r="C661" t="s">
        <v>81</v>
      </c>
      <c r="D661" t="s">
        <v>98</v>
      </c>
      <c r="E661" s="3">
        <v>44283</v>
      </c>
      <c r="F661" t="s">
        <v>83</v>
      </c>
      <c r="G661" t="s">
        <v>758</v>
      </c>
      <c r="H661">
        <v>28</v>
      </c>
      <c r="I661">
        <v>21840</v>
      </c>
      <c r="K661">
        <v>3057.6</v>
      </c>
      <c r="L661">
        <v>3057.6</v>
      </c>
      <c r="M661">
        <v>0</v>
      </c>
      <c r="N661" t="s">
        <v>1</v>
      </c>
      <c r="O661" t="s">
        <v>25</v>
      </c>
    </row>
    <row r="662" spans="1:15" x14ac:dyDescent="0.25">
      <c r="A662" t="s">
        <v>101</v>
      </c>
      <c r="B662">
        <v>29184</v>
      </c>
      <c r="C662" t="s">
        <v>81</v>
      </c>
      <c r="D662" t="s">
        <v>98</v>
      </c>
      <c r="E662" s="3">
        <v>44264</v>
      </c>
      <c r="F662" t="s">
        <v>83</v>
      </c>
      <c r="G662" t="s">
        <v>759</v>
      </c>
      <c r="H662">
        <v>28</v>
      </c>
      <c r="I662">
        <v>22800</v>
      </c>
      <c r="K662">
        <v>3192</v>
      </c>
      <c r="L662">
        <v>3192</v>
      </c>
      <c r="M662">
        <v>0</v>
      </c>
      <c r="N662" t="s">
        <v>1</v>
      </c>
      <c r="O662" t="s">
        <v>25</v>
      </c>
    </row>
    <row r="663" spans="1:15" x14ac:dyDescent="0.25">
      <c r="A663" t="s">
        <v>101</v>
      </c>
      <c r="B663">
        <v>38129.660000000003</v>
      </c>
      <c r="C663" t="s">
        <v>81</v>
      </c>
      <c r="D663" t="s">
        <v>98</v>
      </c>
      <c r="E663" s="3">
        <v>44266</v>
      </c>
      <c r="F663" t="s">
        <v>83</v>
      </c>
      <c r="G663" t="s">
        <v>760</v>
      </c>
      <c r="H663">
        <v>28</v>
      </c>
      <c r="I663">
        <v>29788.799999999999</v>
      </c>
      <c r="K663">
        <v>4170.43</v>
      </c>
      <c r="L663">
        <v>4170.43</v>
      </c>
      <c r="M663">
        <v>0</v>
      </c>
      <c r="N663" t="s">
        <v>1</v>
      </c>
      <c r="O663" t="s">
        <v>25</v>
      </c>
    </row>
    <row r="664" spans="1:15" x14ac:dyDescent="0.25">
      <c r="A664" t="s">
        <v>101</v>
      </c>
      <c r="B664">
        <v>9532.42</v>
      </c>
      <c r="C664" t="s">
        <v>81</v>
      </c>
      <c r="D664" t="s">
        <v>98</v>
      </c>
      <c r="E664" s="3">
        <v>44271</v>
      </c>
      <c r="F664" t="s">
        <v>83</v>
      </c>
      <c r="G664" t="s">
        <v>761</v>
      </c>
      <c r="H664">
        <v>28</v>
      </c>
      <c r="I664">
        <v>7447.2</v>
      </c>
      <c r="K664">
        <v>1042.6099999999999</v>
      </c>
      <c r="L664">
        <v>1042.6099999999999</v>
      </c>
      <c r="M664">
        <v>0</v>
      </c>
      <c r="N664" t="s">
        <v>1</v>
      </c>
      <c r="O664" t="s">
        <v>25</v>
      </c>
    </row>
    <row r="665" spans="1:15" x14ac:dyDescent="0.25">
      <c r="A665" t="s">
        <v>101</v>
      </c>
      <c r="B665">
        <v>32563.200000000001</v>
      </c>
      <c r="C665" t="s">
        <v>81</v>
      </c>
      <c r="D665" t="s">
        <v>98</v>
      </c>
      <c r="E665" s="3">
        <v>44275</v>
      </c>
      <c r="F665" t="s">
        <v>83</v>
      </c>
      <c r="G665" t="s">
        <v>762</v>
      </c>
      <c r="H665">
        <v>28</v>
      </c>
      <c r="I665">
        <v>25440</v>
      </c>
      <c r="K665">
        <v>3561.6</v>
      </c>
      <c r="L665">
        <v>3561.6</v>
      </c>
      <c r="M665">
        <v>0</v>
      </c>
      <c r="N665" t="s">
        <v>1</v>
      </c>
      <c r="O665" t="s">
        <v>25</v>
      </c>
    </row>
    <row r="666" spans="1:15" x14ac:dyDescent="0.25">
      <c r="A666" t="s">
        <v>101</v>
      </c>
      <c r="B666">
        <v>7434</v>
      </c>
      <c r="C666" t="s">
        <v>81</v>
      </c>
      <c r="D666" t="s">
        <v>98</v>
      </c>
      <c r="E666" s="3">
        <v>44281</v>
      </c>
      <c r="F666" t="s">
        <v>83</v>
      </c>
      <c r="G666" t="s">
        <v>763</v>
      </c>
      <c r="H666">
        <v>18</v>
      </c>
      <c r="I666">
        <v>6300</v>
      </c>
      <c r="K666">
        <v>567</v>
      </c>
      <c r="L666">
        <v>567</v>
      </c>
      <c r="M666">
        <v>0</v>
      </c>
      <c r="N666" t="s">
        <v>1</v>
      </c>
      <c r="O666" t="s">
        <v>25</v>
      </c>
    </row>
    <row r="667" spans="1:15" x14ac:dyDescent="0.25">
      <c r="A667" t="s">
        <v>101</v>
      </c>
      <c r="B667">
        <v>18585.599999999999</v>
      </c>
      <c r="C667" t="s">
        <v>81</v>
      </c>
      <c r="D667" t="s">
        <v>98</v>
      </c>
      <c r="E667" s="3">
        <v>44284</v>
      </c>
      <c r="F667" t="s">
        <v>83</v>
      </c>
      <c r="G667" t="s">
        <v>764</v>
      </c>
      <c r="H667">
        <v>28</v>
      </c>
      <c r="I667">
        <v>14520</v>
      </c>
      <c r="K667">
        <v>2032.8</v>
      </c>
      <c r="L667">
        <v>2032.8</v>
      </c>
      <c r="M667">
        <v>0</v>
      </c>
      <c r="N667" t="s">
        <v>1</v>
      </c>
      <c r="O667" t="s">
        <v>25</v>
      </c>
    </row>
    <row r="668" spans="1:15" x14ac:dyDescent="0.25">
      <c r="A668" t="s">
        <v>101</v>
      </c>
      <c r="B668">
        <v>32563.200000000001</v>
      </c>
      <c r="C668" t="s">
        <v>81</v>
      </c>
      <c r="D668" t="s">
        <v>98</v>
      </c>
      <c r="E668" s="3">
        <v>44285</v>
      </c>
      <c r="F668" t="s">
        <v>83</v>
      </c>
      <c r="G668" t="s">
        <v>765</v>
      </c>
      <c r="H668">
        <v>28</v>
      </c>
      <c r="I668">
        <v>25440</v>
      </c>
      <c r="K668">
        <v>3561.6</v>
      </c>
      <c r="L668">
        <v>3561.6</v>
      </c>
      <c r="M668">
        <v>0</v>
      </c>
      <c r="N668" t="s">
        <v>1</v>
      </c>
      <c r="O668" t="s">
        <v>25</v>
      </c>
    </row>
    <row r="669" spans="1:15" x14ac:dyDescent="0.25">
      <c r="A669" t="s">
        <v>101</v>
      </c>
      <c r="B669">
        <v>14026.24</v>
      </c>
      <c r="C669" t="s">
        <v>81</v>
      </c>
      <c r="D669" t="s">
        <v>98</v>
      </c>
      <c r="E669" s="3">
        <v>44279</v>
      </c>
      <c r="F669" t="s">
        <v>83</v>
      </c>
      <c r="G669" t="s">
        <v>766</v>
      </c>
      <c r="H669">
        <v>28</v>
      </c>
      <c r="I669">
        <v>10958</v>
      </c>
      <c r="K669">
        <v>1534.12</v>
      </c>
      <c r="L669">
        <v>1534.12</v>
      </c>
      <c r="M669">
        <v>0</v>
      </c>
      <c r="N669" t="s">
        <v>1</v>
      </c>
      <c r="O669" t="s">
        <v>25</v>
      </c>
    </row>
    <row r="670" spans="1:15" x14ac:dyDescent="0.25">
      <c r="A670" t="s">
        <v>101</v>
      </c>
      <c r="B670">
        <v>76259.320000000007</v>
      </c>
      <c r="C670" t="s">
        <v>81</v>
      </c>
      <c r="D670" t="s">
        <v>98</v>
      </c>
      <c r="E670" s="3">
        <v>44286</v>
      </c>
      <c r="F670" t="s">
        <v>83</v>
      </c>
      <c r="G670" t="s">
        <v>767</v>
      </c>
      <c r="H670">
        <v>28</v>
      </c>
      <c r="I670">
        <v>59577.599999999999</v>
      </c>
      <c r="K670">
        <v>8340.86</v>
      </c>
      <c r="L670">
        <v>8340.86</v>
      </c>
      <c r="M670">
        <v>0</v>
      </c>
      <c r="N670" t="s">
        <v>1</v>
      </c>
      <c r="O670" t="s">
        <v>25</v>
      </c>
    </row>
    <row r="671" spans="1:15" x14ac:dyDescent="0.25">
      <c r="A671" t="s">
        <v>101</v>
      </c>
      <c r="B671">
        <v>9558</v>
      </c>
      <c r="C671" t="s">
        <v>81</v>
      </c>
      <c r="D671" t="s">
        <v>98</v>
      </c>
      <c r="E671" s="3">
        <v>44275</v>
      </c>
      <c r="F671" t="s">
        <v>83</v>
      </c>
      <c r="G671" t="s">
        <v>768</v>
      </c>
      <c r="H671">
        <v>18</v>
      </c>
      <c r="I671">
        <v>8100</v>
      </c>
      <c r="K671">
        <v>729</v>
      </c>
      <c r="L671">
        <v>729</v>
      </c>
      <c r="M671">
        <v>0</v>
      </c>
      <c r="N671" t="s">
        <v>1</v>
      </c>
      <c r="O671" t="s">
        <v>25</v>
      </c>
    </row>
    <row r="672" spans="1:15" x14ac:dyDescent="0.25">
      <c r="A672" t="s">
        <v>101</v>
      </c>
      <c r="B672">
        <v>4956</v>
      </c>
      <c r="C672" t="s">
        <v>81</v>
      </c>
      <c r="D672" t="s">
        <v>98</v>
      </c>
      <c r="E672" s="3">
        <v>44284</v>
      </c>
      <c r="F672" t="s">
        <v>83</v>
      </c>
      <c r="G672" t="s">
        <v>769</v>
      </c>
      <c r="H672">
        <v>18</v>
      </c>
      <c r="I672">
        <v>4200</v>
      </c>
      <c r="K672">
        <v>378</v>
      </c>
      <c r="L672">
        <v>378</v>
      </c>
      <c r="M672">
        <v>0</v>
      </c>
      <c r="N672" t="s">
        <v>1</v>
      </c>
      <c r="O672" t="s">
        <v>25</v>
      </c>
    </row>
    <row r="673" spans="1:15" x14ac:dyDescent="0.25">
      <c r="A673" t="s">
        <v>101</v>
      </c>
      <c r="B673">
        <v>29184</v>
      </c>
      <c r="C673" t="s">
        <v>81</v>
      </c>
      <c r="D673" t="s">
        <v>98</v>
      </c>
      <c r="E673" s="3">
        <v>44285</v>
      </c>
      <c r="F673" t="s">
        <v>83</v>
      </c>
      <c r="G673" t="s">
        <v>770</v>
      </c>
      <c r="H673">
        <v>28</v>
      </c>
      <c r="I673">
        <v>22800</v>
      </c>
      <c r="K673">
        <v>3192</v>
      </c>
      <c r="L673">
        <v>3192</v>
      </c>
      <c r="M673">
        <v>0</v>
      </c>
      <c r="N673" t="s">
        <v>1</v>
      </c>
      <c r="O673" t="s">
        <v>25</v>
      </c>
    </row>
    <row r="674" spans="1:15" x14ac:dyDescent="0.25">
      <c r="A674" t="s">
        <v>101</v>
      </c>
      <c r="B674">
        <v>3009</v>
      </c>
      <c r="C674" t="s">
        <v>81</v>
      </c>
      <c r="D674" t="s">
        <v>98</v>
      </c>
      <c r="E674" s="3">
        <v>44266</v>
      </c>
      <c r="F674" t="s">
        <v>83</v>
      </c>
      <c r="G674" t="s">
        <v>771</v>
      </c>
      <c r="H674">
        <v>18</v>
      </c>
      <c r="I674">
        <v>2550</v>
      </c>
      <c r="K674">
        <v>229.5</v>
      </c>
      <c r="L674">
        <v>229.5</v>
      </c>
      <c r="M674">
        <v>0</v>
      </c>
      <c r="N674" t="s">
        <v>1</v>
      </c>
      <c r="O674" t="s">
        <v>25</v>
      </c>
    </row>
    <row r="675" spans="1:15" x14ac:dyDescent="0.25">
      <c r="A675" t="s">
        <v>101</v>
      </c>
      <c r="B675">
        <v>13275</v>
      </c>
      <c r="C675" t="s">
        <v>81</v>
      </c>
      <c r="D675" t="s">
        <v>98</v>
      </c>
      <c r="E675" s="3">
        <v>44282</v>
      </c>
      <c r="F675" t="s">
        <v>83</v>
      </c>
      <c r="G675" t="s">
        <v>772</v>
      </c>
      <c r="H675">
        <v>18</v>
      </c>
      <c r="I675">
        <v>11250</v>
      </c>
      <c r="K675">
        <v>1012.5</v>
      </c>
      <c r="L675">
        <v>1012.5</v>
      </c>
      <c r="M675">
        <v>0</v>
      </c>
      <c r="N675" t="s">
        <v>1</v>
      </c>
      <c r="O675" t="s">
        <v>25</v>
      </c>
    </row>
    <row r="676" spans="1:15" x14ac:dyDescent="0.25">
      <c r="A676" t="s">
        <v>101</v>
      </c>
      <c r="B676">
        <v>17700</v>
      </c>
      <c r="C676" t="s">
        <v>81</v>
      </c>
      <c r="D676" t="s">
        <v>98</v>
      </c>
      <c r="E676" s="3">
        <v>44281</v>
      </c>
      <c r="F676" t="s">
        <v>83</v>
      </c>
      <c r="G676" t="s">
        <v>773</v>
      </c>
      <c r="H676">
        <v>18</v>
      </c>
      <c r="I676">
        <v>15000</v>
      </c>
      <c r="K676">
        <v>1350</v>
      </c>
      <c r="L676">
        <v>1350</v>
      </c>
      <c r="M676">
        <v>0</v>
      </c>
      <c r="N676" t="s">
        <v>1</v>
      </c>
      <c r="O676" t="s">
        <v>25</v>
      </c>
    </row>
    <row r="677" spans="1:15" x14ac:dyDescent="0.25">
      <c r="A677" t="s">
        <v>101</v>
      </c>
      <c r="B677">
        <v>1947</v>
      </c>
      <c r="C677" t="s">
        <v>81</v>
      </c>
      <c r="D677" t="s">
        <v>98</v>
      </c>
      <c r="E677" s="3">
        <v>44273</v>
      </c>
      <c r="F677" t="s">
        <v>83</v>
      </c>
      <c r="G677" t="s">
        <v>774</v>
      </c>
      <c r="H677">
        <v>18</v>
      </c>
      <c r="I677">
        <v>1650</v>
      </c>
      <c r="K677">
        <v>148.5</v>
      </c>
      <c r="L677">
        <v>148.5</v>
      </c>
      <c r="M677">
        <v>0</v>
      </c>
      <c r="N677" t="s">
        <v>1</v>
      </c>
      <c r="O677" t="s">
        <v>25</v>
      </c>
    </row>
    <row r="678" spans="1:15" x14ac:dyDescent="0.25">
      <c r="A678" t="s">
        <v>101</v>
      </c>
      <c r="B678">
        <v>30873.599999999999</v>
      </c>
      <c r="C678" t="s">
        <v>81</v>
      </c>
      <c r="D678" t="s">
        <v>98</v>
      </c>
      <c r="E678" s="3">
        <v>44281</v>
      </c>
      <c r="F678" t="s">
        <v>83</v>
      </c>
      <c r="G678" t="s">
        <v>775</v>
      </c>
      <c r="H678">
        <v>28</v>
      </c>
      <c r="I678">
        <v>24120</v>
      </c>
      <c r="K678">
        <v>3376.8</v>
      </c>
      <c r="L678">
        <v>3376.8</v>
      </c>
      <c r="M678">
        <v>0</v>
      </c>
      <c r="N678" t="s">
        <v>1</v>
      </c>
      <c r="O678" t="s">
        <v>25</v>
      </c>
    </row>
    <row r="679" spans="1:15" x14ac:dyDescent="0.25">
      <c r="A679" t="s">
        <v>101</v>
      </c>
      <c r="B679">
        <v>11859</v>
      </c>
      <c r="C679" t="s">
        <v>81</v>
      </c>
      <c r="D679" t="s">
        <v>98</v>
      </c>
      <c r="E679" s="3">
        <v>44259</v>
      </c>
      <c r="F679" t="s">
        <v>83</v>
      </c>
      <c r="G679" t="s">
        <v>776</v>
      </c>
      <c r="H679">
        <v>18</v>
      </c>
      <c r="I679">
        <v>10050</v>
      </c>
      <c r="K679">
        <v>904.5</v>
      </c>
      <c r="L679">
        <v>904.5</v>
      </c>
      <c r="M679">
        <v>0</v>
      </c>
      <c r="N679" t="s">
        <v>1</v>
      </c>
      <c r="O679" t="s">
        <v>25</v>
      </c>
    </row>
    <row r="680" spans="1:15" x14ac:dyDescent="0.25">
      <c r="A680" t="s">
        <v>101</v>
      </c>
      <c r="B680">
        <v>7540.2</v>
      </c>
      <c r="C680" t="s">
        <v>81</v>
      </c>
      <c r="D680" t="s">
        <v>98</v>
      </c>
      <c r="E680" s="3">
        <v>44258</v>
      </c>
      <c r="F680" t="s">
        <v>83</v>
      </c>
      <c r="G680" t="s">
        <v>777</v>
      </c>
      <c r="H680">
        <v>18</v>
      </c>
      <c r="I680">
        <v>6390</v>
      </c>
      <c r="K680">
        <v>575.1</v>
      </c>
      <c r="L680">
        <v>575.1</v>
      </c>
      <c r="M680">
        <v>0</v>
      </c>
      <c r="N680" t="s">
        <v>1</v>
      </c>
      <c r="O680" t="s">
        <v>25</v>
      </c>
    </row>
    <row r="681" spans="1:15" x14ac:dyDescent="0.25">
      <c r="A681" t="s">
        <v>101</v>
      </c>
      <c r="B681">
        <v>53418.6</v>
      </c>
      <c r="C681" t="s">
        <v>81</v>
      </c>
      <c r="D681" t="s">
        <v>98</v>
      </c>
      <c r="E681" s="3">
        <v>44267</v>
      </c>
      <c r="F681" t="s">
        <v>83</v>
      </c>
      <c r="G681" t="s">
        <v>778</v>
      </c>
      <c r="H681">
        <v>18</v>
      </c>
      <c r="I681">
        <v>45270</v>
      </c>
      <c r="K681">
        <v>4074.3</v>
      </c>
      <c r="L681">
        <v>4074.3</v>
      </c>
      <c r="M681">
        <v>0</v>
      </c>
      <c r="N681" t="s">
        <v>1</v>
      </c>
      <c r="O681" t="s">
        <v>25</v>
      </c>
    </row>
    <row r="682" spans="1:15" x14ac:dyDescent="0.25">
      <c r="A682" t="s">
        <v>101</v>
      </c>
      <c r="B682">
        <v>45142.78</v>
      </c>
      <c r="C682" t="s">
        <v>81</v>
      </c>
      <c r="D682" t="s">
        <v>98</v>
      </c>
      <c r="E682" s="3">
        <v>44261</v>
      </c>
      <c r="F682" t="s">
        <v>83</v>
      </c>
      <c r="G682" t="s">
        <v>779</v>
      </c>
      <c r="H682">
        <v>28</v>
      </c>
      <c r="I682">
        <v>35267.800000000003</v>
      </c>
      <c r="K682">
        <v>4937.49</v>
      </c>
      <c r="L682">
        <v>4937.49</v>
      </c>
      <c r="M682">
        <v>0</v>
      </c>
      <c r="N682" t="s">
        <v>1</v>
      </c>
      <c r="O682" t="s">
        <v>25</v>
      </c>
    </row>
    <row r="683" spans="1:15" x14ac:dyDescent="0.25">
      <c r="A683" t="s">
        <v>101</v>
      </c>
      <c r="B683">
        <v>32563.200000000001</v>
      </c>
      <c r="C683" t="s">
        <v>81</v>
      </c>
      <c r="D683" t="s">
        <v>98</v>
      </c>
      <c r="E683" s="3">
        <v>44260</v>
      </c>
      <c r="F683" t="s">
        <v>83</v>
      </c>
      <c r="G683" t="s">
        <v>780</v>
      </c>
      <c r="H683">
        <v>28</v>
      </c>
      <c r="I683">
        <v>25440</v>
      </c>
      <c r="K683">
        <v>3561.6</v>
      </c>
      <c r="L683">
        <v>3561.6</v>
      </c>
      <c r="M683">
        <v>0</v>
      </c>
      <c r="N683" t="s">
        <v>1</v>
      </c>
      <c r="O683" t="s">
        <v>25</v>
      </c>
    </row>
    <row r="684" spans="1:15" x14ac:dyDescent="0.25">
      <c r="A684" t="s">
        <v>101</v>
      </c>
      <c r="B684">
        <v>6637.5</v>
      </c>
      <c r="C684" t="s">
        <v>81</v>
      </c>
      <c r="D684" t="s">
        <v>98</v>
      </c>
      <c r="E684" s="3">
        <v>44285</v>
      </c>
      <c r="F684" t="s">
        <v>83</v>
      </c>
      <c r="G684" t="s">
        <v>781</v>
      </c>
      <c r="H684">
        <v>18</v>
      </c>
      <c r="I684">
        <v>5625</v>
      </c>
      <c r="K684">
        <v>506.25</v>
      </c>
      <c r="L684">
        <v>506.25</v>
      </c>
      <c r="M684">
        <v>0</v>
      </c>
      <c r="N684" t="s">
        <v>1</v>
      </c>
      <c r="O684" t="s">
        <v>25</v>
      </c>
    </row>
    <row r="685" spans="1:15" x14ac:dyDescent="0.25">
      <c r="A685" t="s">
        <v>101</v>
      </c>
      <c r="B685">
        <v>21063</v>
      </c>
      <c r="C685" t="s">
        <v>81</v>
      </c>
      <c r="D685" t="s">
        <v>98</v>
      </c>
      <c r="E685" s="3">
        <v>44277</v>
      </c>
      <c r="F685" t="s">
        <v>83</v>
      </c>
      <c r="G685" t="s">
        <v>782</v>
      </c>
      <c r="H685">
        <v>18</v>
      </c>
      <c r="I685">
        <v>17850</v>
      </c>
      <c r="K685">
        <v>1606.5</v>
      </c>
      <c r="L685">
        <v>1606.5</v>
      </c>
      <c r="M685">
        <v>0</v>
      </c>
      <c r="N685" t="s">
        <v>1</v>
      </c>
      <c r="O685" t="s">
        <v>25</v>
      </c>
    </row>
    <row r="686" spans="1:15" x14ac:dyDescent="0.25">
      <c r="A686" t="s">
        <v>101</v>
      </c>
      <c r="B686">
        <v>38129.660000000003</v>
      </c>
      <c r="C686" t="s">
        <v>81</v>
      </c>
      <c r="D686" t="s">
        <v>98</v>
      </c>
      <c r="E686" s="3">
        <v>44268</v>
      </c>
      <c r="F686" t="s">
        <v>83</v>
      </c>
      <c r="G686" t="s">
        <v>783</v>
      </c>
      <c r="H686">
        <v>28</v>
      </c>
      <c r="I686">
        <v>29788.799999999999</v>
      </c>
      <c r="K686">
        <v>4170.43</v>
      </c>
      <c r="L686">
        <v>4170.43</v>
      </c>
      <c r="M686">
        <v>0</v>
      </c>
      <c r="N686" t="s">
        <v>1</v>
      </c>
      <c r="O686" t="s">
        <v>25</v>
      </c>
    </row>
    <row r="687" spans="1:15" x14ac:dyDescent="0.25">
      <c r="A687" t="s">
        <v>101</v>
      </c>
      <c r="B687">
        <v>31795.200000000001</v>
      </c>
      <c r="C687" t="s">
        <v>81</v>
      </c>
      <c r="D687" t="s">
        <v>98</v>
      </c>
      <c r="E687" s="3">
        <v>44275</v>
      </c>
      <c r="F687" t="s">
        <v>83</v>
      </c>
      <c r="G687" t="s">
        <v>784</v>
      </c>
      <c r="H687">
        <v>28</v>
      </c>
      <c r="I687">
        <v>24840</v>
      </c>
      <c r="K687">
        <v>3477.6</v>
      </c>
      <c r="L687">
        <v>3477.6</v>
      </c>
      <c r="M687">
        <v>0</v>
      </c>
      <c r="N687" t="s">
        <v>1</v>
      </c>
      <c r="O687" t="s">
        <v>25</v>
      </c>
    </row>
    <row r="688" spans="1:15" x14ac:dyDescent="0.25">
      <c r="A688" t="s">
        <v>101</v>
      </c>
      <c r="B688">
        <v>91193.44</v>
      </c>
      <c r="C688" t="s">
        <v>81</v>
      </c>
      <c r="D688" t="s">
        <v>98</v>
      </c>
      <c r="E688" s="3">
        <v>44265</v>
      </c>
      <c r="F688" t="s">
        <v>83</v>
      </c>
      <c r="G688" t="s">
        <v>785</v>
      </c>
      <c r="H688">
        <v>28</v>
      </c>
      <c r="I688">
        <v>71244.88</v>
      </c>
      <c r="K688">
        <v>9974.2800000000007</v>
      </c>
      <c r="L688">
        <v>9974.2800000000007</v>
      </c>
      <c r="M688">
        <v>0</v>
      </c>
      <c r="N688" t="s">
        <v>1</v>
      </c>
      <c r="O688" t="s">
        <v>25</v>
      </c>
    </row>
    <row r="689" spans="1:15" x14ac:dyDescent="0.25">
      <c r="A689" t="s">
        <v>101</v>
      </c>
      <c r="B689">
        <v>20408.099999999999</v>
      </c>
      <c r="C689" t="s">
        <v>81</v>
      </c>
      <c r="D689" t="s">
        <v>98</v>
      </c>
      <c r="E689" s="3">
        <v>44270</v>
      </c>
      <c r="F689" t="s">
        <v>83</v>
      </c>
      <c r="G689" t="s">
        <v>786</v>
      </c>
      <c r="H689">
        <v>18</v>
      </c>
      <c r="I689">
        <v>17295</v>
      </c>
      <c r="K689">
        <v>1556.55</v>
      </c>
      <c r="L689">
        <v>1556.55</v>
      </c>
      <c r="M689">
        <v>0</v>
      </c>
      <c r="N689" t="s">
        <v>1</v>
      </c>
      <c r="O689" t="s">
        <v>25</v>
      </c>
    </row>
    <row r="690" spans="1:15" x14ac:dyDescent="0.25">
      <c r="A690" t="s">
        <v>101</v>
      </c>
      <c r="B690">
        <v>2832</v>
      </c>
      <c r="C690" t="s">
        <v>81</v>
      </c>
      <c r="D690" t="s">
        <v>98</v>
      </c>
      <c r="E690" s="3">
        <v>44273</v>
      </c>
      <c r="F690" t="s">
        <v>83</v>
      </c>
      <c r="G690" t="s">
        <v>787</v>
      </c>
      <c r="H690">
        <v>18</v>
      </c>
      <c r="I690">
        <v>2400</v>
      </c>
      <c r="K690">
        <v>216</v>
      </c>
      <c r="L690">
        <v>216</v>
      </c>
      <c r="M690">
        <v>0</v>
      </c>
      <c r="N690" t="s">
        <v>1</v>
      </c>
      <c r="O690" t="s">
        <v>25</v>
      </c>
    </row>
    <row r="691" spans="1:15" x14ac:dyDescent="0.25">
      <c r="A691" t="s">
        <v>101</v>
      </c>
      <c r="B691">
        <v>21039.360000000001</v>
      </c>
      <c r="C691" t="s">
        <v>81</v>
      </c>
      <c r="D691" t="s">
        <v>98</v>
      </c>
      <c r="E691" s="3">
        <v>44280</v>
      </c>
      <c r="F691" t="s">
        <v>83</v>
      </c>
      <c r="G691" t="s">
        <v>788</v>
      </c>
      <c r="H691">
        <v>28</v>
      </c>
      <c r="I691">
        <v>16437</v>
      </c>
      <c r="K691">
        <v>2301.1799999999998</v>
      </c>
      <c r="L691">
        <v>2301.1799999999998</v>
      </c>
      <c r="M691">
        <v>0</v>
      </c>
      <c r="N691" t="s">
        <v>1</v>
      </c>
      <c r="O691" t="s">
        <v>25</v>
      </c>
    </row>
    <row r="692" spans="1:15" x14ac:dyDescent="0.25">
      <c r="A692" t="s">
        <v>101</v>
      </c>
      <c r="B692">
        <v>22620.6</v>
      </c>
      <c r="C692" t="s">
        <v>81</v>
      </c>
      <c r="D692" t="s">
        <v>98</v>
      </c>
      <c r="E692" s="3">
        <v>44268</v>
      </c>
      <c r="F692" t="s">
        <v>83</v>
      </c>
      <c r="G692" t="s">
        <v>789</v>
      </c>
      <c r="H692">
        <v>18</v>
      </c>
      <c r="I692">
        <v>19170</v>
      </c>
      <c r="K692">
        <v>1725.3</v>
      </c>
      <c r="L692">
        <v>1725.3</v>
      </c>
      <c r="M692">
        <v>0</v>
      </c>
      <c r="N692" t="s">
        <v>1</v>
      </c>
      <c r="O692" t="s">
        <v>25</v>
      </c>
    </row>
    <row r="693" spans="1:15" x14ac:dyDescent="0.25">
      <c r="A693" t="s">
        <v>101</v>
      </c>
      <c r="B693">
        <v>32563.200000000001</v>
      </c>
      <c r="C693" t="s">
        <v>81</v>
      </c>
      <c r="D693" t="s">
        <v>98</v>
      </c>
      <c r="E693" s="3">
        <v>44271</v>
      </c>
      <c r="F693" t="s">
        <v>83</v>
      </c>
      <c r="G693" t="s">
        <v>790</v>
      </c>
      <c r="H693">
        <v>28</v>
      </c>
      <c r="I693">
        <v>25440</v>
      </c>
      <c r="K693">
        <v>3561.6</v>
      </c>
      <c r="L693">
        <v>3561.6</v>
      </c>
      <c r="M693">
        <v>0</v>
      </c>
      <c r="N693" t="s">
        <v>1</v>
      </c>
      <c r="O693" t="s">
        <v>25</v>
      </c>
    </row>
    <row r="694" spans="1:15" x14ac:dyDescent="0.25">
      <c r="A694" t="s">
        <v>101</v>
      </c>
      <c r="B694">
        <v>32563.200000000001</v>
      </c>
      <c r="C694" t="s">
        <v>81</v>
      </c>
      <c r="D694" t="s">
        <v>98</v>
      </c>
      <c r="E694" s="3">
        <v>44279</v>
      </c>
      <c r="F694" t="s">
        <v>83</v>
      </c>
      <c r="G694" t="s">
        <v>791</v>
      </c>
      <c r="H694">
        <v>28</v>
      </c>
      <c r="I694">
        <v>25440</v>
      </c>
      <c r="K694">
        <v>3561.6</v>
      </c>
      <c r="L694">
        <v>3561.6</v>
      </c>
      <c r="M694">
        <v>0</v>
      </c>
      <c r="N694" t="s">
        <v>1</v>
      </c>
      <c r="O694" t="s">
        <v>25</v>
      </c>
    </row>
    <row r="695" spans="1:15" x14ac:dyDescent="0.25">
      <c r="A695" t="s">
        <v>101</v>
      </c>
      <c r="B695">
        <v>32563.200000000001</v>
      </c>
      <c r="C695" t="s">
        <v>81</v>
      </c>
      <c r="D695" t="s">
        <v>98</v>
      </c>
      <c r="E695" s="3">
        <v>44284</v>
      </c>
      <c r="F695" t="s">
        <v>83</v>
      </c>
      <c r="G695" t="s">
        <v>792</v>
      </c>
      <c r="H695">
        <v>28</v>
      </c>
      <c r="I695">
        <v>25440</v>
      </c>
      <c r="K695">
        <v>3561.6</v>
      </c>
      <c r="L695">
        <v>3561.6</v>
      </c>
      <c r="M695">
        <v>0</v>
      </c>
      <c r="N695" t="s">
        <v>1</v>
      </c>
      <c r="O695" t="s">
        <v>25</v>
      </c>
    </row>
    <row r="696" spans="1:15" x14ac:dyDescent="0.25">
      <c r="A696" t="s">
        <v>101</v>
      </c>
      <c r="B696">
        <v>29505.9</v>
      </c>
      <c r="C696" t="s">
        <v>81</v>
      </c>
      <c r="D696" t="s">
        <v>98</v>
      </c>
      <c r="E696" s="3">
        <v>44261</v>
      </c>
      <c r="F696" t="s">
        <v>83</v>
      </c>
      <c r="G696" t="s">
        <v>793</v>
      </c>
      <c r="H696">
        <v>18</v>
      </c>
      <c r="I696">
        <v>25005</v>
      </c>
      <c r="K696">
        <v>2250.4499999999998</v>
      </c>
      <c r="L696">
        <v>2250.4499999999998</v>
      </c>
      <c r="M696">
        <v>0</v>
      </c>
      <c r="N696" t="s">
        <v>1</v>
      </c>
      <c r="O696" t="s">
        <v>25</v>
      </c>
    </row>
    <row r="697" spans="1:15" x14ac:dyDescent="0.25">
      <c r="A697" t="s">
        <v>101</v>
      </c>
      <c r="B697">
        <v>24178.2</v>
      </c>
      <c r="C697" t="s">
        <v>81</v>
      </c>
      <c r="D697" t="s">
        <v>98</v>
      </c>
      <c r="E697" s="3">
        <v>44266</v>
      </c>
      <c r="F697" t="s">
        <v>83</v>
      </c>
      <c r="G697" t="s">
        <v>794</v>
      </c>
      <c r="H697">
        <v>18</v>
      </c>
      <c r="I697">
        <v>20490</v>
      </c>
      <c r="K697">
        <v>1844.1</v>
      </c>
      <c r="L697">
        <v>1844.1</v>
      </c>
      <c r="M697">
        <v>0</v>
      </c>
      <c r="N697" t="s">
        <v>1</v>
      </c>
      <c r="O697" t="s">
        <v>25</v>
      </c>
    </row>
    <row r="698" spans="1:15" x14ac:dyDescent="0.25">
      <c r="A698" t="s">
        <v>101</v>
      </c>
      <c r="B698">
        <v>41636.22</v>
      </c>
      <c r="C698" t="s">
        <v>81</v>
      </c>
      <c r="D698" t="s">
        <v>98</v>
      </c>
      <c r="E698" s="3">
        <v>44258</v>
      </c>
      <c r="F698" t="s">
        <v>83</v>
      </c>
      <c r="G698" t="s">
        <v>795</v>
      </c>
      <c r="H698">
        <v>28</v>
      </c>
      <c r="I698">
        <v>32528.3</v>
      </c>
      <c r="K698">
        <v>4553.96</v>
      </c>
      <c r="L698">
        <v>4553.96</v>
      </c>
      <c r="M698">
        <v>0</v>
      </c>
      <c r="N698" t="s">
        <v>1</v>
      </c>
      <c r="O698" t="s">
        <v>25</v>
      </c>
    </row>
    <row r="699" spans="1:15" x14ac:dyDescent="0.25">
      <c r="A699" t="s">
        <v>101</v>
      </c>
      <c r="B699">
        <v>11859</v>
      </c>
      <c r="C699" t="s">
        <v>81</v>
      </c>
      <c r="D699" t="s">
        <v>98</v>
      </c>
      <c r="E699" s="3">
        <v>44286</v>
      </c>
      <c r="F699" t="s">
        <v>83</v>
      </c>
      <c r="G699" t="s">
        <v>796</v>
      </c>
      <c r="H699">
        <v>18</v>
      </c>
      <c r="I699">
        <v>10050</v>
      </c>
      <c r="K699">
        <v>904.5</v>
      </c>
      <c r="L699">
        <v>904.5</v>
      </c>
      <c r="M699">
        <v>0</v>
      </c>
      <c r="N699" t="s">
        <v>1</v>
      </c>
      <c r="O699" t="s">
        <v>25</v>
      </c>
    </row>
    <row r="700" spans="1:15" x14ac:dyDescent="0.25">
      <c r="A700" t="s">
        <v>101</v>
      </c>
      <c r="B700">
        <v>15887.36</v>
      </c>
      <c r="C700" t="s">
        <v>81</v>
      </c>
      <c r="D700" t="s">
        <v>98</v>
      </c>
      <c r="E700" s="3">
        <v>44281</v>
      </c>
      <c r="F700" t="s">
        <v>83</v>
      </c>
      <c r="G700" t="s">
        <v>797</v>
      </c>
      <c r="H700">
        <v>28</v>
      </c>
      <c r="I700">
        <v>12412</v>
      </c>
      <c r="K700">
        <v>1737.68</v>
      </c>
      <c r="L700">
        <v>1737.68</v>
      </c>
      <c r="M700">
        <v>0</v>
      </c>
      <c r="N700" t="s">
        <v>1</v>
      </c>
      <c r="O700" t="s">
        <v>25</v>
      </c>
    </row>
    <row r="701" spans="1:15" x14ac:dyDescent="0.25">
      <c r="A701" t="s">
        <v>101</v>
      </c>
      <c r="B701">
        <v>55662.46</v>
      </c>
      <c r="C701" t="s">
        <v>81</v>
      </c>
      <c r="D701" t="s">
        <v>98</v>
      </c>
      <c r="E701" s="3">
        <v>44285</v>
      </c>
      <c r="F701" t="s">
        <v>83</v>
      </c>
      <c r="G701" t="s">
        <v>798</v>
      </c>
      <c r="H701">
        <v>28</v>
      </c>
      <c r="I701">
        <v>43486.3</v>
      </c>
      <c r="K701">
        <v>6088.08</v>
      </c>
      <c r="L701">
        <v>6088.08</v>
      </c>
      <c r="M701">
        <v>0</v>
      </c>
      <c r="N701" t="s">
        <v>1</v>
      </c>
      <c r="O701" t="s">
        <v>25</v>
      </c>
    </row>
    <row r="702" spans="1:15" x14ac:dyDescent="0.25">
      <c r="A702" t="s">
        <v>101</v>
      </c>
      <c r="B702">
        <v>8850</v>
      </c>
      <c r="C702" t="s">
        <v>81</v>
      </c>
      <c r="D702" t="s">
        <v>98</v>
      </c>
      <c r="E702" s="3">
        <v>44265</v>
      </c>
      <c r="F702" t="s">
        <v>83</v>
      </c>
      <c r="G702" t="s">
        <v>799</v>
      </c>
      <c r="H702">
        <v>18</v>
      </c>
      <c r="I702">
        <v>7500</v>
      </c>
      <c r="K702">
        <v>675</v>
      </c>
      <c r="L702">
        <v>675</v>
      </c>
      <c r="M702">
        <v>0</v>
      </c>
      <c r="N702" t="s">
        <v>1</v>
      </c>
      <c r="O702" t="s">
        <v>25</v>
      </c>
    </row>
    <row r="703" spans="1:15" x14ac:dyDescent="0.25">
      <c r="A703" t="s">
        <v>101</v>
      </c>
      <c r="B703">
        <v>12921</v>
      </c>
      <c r="C703" t="s">
        <v>81</v>
      </c>
      <c r="D703" t="s">
        <v>98</v>
      </c>
      <c r="E703" s="3">
        <v>44270</v>
      </c>
      <c r="F703" t="s">
        <v>83</v>
      </c>
      <c r="G703" t="s">
        <v>800</v>
      </c>
      <c r="H703">
        <v>18</v>
      </c>
      <c r="I703">
        <v>10950</v>
      </c>
      <c r="K703">
        <v>985.5</v>
      </c>
      <c r="L703">
        <v>985.5</v>
      </c>
      <c r="M703">
        <v>0</v>
      </c>
      <c r="N703" t="s">
        <v>1</v>
      </c>
      <c r="O703" t="s">
        <v>25</v>
      </c>
    </row>
    <row r="704" spans="1:15" x14ac:dyDescent="0.25">
      <c r="A704" t="s">
        <v>101</v>
      </c>
      <c r="B704">
        <v>14160</v>
      </c>
      <c r="C704" t="s">
        <v>81</v>
      </c>
      <c r="D704" t="s">
        <v>98</v>
      </c>
      <c r="E704" s="3">
        <v>44277</v>
      </c>
      <c r="F704" t="s">
        <v>83</v>
      </c>
      <c r="G704" t="s">
        <v>801</v>
      </c>
      <c r="H704">
        <v>18</v>
      </c>
      <c r="I704">
        <v>12000</v>
      </c>
      <c r="K704">
        <v>1080</v>
      </c>
      <c r="L704">
        <v>1080</v>
      </c>
      <c r="M704">
        <v>0</v>
      </c>
      <c r="N704" t="s">
        <v>1</v>
      </c>
      <c r="O704" t="s">
        <v>25</v>
      </c>
    </row>
    <row r="705" spans="1:15" x14ac:dyDescent="0.25">
      <c r="A705" t="s">
        <v>101</v>
      </c>
      <c r="B705">
        <v>100805.24</v>
      </c>
      <c r="C705" t="s">
        <v>81</v>
      </c>
      <c r="D705" t="s">
        <v>98</v>
      </c>
      <c r="E705" s="3">
        <v>44264</v>
      </c>
      <c r="F705" t="s">
        <v>83</v>
      </c>
      <c r="G705" t="s">
        <v>802</v>
      </c>
      <c r="H705">
        <v>28</v>
      </c>
      <c r="I705">
        <v>78754.100000000006</v>
      </c>
      <c r="K705">
        <v>11025.57</v>
      </c>
      <c r="L705">
        <v>11025.57</v>
      </c>
      <c r="M705">
        <v>0</v>
      </c>
      <c r="N705" t="s">
        <v>1</v>
      </c>
      <c r="O705" t="s">
        <v>25</v>
      </c>
    </row>
    <row r="706" spans="1:15" x14ac:dyDescent="0.25">
      <c r="A706" t="s">
        <v>101</v>
      </c>
      <c r="B706">
        <v>8496</v>
      </c>
      <c r="C706" t="s">
        <v>81</v>
      </c>
      <c r="D706" t="s">
        <v>98</v>
      </c>
      <c r="E706" s="3">
        <v>44271</v>
      </c>
      <c r="F706" t="s">
        <v>83</v>
      </c>
      <c r="G706" t="s">
        <v>803</v>
      </c>
      <c r="H706">
        <v>18</v>
      </c>
      <c r="I706">
        <v>7200</v>
      </c>
      <c r="K706">
        <v>648</v>
      </c>
      <c r="L706">
        <v>648</v>
      </c>
      <c r="M706">
        <v>0</v>
      </c>
      <c r="N706" t="s">
        <v>1</v>
      </c>
      <c r="O706" t="s">
        <v>25</v>
      </c>
    </row>
    <row r="707" spans="1:15" x14ac:dyDescent="0.25">
      <c r="A707" t="s">
        <v>101</v>
      </c>
      <c r="B707">
        <v>38129.660000000003</v>
      </c>
      <c r="C707" t="s">
        <v>81</v>
      </c>
      <c r="D707" t="s">
        <v>98</v>
      </c>
      <c r="E707" s="3">
        <v>44268</v>
      </c>
      <c r="F707" t="s">
        <v>83</v>
      </c>
      <c r="G707" t="s">
        <v>804</v>
      </c>
      <c r="H707">
        <v>28</v>
      </c>
      <c r="I707">
        <v>29788.799999999999</v>
      </c>
      <c r="K707">
        <v>4170.43</v>
      </c>
      <c r="L707">
        <v>4170.43</v>
      </c>
      <c r="M707">
        <v>0</v>
      </c>
      <c r="N707" t="s">
        <v>1</v>
      </c>
      <c r="O707" t="s">
        <v>25</v>
      </c>
    </row>
    <row r="708" spans="1:15" x14ac:dyDescent="0.25">
      <c r="A708" t="s">
        <v>101</v>
      </c>
      <c r="B708">
        <v>25735.8</v>
      </c>
      <c r="C708" t="s">
        <v>81</v>
      </c>
      <c r="D708" t="s">
        <v>98</v>
      </c>
      <c r="E708" s="3">
        <v>44259</v>
      </c>
      <c r="F708" t="s">
        <v>83</v>
      </c>
      <c r="G708" t="s">
        <v>805</v>
      </c>
      <c r="H708">
        <v>18</v>
      </c>
      <c r="I708">
        <v>21810</v>
      </c>
      <c r="K708">
        <v>1962.9</v>
      </c>
      <c r="L708">
        <v>1962.9</v>
      </c>
      <c r="M708">
        <v>0</v>
      </c>
      <c r="N708" t="s">
        <v>1</v>
      </c>
      <c r="O708" t="s">
        <v>25</v>
      </c>
    </row>
    <row r="709" spans="1:15" x14ac:dyDescent="0.25">
      <c r="A709" t="s">
        <v>101</v>
      </c>
      <c r="B709">
        <v>86779</v>
      </c>
      <c r="C709" t="s">
        <v>81</v>
      </c>
      <c r="D709" t="s">
        <v>98</v>
      </c>
      <c r="E709" s="3">
        <v>44260</v>
      </c>
      <c r="F709" t="s">
        <v>83</v>
      </c>
      <c r="G709" t="s">
        <v>806</v>
      </c>
      <c r="H709">
        <v>28</v>
      </c>
      <c r="I709">
        <v>67796.100000000006</v>
      </c>
      <c r="K709">
        <v>9491.4500000000007</v>
      </c>
      <c r="L709">
        <v>9491.4500000000007</v>
      </c>
      <c r="M709">
        <v>0</v>
      </c>
      <c r="N709" t="s">
        <v>1</v>
      </c>
      <c r="O709" t="s">
        <v>25</v>
      </c>
    </row>
    <row r="710" spans="1:15" x14ac:dyDescent="0.25">
      <c r="A710" t="s">
        <v>101</v>
      </c>
      <c r="B710">
        <v>38129.660000000003</v>
      </c>
      <c r="C710" t="s">
        <v>81</v>
      </c>
      <c r="D710" t="s">
        <v>98</v>
      </c>
      <c r="E710" s="3">
        <v>44280</v>
      </c>
      <c r="F710" t="s">
        <v>83</v>
      </c>
      <c r="G710" t="s">
        <v>807</v>
      </c>
      <c r="H710">
        <v>28</v>
      </c>
      <c r="I710">
        <v>29788.799999999999</v>
      </c>
      <c r="K710">
        <v>4170.43</v>
      </c>
      <c r="L710">
        <v>4170.43</v>
      </c>
      <c r="M710">
        <v>0</v>
      </c>
      <c r="N710" t="s">
        <v>1</v>
      </c>
      <c r="O710" t="s">
        <v>25</v>
      </c>
    </row>
    <row r="711" spans="1:15" x14ac:dyDescent="0.25">
      <c r="A711" t="s">
        <v>101</v>
      </c>
      <c r="B711">
        <v>8496</v>
      </c>
      <c r="C711" t="s">
        <v>81</v>
      </c>
      <c r="D711" t="s">
        <v>98</v>
      </c>
      <c r="E711" s="3">
        <v>44257</v>
      </c>
      <c r="F711" t="s">
        <v>83</v>
      </c>
      <c r="G711" t="s">
        <v>808</v>
      </c>
      <c r="H711">
        <v>18</v>
      </c>
      <c r="I711">
        <v>7200</v>
      </c>
      <c r="K711">
        <v>648</v>
      </c>
      <c r="L711">
        <v>648</v>
      </c>
      <c r="M711">
        <v>0</v>
      </c>
      <c r="N711" t="s">
        <v>1</v>
      </c>
      <c r="O711" t="s">
        <v>25</v>
      </c>
    </row>
    <row r="712" spans="1:15" x14ac:dyDescent="0.25">
      <c r="A712" t="s">
        <v>101</v>
      </c>
      <c r="B712">
        <v>17133.599999999999</v>
      </c>
      <c r="C712" t="s">
        <v>81</v>
      </c>
      <c r="D712" t="s">
        <v>98</v>
      </c>
      <c r="E712" s="3">
        <v>44278</v>
      </c>
      <c r="F712" t="s">
        <v>83</v>
      </c>
      <c r="G712" t="s">
        <v>809</v>
      </c>
      <c r="H712">
        <v>18</v>
      </c>
      <c r="I712">
        <v>14520</v>
      </c>
      <c r="K712">
        <v>1306.8</v>
      </c>
      <c r="L712">
        <v>1306.8</v>
      </c>
      <c r="M712">
        <v>0</v>
      </c>
      <c r="N712" t="s">
        <v>1</v>
      </c>
      <c r="O712" t="s">
        <v>25</v>
      </c>
    </row>
    <row r="713" spans="1:15" x14ac:dyDescent="0.25">
      <c r="A713" t="s">
        <v>101</v>
      </c>
      <c r="B713">
        <v>29184</v>
      </c>
      <c r="C713" t="s">
        <v>81</v>
      </c>
      <c r="D713" t="s">
        <v>98</v>
      </c>
      <c r="E713" s="3">
        <v>44275</v>
      </c>
      <c r="F713" t="s">
        <v>83</v>
      </c>
      <c r="G713" t="s">
        <v>810</v>
      </c>
      <c r="H713">
        <v>28</v>
      </c>
      <c r="I713">
        <v>22800</v>
      </c>
      <c r="K713">
        <v>3192</v>
      </c>
      <c r="L713">
        <v>3192</v>
      </c>
      <c r="M713">
        <v>0</v>
      </c>
      <c r="N713" t="s">
        <v>1</v>
      </c>
      <c r="O713" t="s">
        <v>25</v>
      </c>
    </row>
    <row r="714" spans="1:15" x14ac:dyDescent="0.25">
      <c r="A714" t="s">
        <v>222</v>
      </c>
      <c r="B714">
        <v>18604.8</v>
      </c>
      <c r="C714" t="s">
        <v>81</v>
      </c>
      <c r="D714" t="s">
        <v>98</v>
      </c>
      <c r="E714" s="3">
        <v>44280</v>
      </c>
      <c r="F714" t="s">
        <v>83</v>
      </c>
      <c r="G714" t="s">
        <v>811</v>
      </c>
      <c r="H714">
        <v>28</v>
      </c>
      <c r="I714">
        <v>14535</v>
      </c>
      <c r="K714">
        <v>2034.9</v>
      </c>
      <c r="L714">
        <v>2034.9</v>
      </c>
      <c r="M714">
        <v>0</v>
      </c>
      <c r="N714" t="s">
        <v>1</v>
      </c>
      <c r="O714" t="s">
        <v>25</v>
      </c>
    </row>
    <row r="715" spans="1:15" x14ac:dyDescent="0.25">
      <c r="A715" t="s">
        <v>222</v>
      </c>
      <c r="B715">
        <v>31008</v>
      </c>
      <c r="C715" t="s">
        <v>81</v>
      </c>
      <c r="D715" t="s">
        <v>98</v>
      </c>
      <c r="E715" s="3">
        <v>44283</v>
      </c>
      <c r="F715" t="s">
        <v>83</v>
      </c>
      <c r="G715" t="s">
        <v>812</v>
      </c>
      <c r="H715">
        <v>28</v>
      </c>
      <c r="I715">
        <v>24225</v>
      </c>
      <c r="K715">
        <v>3391.5</v>
      </c>
      <c r="L715">
        <v>3391.5</v>
      </c>
      <c r="M715">
        <v>0</v>
      </c>
      <c r="N715" t="s">
        <v>1</v>
      </c>
      <c r="O715" t="s">
        <v>25</v>
      </c>
    </row>
    <row r="716" spans="1:15" x14ac:dyDescent="0.25">
      <c r="A716" t="s">
        <v>222</v>
      </c>
      <c r="B716">
        <v>32780.800000000003</v>
      </c>
      <c r="C716" t="s">
        <v>81</v>
      </c>
      <c r="D716" t="s">
        <v>98</v>
      </c>
      <c r="E716" s="3">
        <v>44285</v>
      </c>
      <c r="F716" t="s">
        <v>83</v>
      </c>
      <c r="G716" t="s">
        <v>813</v>
      </c>
      <c r="H716">
        <v>28</v>
      </c>
      <c r="I716">
        <v>25610</v>
      </c>
      <c r="K716">
        <v>3585.4</v>
      </c>
      <c r="L716">
        <v>3585.4</v>
      </c>
      <c r="M716">
        <v>0</v>
      </c>
      <c r="N716" t="s">
        <v>1</v>
      </c>
      <c r="O716" t="s">
        <v>25</v>
      </c>
    </row>
    <row r="717" spans="1:15" x14ac:dyDescent="0.25">
      <c r="A717" t="s">
        <v>222</v>
      </c>
      <c r="B717">
        <v>20608</v>
      </c>
      <c r="C717" t="s">
        <v>81</v>
      </c>
      <c r="D717" t="s">
        <v>98</v>
      </c>
      <c r="E717" s="3">
        <v>44285</v>
      </c>
      <c r="F717" t="s">
        <v>83</v>
      </c>
      <c r="G717" t="s">
        <v>814</v>
      </c>
      <c r="H717">
        <v>28</v>
      </c>
      <c r="I717">
        <v>16100</v>
      </c>
      <c r="K717">
        <v>2254</v>
      </c>
      <c r="L717">
        <v>2254</v>
      </c>
      <c r="M717">
        <v>0</v>
      </c>
      <c r="N717" t="s">
        <v>1</v>
      </c>
      <c r="O717" t="s">
        <v>25</v>
      </c>
    </row>
    <row r="718" spans="1:15" x14ac:dyDescent="0.25">
      <c r="A718" t="s">
        <v>222</v>
      </c>
      <c r="B718">
        <v>32294.400000000001</v>
      </c>
      <c r="C718" t="s">
        <v>81</v>
      </c>
      <c r="D718" t="s">
        <v>98</v>
      </c>
      <c r="E718" s="3">
        <v>44256</v>
      </c>
      <c r="F718" t="s">
        <v>83</v>
      </c>
      <c r="G718" t="s">
        <v>815</v>
      </c>
      <c r="H718">
        <v>28</v>
      </c>
      <c r="I718">
        <v>25230</v>
      </c>
      <c r="K718">
        <v>3532.2</v>
      </c>
      <c r="L718">
        <v>3532.2</v>
      </c>
      <c r="M718">
        <v>0</v>
      </c>
      <c r="N718" t="s">
        <v>1</v>
      </c>
      <c r="O718" t="s">
        <v>25</v>
      </c>
    </row>
    <row r="719" spans="1:15" x14ac:dyDescent="0.25">
      <c r="A719" t="s">
        <v>222</v>
      </c>
      <c r="B719">
        <v>17280</v>
      </c>
      <c r="C719" t="s">
        <v>81</v>
      </c>
      <c r="D719" t="s">
        <v>98</v>
      </c>
      <c r="E719" s="3">
        <v>44285</v>
      </c>
      <c r="F719" t="s">
        <v>83</v>
      </c>
      <c r="G719" t="s">
        <v>816</v>
      </c>
      <c r="H719">
        <v>28</v>
      </c>
      <c r="I719">
        <v>13500</v>
      </c>
      <c r="K719">
        <v>1890</v>
      </c>
      <c r="L719">
        <v>1890</v>
      </c>
      <c r="M719">
        <v>0</v>
      </c>
      <c r="N719" t="s">
        <v>1</v>
      </c>
      <c r="O719" t="s">
        <v>25</v>
      </c>
    </row>
    <row r="720" spans="1:15" x14ac:dyDescent="0.25">
      <c r="A720" t="s">
        <v>222</v>
      </c>
      <c r="B720">
        <v>32614.400000000001</v>
      </c>
      <c r="C720" t="s">
        <v>81</v>
      </c>
      <c r="D720" t="s">
        <v>98</v>
      </c>
      <c r="E720" s="3">
        <v>44285</v>
      </c>
      <c r="F720" t="s">
        <v>83</v>
      </c>
      <c r="G720" t="s">
        <v>817</v>
      </c>
      <c r="H720">
        <v>28</v>
      </c>
      <c r="I720">
        <v>25480</v>
      </c>
      <c r="K720">
        <v>3567.2</v>
      </c>
      <c r="L720">
        <v>3567.2</v>
      </c>
      <c r="M720">
        <v>0</v>
      </c>
      <c r="N720" t="s">
        <v>1</v>
      </c>
      <c r="O720" t="s">
        <v>25</v>
      </c>
    </row>
    <row r="721" spans="1:15" x14ac:dyDescent="0.25">
      <c r="A721" t="s">
        <v>222</v>
      </c>
      <c r="B721">
        <v>31737.599999999999</v>
      </c>
      <c r="C721" t="s">
        <v>81</v>
      </c>
      <c r="D721" t="s">
        <v>98</v>
      </c>
      <c r="E721" s="3">
        <v>44283</v>
      </c>
      <c r="F721" t="s">
        <v>83</v>
      </c>
      <c r="G721" t="s">
        <v>818</v>
      </c>
      <c r="H721">
        <v>28</v>
      </c>
      <c r="I721">
        <v>24795</v>
      </c>
      <c r="K721">
        <v>3471.3</v>
      </c>
      <c r="L721">
        <v>3471.3</v>
      </c>
      <c r="M721">
        <v>0</v>
      </c>
      <c r="N721" t="s">
        <v>1</v>
      </c>
      <c r="O721" t="s">
        <v>25</v>
      </c>
    </row>
    <row r="722" spans="1:15" x14ac:dyDescent="0.25">
      <c r="A722" t="s">
        <v>222</v>
      </c>
      <c r="B722">
        <v>24217.599999999999</v>
      </c>
      <c r="C722" t="s">
        <v>81</v>
      </c>
      <c r="D722" t="s">
        <v>98</v>
      </c>
      <c r="E722" s="3">
        <v>44280</v>
      </c>
      <c r="F722" t="s">
        <v>83</v>
      </c>
      <c r="G722" t="s">
        <v>819</v>
      </c>
      <c r="H722">
        <v>28</v>
      </c>
      <c r="I722">
        <v>18920</v>
      </c>
      <c r="K722">
        <v>2648.8</v>
      </c>
      <c r="L722">
        <v>2648.8</v>
      </c>
      <c r="M722">
        <v>0</v>
      </c>
      <c r="N722" t="s">
        <v>1</v>
      </c>
      <c r="O722" t="s">
        <v>25</v>
      </c>
    </row>
    <row r="723" spans="1:15" x14ac:dyDescent="0.25">
      <c r="A723" t="s">
        <v>222</v>
      </c>
      <c r="B723">
        <v>31552</v>
      </c>
      <c r="C723" t="s">
        <v>81</v>
      </c>
      <c r="D723" t="s">
        <v>98</v>
      </c>
      <c r="E723" s="3">
        <v>44256</v>
      </c>
      <c r="F723" t="s">
        <v>83</v>
      </c>
      <c r="G723" t="s">
        <v>820</v>
      </c>
      <c r="H723">
        <v>28</v>
      </c>
      <c r="I723">
        <v>24650</v>
      </c>
      <c r="K723">
        <v>3451</v>
      </c>
      <c r="L723">
        <v>3451</v>
      </c>
      <c r="M723">
        <v>0</v>
      </c>
      <c r="N723" t="s">
        <v>1</v>
      </c>
      <c r="O723" t="s">
        <v>25</v>
      </c>
    </row>
    <row r="724" spans="1:15" x14ac:dyDescent="0.25">
      <c r="A724" t="s">
        <v>222</v>
      </c>
      <c r="B724">
        <v>16384</v>
      </c>
      <c r="C724" t="s">
        <v>81</v>
      </c>
      <c r="D724" t="s">
        <v>98</v>
      </c>
      <c r="E724" s="3">
        <v>44256</v>
      </c>
      <c r="F724" t="s">
        <v>83</v>
      </c>
      <c r="G724" t="s">
        <v>821</v>
      </c>
      <c r="H724">
        <v>28</v>
      </c>
      <c r="I724">
        <v>12800</v>
      </c>
      <c r="K724">
        <v>1792</v>
      </c>
      <c r="L724">
        <v>1792</v>
      </c>
      <c r="M724">
        <v>0</v>
      </c>
      <c r="N724" t="s">
        <v>1</v>
      </c>
      <c r="O724" t="s">
        <v>25</v>
      </c>
    </row>
    <row r="725" spans="1:15" x14ac:dyDescent="0.25">
      <c r="A725" t="s">
        <v>230</v>
      </c>
      <c r="B725">
        <v>220160</v>
      </c>
      <c r="C725" t="s">
        <v>81</v>
      </c>
      <c r="D725" t="s">
        <v>98</v>
      </c>
      <c r="E725" s="3">
        <v>44259</v>
      </c>
      <c r="F725" t="s">
        <v>83</v>
      </c>
      <c r="G725" t="s">
        <v>822</v>
      </c>
      <c r="H725">
        <v>28</v>
      </c>
      <c r="I725">
        <v>172000</v>
      </c>
      <c r="K725">
        <v>24080</v>
      </c>
      <c r="L725">
        <v>24080</v>
      </c>
      <c r="M725">
        <v>0</v>
      </c>
      <c r="N725" t="s">
        <v>1</v>
      </c>
      <c r="O725" t="s">
        <v>25</v>
      </c>
    </row>
    <row r="726" spans="1:15" x14ac:dyDescent="0.25">
      <c r="A726" t="s">
        <v>258</v>
      </c>
      <c r="B726">
        <v>9628.7999999999993</v>
      </c>
      <c r="C726" t="s">
        <v>81</v>
      </c>
      <c r="D726" t="s">
        <v>98</v>
      </c>
      <c r="E726" s="3">
        <v>44267</v>
      </c>
      <c r="F726" t="s">
        <v>83</v>
      </c>
      <c r="G726" t="s">
        <v>823</v>
      </c>
      <c r="H726">
        <v>18</v>
      </c>
      <c r="I726">
        <v>8160</v>
      </c>
      <c r="K726">
        <v>734.4</v>
      </c>
      <c r="L726">
        <v>734.4</v>
      </c>
      <c r="M726">
        <v>0</v>
      </c>
      <c r="N726" t="s">
        <v>1</v>
      </c>
      <c r="O726" t="s">
        <v>25</v>
      </c>
    </row>
    <row r="727" spans="1:15" x14ac:dyDescent="0.25">
      <c r="A727" t="s">
        <v>258</v>
      </c>
      <c r="B727">
        <v>15368.32</v>
      </c>
      <c r="C727" t="s">
        <v>81</v>
      </c>
      <c r="D727" t="s">
        <v>98</v>
      </c>
      <c r="E727" s="3">
        <v>44271</v>
      </c>
      <c r="F727" t="s">
        <v>83</v>
      </c>
      <c r="G727" t="s">
        <v>824</v>
      </c>
      <c r="H727">
        <v>18</v>
      </c>
      <c r="I727">
        <v>13024</v>
      </c>
      <c r="K727">
        <v>1172.1600000000001</v>
      </c>
      <c r="L727">
        <v>1172.1600000000001</v>
      </c>
      <c r="M727">
        <v>0</v>
      </c>
      <c r="N727" t="s">
        <v>1</v>
      </c>
      <c r="O727" t="s">
        <v>25</v>
      </c>
    </row>
    <row r="728" spans="1:15" x14ac:dyDescent="0.25">
      <c r="A728" t="s">
        <v>258</v>
      </c>
      <c r="B728">
        <v>8986.8799999999992</v>
      </c>
      <c r="C728" t="s">
        <v>81</v>
      </c>
      <c r="D728" t="s">
        <v>98</v>
      </c>
      <c r="E728" s="3">
        <v>44279</v>
      </c>
      <c r="F728" t="s">
        <v>83</v>
      </c>
      <c r="G728" t="s">
        <v>825</v>
      </c>
      <c r="H728">
        <v>18</v>
      </c>
      <c r="I728">
        <v>7616</v>
      </c>
      <c r="K728">
        <v>685.44</v>
      </c>
      <c r="L728">
        <v>685.44</v>
      </c>
      <c r="M728">
        <v>0</v>
      </c>
      <c r="N728" t="s">
        <v>1</v>
      </c>
      <c r="O728" t="s">
        <v>25</v>
      </c>
    </row>
    <row r="729" spans="1:15" x14ac:dyDescent="0.25">
      <c r="A729" t="s">
        <v>258</v>
      </c>
      <c r="B729">
        <v>708000</v>
      </c>
      <c r="C729" t="s">
        <v>81</v>
      </c>
      <c r="D729" t="s">
        <v>98</v>
      </c>
      <c r="E729" s="3">
        <v>44284</v>
      </c>
      <c r="F729" t="s">
        <v>83</v>
      </c>
      <c r="G729" t="s">
        <v>826</v>
      </c>
      <c r="H729">
        <v>18</v>
      </c>
      <c r="I729">
        <v>600000</v>
      </c>
      <c r="K729">
        <v>54000</v>
      </c>
      <c r="L729">
        <v>54000</v>
      </c>
      <c r="M729">
        <v>0</v>
      </c>
      <c r="N729" t="s">
        <v>1</v>
      </c>
      <c r="O729" t="s">
        <v>25</v>
      </c>
    </row>
    <row r="730" spans="1:15" x14ac:dyDescent="0.25">
      <c r="A730" t="s">
        <v>258</v>
      </c>
      <c r="B730">
        <v>21900.799999999999</v>
      </c>
      <c r="C730" t="s">
        <v>81</v>
      </c>
      <c r="D730" t="s">
        <v>98</v>
      </c>
      <c r="E730" s="3">
        <v>44284</v>
      </c>
      <c r="F730" t="s">
        <v>83</v>
      </c>
      <c r="G730" t="s">
        <v>827</v>
      </c>
      <c r="H730">
        <v>18</v>
      </c>
      <c r="I730">
        <v>18560</v>
      </c>
      <c r="K730">
        <v>1670.4</v>
      </c>
      <c r="L730">
        <v>1670.4</v>
      </c>
      <c r="M730">
        <v>0</v>
      </c>
      <c r="N730" t="s">
        <v>1</v>
      </c>
      <c r="O730" t="s">
        <v>25</v>
      </c>
    </row>
    <row r="731" spans="1:15" x14ac:dyDescent="0.25">
      <c r="A731" t="s">
        <v>258</v>
      </c>
      <c r="B731">
        <v>14197.76</v>
      </c>
      <c r="C731" t="s">
        <v>81</v>
      </c>
      <c r="D731" t="s">
        <v>98</v>
      </c>
      <c r="E731" s="3">
        <v>44264</v>
      </c>
      <c r="F731" t="s">
        <v>83</v>
      </c>
      <c r="G731" t="s">
        <v>828</v>
      </c>
      <c r="H731">
        <v>18</v>
      </c>
      <c r="I731">
        <v>12032</v>
      </c>
      <c r="K731">
        <v>1082.8800000000001</v>
      </c>
      <c r="L731">
        <v>1082.8800000000001</v>
      </c>
      <c r="M731">
        <v>0</v>
      </c>
      <c r="N731" t="s">
        <v>1</v>
      </c>
      <c r="O731" t="s">
        <v>25</v>
      </c>
    </row>
    <row r="732" spans="1:15" x14ac:dyDescent="0.25">
      <c r="A732" t="s">
        <v>258</v>
      </c>
      <c r="B732">
        <v>9817.6</v>
      </c>
      <c r="C732" t="s">
        <v>81</v>
      </c>
      <c r="D732" t="s">
        <v>98</v>
      </c>
      <c r="E732" s="3">
        <v>44258</v>
      </c>
      <c r="F732" t="s">
        <v>83</v>
      </c>
      <c r="G732" t="s">
        <v>829</v>
      </c>
      <c r="H732">
        <v>18</v>
      </c>
      <c r="I732">
        <v>8320</v>
      </c>
      <c r="K732">
        <v>748.8</v>
      </c>
      <c r="L732">
        <v>748.8</v>
      </c>
      <c r="M732">
        <v>0</v>
      </c>
      <c r="N732" t="s">
        <v>1</v>
      </c>
      <c r="O732" t="s">
        <v>25</v>
      </c>
    </row>
    <row r="733" spans="1:15" x14ac:dyDescent="0.25">
      <c r="A733" t="s">
        <v>258</v>
      </c>
      <c r="B733">
        <v>11101.44</v>
      </c>
      <c r="C733" t="s">
        <v>81</v>
      </c>
      <c r="D733" t="s">
        <v>98</v>
      </c>
      <c r="E733" s="3">
        <v>44258</v>
      </c>
      <c r="F733" t="s">
        <v>83</v>
      </c>
      <c r="G733" t="s">
        <v>830</v>
      </c>
      <c r="H733">
        <v>18</v>
      </c>
      <c r="I733">
        <v>9408</v>
      </c>
      <c r="K733">
        <v>846.72</v>
      </c>
      <c r="L733">
        <v>846.72</v>
      </c>
      <c r="M733">
        <v>0</v>
      </c>
      <c r="N733" t="s">
        <v>1</v>
      </c>
      <c r="O733" t="s">
        <v>25</v>
      </c>
    </row>
    <row r="734" spans="1:15" x14ac:dyDescent="0.25">
      <c r="A734" t="s">
        <v>258</v>
      </c>
      <c r="B734">
        <v>118000</v>
      </c>
      <c r="C734" t="s">
        <v>81</v>
      </c>
      <c r="D734" t="s">
        <v>98</v>
      </c>
      <c r="E734" s="3">
        <v>44286</v>
      </c>
      <c r="F734" t="s">
        <v>83</v>
      </c>
      <c r="G734" t="s">
        <v>831</v>
      </c>
      <c r="H734">
        <v>18</v>
      </c>
      <c r="I734">
        <v>100000</v>
      </c>
      <c r="K734">
        <v>9000</v>
      </c>
      <c r="L734">
        <v>9000</v>
      </c>
      <c r="M734">
        <v>0</v>
      </c>
      <c r="N734" t="s">
        <v>1</v>
      </c>
      <c r="O734" t="s">
        <v>25</v>
      </c>
    </row>
    <row r="735" spans="1:15" x14ac:dyDescent="0.25">
      <c r="A735" t="s">
        <v>268</v>
      </c>
      <c r="B735">
        <v>21769.24</v>
      </c>
      <c r="C735" t="s">
        <v>81</v>
      </c>
      <c r="D735" t="s">
        <v>98</v>
      </c>
      <c r="E735" s="3">
        <v>44265</v>
      </c>
      <c r="F735" t="s">
        <v>83</v>
      </c>
      <c r="G735" t="s">
        <v>832</v>
      </c>
      <c r="H735">
        <v>18</v>
      </c>
      <c r="I735">
        <v>18448.5</v>
      </c>
      <c r="K735">
        <v>1660.37</v>
      </c>
      <c r="L735">
        <v>1660.37</v>
      </c>
      <c r="M735">
        <v>0</v>
      </c>
      <c r="N735" t="s">
        <v>1</v>
      </c>
      <c r="O735" t="s">
        <v>25</v>
      </c>
    </row>
    <row r="736" spans="1:15" x14ac:dyDescent="0.25">
      <c r="A736" t="s">
        <v>268</v>
      </c>
      <c r="B736">
        <v>145128.20000000001</v>
      </c>
      <c r="C736" t="s">
        <v>81</v>
      </c>
      <c r="D736" t="s">
        <v>98</v>
      </c>
      <c r="E736" s="3">
        <v>44280</v>
      </c>
      <c r="F736" t="s">
        <v>83</v>
      </c>
      <c r="G736" t="s">
        <v>833</v>
      </c>
      <c r="H736">
        <v>18</v>
      </c>
      <c r="I736">
        <v>122990</v>
      </c>
      <c r="K736">
        <v>11069.1</v>
      </c>
      <c r="L736">
        <v>11069.1</v>
      </c>
      <c r="M736">
        <v>0</v>
      </c>
      <c r="N736" t="s">
        <v>1</v>
      </c>
      <c r="O736" t="s">
        <v>25</v>
      </c>
    </row>
    <row r="737" spans="1:15" x14ac:dyDescent="0.25">
      <c r="A737" t="s">
        <v>268</v>
      </c>
      <c r="B737">
        <v>43538.46</v>
      </c>
      <c r="C737" t="s">
        <v>81</v>
      </c>
      <c r="D737" t="s">
        <v>98</v>
      </c>
      <c r="E737" s="3">
        <v>44278</v>
      </c>
      <c r="F737" t="s">
        <v>83</v>
      </c>
      <c r="G737" t="s">
        <v>834</v>
      </c>
      <c r="H737">
        <v>18</v>
      </c>
      <c r="I737">
        <v>36897</v>
      </c>
      <c r="K737">
        <v>3320.73</v>
      </c>
      <c r="L737">
        <v>3320.73</v>
      </c>
      <c r="M737">
        <v>0</v>
      </c>
      <c r="N737" t="s">
        <v>1</v>
      </c>
      <c r="O737" t="s">
        <v>25</v>
      </c>
    </row>
    <row r="738" spans="1:15" x14ac:dyDescent="0.25">
      <c r="A738" t="s">
        <v>268</v>
      </c>
      <c r="B738">
        <v>101589.74</v>
      </c>
      <c r="C738" t="s">
        <v>81</v>
      </c>
      <c r="D738" t="s">
        <v>98</v>
      </c>
      <c r="E738" s="3">
        <v>44256</v>
      </c>
      <c r="F738" t="s">
        <v>83</v>
      </c>
      <c r="G738" t="s">
        <v>835</v>
      </c>
      <c r="H738">
        <v>18</v>
      </c>
      <c r="I738">
        <v>86093</v>
      </c>
      <c r="K738">
        <v>7748.37</v>
      </c>
      <c r="L738">
        <v>7748.37</v>
      </c>
      <c r="M738">
        <v>0</v>
      </c>
      <c r="N738" t="s">
        <v>1</v>
      </c>
      <c r="O738" t="s">
        <v>25</v>
      </c>
    </row>
    <row r="739" spans="1:15" x14ac:dyDescent="0.25">
      <c r="A739" t="s">
        <v>268</v>
      </c>
      <c r="B739">
        <v>92784.58</v>
      </c>
      <c r="C739" t="s">
        <v>81</v>
      </c>
      <c r="D739" t="s">
        <v>98</v>
      </c>
      <c r="E739" s="3">
        <v>44286</v>
      </c>
      <c r="F739" t="s">
        <v>83</v>
      </c>
      <c r="G739" t="s">
        <v>836</v>
      </c>
      <c r="H739">
        <v>18</v>
      </c>
      <c r="I739">
        <v>78631</v>
      </c>
      <c r="K739">
        <v>7076.79</v>
      </c>
      <c r="L739">
        <v>7076.79</v>
      </c>
      <c r="M739">
        <v>0</v>
      </c>
      <c r="N739" t="s">
        <v>1</v>
      </c>
      <c r="O739" t="s">
        <v>25</v>
      </c>
    </row>
    <row r="740" spans="1:15" x14ac:dyDescent="0.25">
      <c r="A740" t="s">
        <v>268</v>
      </c>
      <c r="B740">
        <v>145128.20000000001</v>
      </c>
      <c r="C740" t="s">
        <v>81</v>
      </c>
      <c r="D740" t="s">
        <v>98</v>
      </c>
      <c r="E740" s="3">
        <v>44281</v>
      </c>
      <c r="F740" t="s">
        <v>83</v>
      </c>
      <c r="G740" t="s">
        <v>837</v>
      </c>
      <c r="H740">
        <v>18</v>
      </c>
      <c r="I740">
        <v>122990</v>
      </c>
      <c r="K740">
        <v>11069.1</v>
      </c>
      <c r="L740">
        <v>11069.1</v>
      </c>
      <c r="M740">
        <v>0</v>
      </c>
      <c r="N740" t="s">
        <v>1</v>
      </c>
      <c r="O740" t="s">
        <v>25</v>
      </c>
    </row>
    <row r="741" spans="1:15" x14ac:dyDescent="0.25">
      <c r="A741" t="s">
        <v>268</v>
      </c>
      <c r="B741">
        <v>22432.98</v>
      </c>
      <c r="C741" t="s">
        <v>81</v>
      </c>
      <c r="D741" t="s">
        <v>98</v>
      </c>
      <c r="E741" s="3">
        <v>44270</v>
      </c>
      <c r="F741" t="s">
        <v>83</v>
      </c>
      <c r="G741" t="s">
        <v>838</v>
      </c>
      <c r="H741">
        <v>18</v>
      </c>
      <c r="I741">
        <v>19011</v>
      </c>
      <c r="K741">
        <v>1710.99</v>
      </c>
      <c r="L741">
        <v>1710.99</v>
      </c>
      <c r="M741">
        <v>0</v>
      </c>
      <c r="N741" t="s">
        <v>1</v>
      </c>
      <c r="O741" t="s">
        <v>25</v>
      </c>
    </row>
    <row r="742" spans="1:15" x14ac:dyDescent="0.25">
      <c r="A742" t="s">
        <v>268</v>
      </c>
      <c r="B742">
        <v>58051.28</v>
      </c>
      <c r="C742" t="s">
        <v>81</v>
      </c>
      <c r="D742" t="s">
        <v>98</v>
      </c>
      <c r="E742" s="3">
        <v>44279</v>
      </c>
      <c r="F742" t="s">
        <v>83</v>
      </c>
      <c r="G742" t="s">
        <v>839</v>
      </c>
      <c r="H742">
        <v>18</v>
      </c>
      <c r="I742">
        <v>49196</v>
      </c>
      <c r="K742">
        <v>4427.6400000000003</v>
      </c>
      <c r="L742">
        <v>4427.6400000000003</v>
      </c>
      <c r="M742">
        <v>0</v>
      </c>
      <c r="N742" t="s">
        <v>1</v>
      </c>
      <c r="O742" t="s">
        <v>25</v>
      </c>
    </row>
    <row r="743" spans="1:15" x14ac:dyDescent="0.25">
      <c r="A743" t="s">
        <v>268</v>
      </c>
      <c r="B743">
        <v>43095.96</v>
      </c>
      <c r="C743" t="s">
        <v>81</v>
      </c>
      <c r="D743" t="s">
        <v>98</v>
      </c>
      <c r="E743" s="3">
        <v>44273</v>
      </c>
      <c r="F743" t="s">
        <v>83</v>
      </c>
      <c r="G743" t="s">
        <v>840</v>
      </c>
      <c r="H743">
        <v>18</v>
      </c>
      <c r="I743">
        <v>36522</v>
      </c>
      <c r="K743">
        <v>3286.98</v>
      </c>
      <c r="L743">
        <v>3286.98</v>
      </c>
      <c r="M743">
        <v>0</v>
      </c>
      <c r="N743" t="s">
        <v>1</v>
      </c>
      <c r="O743" t="s">
        <v>25</v>
      </c>
    </row>
    <row r="744" spans="1:15" x14ac:dyDescent="0.25">
      <c r="A744" t="s">
        <v>268</v>
      </c>
      <c r="B744">
        <v>58051.28</v>
      </c>
      <c r="C744" t="s">
        <v>81</v>
      </c>
      <c r="D744" t="s">
        <v>98</v>
      </c>
      <c r="E744" s="3">
        <v>44277</v>
      </c>
      <c r="F744" t="s">
        <v>83</v>
      </c>
      <c r="G744" t="s">
        <v>841</v>
      </c>
      <c r="H744">
        <v>18</v>
      </c>
      <c r="I744">
        <v>49196</v>
      </c>
      <c r="K744">
        <v>4427.6400000000003</v>
      </c>
      <c r="L744">
        <v>4427.6400000000003</v>
      </c>
      <c r="M744">
        <v>0</v>
      </c>
      <c r="N744" t="s">
        <v>1</v>
      </c>
      <c r="O744" t="s">
        <v>25</v>
      </c>
    </row>
    <row r="745" spans="1:15" x14ac:dyDescent="0.25">
      <c r="A745" t="s">
        <v>268</v>
      </c>
      <c r="B745">
        <v>87076.92</v>
      </c>
      <c r="C745" t="s">
        <v>81</v>
      </c>
      <c r="D745" t="s">
        <v>98</v>
      </c>
      <c r="E745" s="3">
        <v>44284</v>
      </c>
      <c r="F745" t="s">
        <v>83</v>
      </c>
      <c r="G745" t="s">
        <v>842</v>
      </c>
      <c r="H745">
        <v>18</v>
      </c>
      <c r="I745">
        <v>73794</v>
      </c>
      <c r="K745">
        <v>6641.46</v>
      </c>
      <c r="L745">
        <v>6641.46</v>
      </c>
      <c r="M745">
        <v>0</v>
      </c>
      <c r="N745" t="s">
        <v>1</v>
      </c>
      <c r="O745" t="s">
        <v>25</v>
      </c>
    </row>
    <row r="746" spans="1:15" x14ac:dyDescent="0.25">
      <c r="A746" t="s">
        <v>268</v>
      </c>
      <c r="B746">
        <v>55197.46</v>
      </c>
      <c r="C746" t="s">
        <v>81</v>
      </c>
      <c r="D746" t="s">
        <v>98</v>
      </c>
      <c r="E746" s="3">
        <v>44262</v>
      </c>
      <c r="F746" t="s">
        <v>83</v>
      </c>
      <c r="G746" t="s">
        <v>843</v>
      </c>
      <c r="H746">
        <v>18</v>
      </c>
      <c r="I746">
        <v>46777.5</v>
      </c>
      <c r="K746">
        <v>4209.9799999999996</v>
      </c>
      <c r="L746">
        <v>4209.9799999999996</v>
      </c>
      <c r="M746">
        <v>0</v>
      </c>
      <c r="N746" t="s">
        <v>1</v>
      </c>
      <c r="O746" t="s">
        <v>25</v>
      </c>
    </row>
    <row r="747" spans="1:15" x14ac:dyDescent="0.25">
      <c r="A747" t="s">
        <v>268</v>
      </c>
      <c r="B747">
        <v>137208.04</v>
      </c>
      <c r="C747" t="s">
        <v>81</v>
      </c>
      <c r="D747" t="s">
        <v>98</v>
      </c>
      <c r="E747" s="3">
        <v>44264</v>
      </c>
      <c r="F747" t="s">
        <v>83</v>
      </c>
      <c r="G747" t="s">
        <v>844</v>
      </c>
      <c r="H747">
        <v>18</v>
      </c>
      <c r="I747">
        <v>116278</v>
      </c>
      <c r="K747">
        <v>10465.02</v>
      </c>
      <c r="L747">
        <v>10465.02</v>
      </c>
      <c r="M747">
        <v>0</v>
      </c>
      <c r="N747" t="s">
        <v>1</v>
      </c>
      <c r="O747" t="s">
        <v>25</v>
      </c>
    </row>
    <row r="748" spans="1:15" x14ac:dyDescent="0.25">
      <c r="A748" t="s">
        <v>268</v>
      </c>
      <c r="B748">
        <v>43538.46</v>
      </c>
      <c r="C748" t="s">
        <v>81</v>
      </c>
      <c r="D748" t="s">
        <v>98</v>
      </c>
      <c r="E748" s="3">
        <v>44259</v>
      </c>
      <c r="F748" t="s">
        <v>83</v>
      </c>
      <c r="G748" t="s">
        <v>845</v>
      </c>
      <c r="H748">
        <v>18</v>
      </c>
      <c r="I748">
        <v>36897</v>
      </c>
      <c r="K748">
        <v>3320.73</v>
      </c>
      <c r="L748">
        <v>3320.73</v>
      </c>
      <c r="M748">
        <v>0</v>
      </c>
      <c r="N748" t="s">
        <v>1</v>
      </c>
      <c r="O748" t="s">
        <v>25</v>
      </c>
    </row>
    <row r="749" spans="1:15" x14ac:dyDescent="0.25">
      <c r="A749" t="s">
        <v>268</v>
      </c>
      <c r="B749">
        <v>145128.20000000001</v>
      </c>
      <c r="C749" t="s">
        <v>81</v>
      </c>
      <c r="D749" t="s">
        <v>98</v>
      </c>
      <c r="E749" s="3">
        <v>44282</v>
      </c>
      <c r="F749" t="s">
        <v>83</v>
      </c>
      <c r="G749" t="s">
        <v>846</v>
      </c>
      <c r="H749">
        <v>18</v>
      </c>
      <c r="I749">
        <v>122990</v>
      </c>
      <c r="K749">
        <v>11069.1</v>
      </c>
      <c r="L749">
        <v>11069.1</v>
      </c>
      <c r="M749">
        <v>0</v>
      </c>
      <c r="N749" t="s">
        <v>1</v>
      </c>
      <c r="O749" t="s">
        <v>25</v>
      </c>
    </row>
    <row r="750" spans="1:15" x14ac:dyDescent="0.25">
      <c r="A750" t="s">
        <v>268</v>
      </c>
      <c r="B750">
        <v>58051.28</v>
      </c>
      <c r="C750" t="s">
        <v>81</v>
      </c>
      <c r="D750" t="s">
        <v>98</v>
      </c>
      <c r="E750" s="3">
        <v>44284</v>
      </c>
      <c r="F750" t="s">
        <v>83</v>
      </c>
      <c r="G750" t="s">
        <v>847</v>
      </c>
      <c r="H750">
        <v>18</v>
      </c>
      <c r="I750">
        <v>49196</v>
      </c>
      <c r="K750">
        <v>4427.6400000000003</v>
      </c>
      <c r="L750">
        <v>4427.6400000000003</v>
      </c>
      <c r="M750">
        <v>0</v>
      </c>
      <c r="N750" t="s">
        <v>1</v>
      </c>
      <c r="O750" t="s">
        <v>25</v>
      </c>
    </row>
    <row r="751" spans="1:15" x14ac:dyDescent="0.25">
      <c r="A751" t="s">
        <v>268</v>
      </c>
      <c r="B751">
        <v>180304</v>
      </c>
      <c r="C751" t="s">
        <v>81</v>
      </c>
      <c r="D751" t="s">
        <v>98</v>
      </c>
      <c r="E751" s="3">
        <v>44285</v>
      </c>
      <c r="F751" t="s">
        <v>83</v>
      </c>
      <c r="G751" t="s">
        <v>848</v>
      </c>
      <c r="H751">
        <v>18</v>
      </c>
      <c r="I751">
        <v>152800</v>
      </c>
      <c r="K751">
        <v>13752</v>
      </c>
      <c r="L751">
        <v>13752</v>
      </c>
      <c r="M751">
        <v>0</v>
      </c>
      <c r="N751" t="s">
        <v>1</v>
      </c>
      <c r="O751" t="s">
        <v>25</v>
      </c>
    </row>
    <row r="752" spans="1:15" x14ac:dyDescent="0.25">
      <c r="A752" t="s">
        <v>452</v>
      </c>
      <c r="B752">
        <v>674.69</v>
      </c>
      <c r="C752" t="s">
        <v>81</v>
      </c>
      <c r="D752" t="s">
        <v>453</v>
      </c>
      <c r="E752" s="3">
        <v>44259</v>
      </c>
      <c r="F752" t="s">
        <v>83</v>
      </c>
      <c r="G752" t="s">
        <v>849</v>
      </c>
      <c r="H752">
        <v>12</v>
      </c>
      <c r="I752">
        <v>602.4</v>
      </c>
      <c r="J752">
        <v>72.290000000000006</v>
      </c>
      <c r="M752">
        <v>0</v>
      </c>
      <c r="N752" t="s">
        <v>1</v>
      </c>
      <c r="O752" t="s">
        <v>25</v>
      </c>
    </row>
    <row r="753" spans="1:15" x14ac:dyDescent="0.25">
      <c r="A753" t="s">
        <v>452</v>
      </c>
      <c r="B753">
        <v>53368</v>
      </c>
      <c r="C753" t="s">
        <v>81</v>
      </c>
      <c r="D753" t="s">
        <v>453</v>
      </c>
      <c r="E753" s="3">
        <v>44286</v>
      </c>
      <c r="F753" t="s">
        <v>83</v>
      </c>
      <c r="G753" t="s">
        <v>850</v>
      </c>
      <c r="H753">
        <v>12</v>
      </c>
      <c r="I753">
        <v>47649.599999999999</v>
      </c>
      <c r="J753">
        <v>5717.95</v>
      </c>
      <c r="M753">
        <v>0</v>
      </c>
      <c r="N753" t="s">
        <v>1</v>
      </c>
      <c r="O753" t="s">
        <v>25</v>
      </c>
    </row>
    <row r="754" spans="1:15" x14ac:dyDescent="0.25">
      <c r="A754" t="s">
        <v>452</v>
      </c>
      <c r="B754">
        <v>1787.52</v>
      </c>
      <c r="C754" t="s">
        <v>81</v>
      </c>
      <c r="D754" t="s">
        <v>453</v>
      </c>
      <c r="E754" s="3">
        <v>44259</v>
      </c>
      <c r="F754" t="s">
        <v>83</v>
      </c>
      <c r="G754" t="s">
        <v>851</v>
      </c>
      <c r="H754">
        <v>12</v>
      </c>
      <c r="I754">
        <v>1596</v>
      </c>
      <c r="J754">
        <v>191.52</v>
      </c>
      <c r="M754">
        <v>0</v>
      </c>
      <c r="N754" t="s">
        <v>1</v>
      </c>
      <c r="O754" t="s">
        <v>25</v>
      </c>
    </row>
    <row r="755" spans="1:15" x14ac:dyDescent="0.25">
      <c r="A755" t="s">
        <v>452</v>
      </c>
      <c r="B755">
        <v>9447.2000000000007</v>
      </c>
      <c r="C755" t="s">
        <v>81</v>
      </c>
      <c r="D755" t="s">
        <v>453</v>
      </c>
      <c r="E755" s="3">
        <v>44259</v>
      </c>
      <c r="F755" t="s">
        <v>83</v>
      </c>
      <c r="G755" t="s">
        <v>852</v>
      </c>
      <c r="H755">
        <v>12</v>
      </c>
      <c r="I755">
        <v>8435</v>
      </c>
      <c r="J755">
        <v>1012.2</v>
      </c>
      <c r="M755">
        <v>0</v>
      </c>
      <c r="N755" t="s">
        <v>1</v>
      </c>
      <c r="O755" t="s">
        <v>25</v>
      </c>
    </row>
    <row r="756" spans="1:15" x14ac:dyDescent="0.25">
      <c r="A756" t="s">
        <v>80</v>
      </c>
      <c r="B756">
        <v>4467.2</v>
      </c>
      <c r="C756" t="s">
        <v>81</v>
      </c>
      <c r="D756" t="s">
        <v>82</v>
      </c>
      <c r="E756" s="3">
        <v>44302</v>
      </c>
      <c r="F756" t="s">
        <v>83</v>
      </c>
      <c r="G756" t="s">
        <v>853</v>
      </c>
      <c r="H756">
        <v>28</v>
      </c>
      <c r="I756">
        <v>3490</v>
      </c>
      <c r="J756">
        <v>977.2</v>
      </c>
      <c r="M756">
        <v>0</v>
      </c>
      <c r="N756" t="s">
        <v>1</v>
      </c>
      <c r="O756" t="s">
        <v>29</v>
      </c>
    </row>
    <row r="757" spans="1:15" x14ac:dyDescent="0.25">
      <c r="A757" t="s">
        <v>80</v>
      </c>
      <c r="B757">
        <v>8040.96</v>
      </c>
      <c r="C757" t="s">
        <v>81</v>
      </c>
      <c r="D757" t="s">
        <v>82</v>
      </c>
      <c r="E757" s="3">
        <v>44316</v>
      </c>
      <c r="F757" t="s">
        <v>83</v>
      </c>
      <c r="G757" t="s">
        <v>854</v>
      </c>
      <c r="H757">
        <v>28</v>
      </c>
      <c r="I757">
        <v>6282</v>
      </c>
      <c r="J757">
        <v>1758.96</v>
      </c>
      <c r="M757">
        <v>0</v>
      </c>
      <c r="N757" t="s">
        <v>1</v>
      </c>
      <c r="O757" t="s">
        <v>29</v>
      </c>
    </row>
    <row r="758" spans="1:15" x14ac:dyDescent="0.25">
      <c r="A758" t="s">
        <v>80</v>
      </c>
      <c r="B758">
        <v>14295.04</v>
      </c>
      <c r="C758" t="s">
        <v>81</v>
      </c>
      <c r="D758" t="s">
        <v>82</v>
      </c>
      <c r="E758" s="3">
        <v>44303</v>
      </c>
      <c r="F758" t="s">
        <v>83</v>
      </c>
      <c r="G758" t="s">
        <v>855</v>
      </c>
      <c r="H758">
        <v>28</v>
      </c>
      <c r="I758">
        <v>11168</v>
      </c>
      <c r="J758">
        <v>3127.04</v>
      </c>
      <c r="M758">
        <v>0</v>
      </c>
      <c r="N758" t="s">
        <v>1</v>
      </c>
      <c r="O758" t="s">
        <v>29</v>
      </c>
    </row>
    <row r="759" spans="1:15" x14ac:dyDescent="0.25">
      <c r="A759" t="s">
        <v>87</v>
      </c>
      <c r="B759">
        <v>22510.080000000002</v>
      </c>
      <c r="C759" t="s">
        <v>81</v>
      </c>
      <c r="D759" t="s">
        <v>88</v>
      </c>
      <c r="E759" s="3">
        <v>44315</v>
      </c>
      <c r="F759" t="s">
        <v>83</v>
      </c>
      <c r="G759" t="s">
        <v>856</v>
      </c>
      <c r="H759">
        <v>28</v>
      </c>
      <c r="I759">
        <v>17586</v>
      </c>
      <c r="J759">
        <v>4924.08</v>
      </c>
      <c r="M759">
        <v>0</v>
      </c>
      <c r="N759" t="s">
        <v>1</v>
      </c>
      <c r="O759" t="s">
        <v>29</v>
      </c>
    </row>
    <row r="760" spans="1:15" x14ac:dyDescent="0.25">
      <c r="A760" t="s">
        <v>87</v>
      </c>
      <c r="B760">
        <v>4065.1</v>
      </c>
      <c r="C760" t="s">
        <v>81</v>
      </c>
      <c r="D760" t="s">
        <v>88</v>
      </c>
      <c r="E760" s="3">
        <v>44296</v>
      </c>
      <c r="F760" t="s">
        <v>83</v>
      </c>
      <c r="G760" t="s">
        <v>857</v>
      </c>
      <c r="H760">
        <v>18</v>
      </c>
      <c r="I760">
        <v>3445</v>
      </c>
      <c r="J760">
        <v>620.1</v>
      </c>
      <c r="M760">
        <v>0</v>
      </c>
      <c r="N760" t="s">
        <v>1</v>
      </c>
      <c r="O760" t="s">
        <v>29</v>
      </c>
    </row>
    <row r="761" spans="1:15" x14ac:dyDescent="0.25">
      <c r="A761" t="s">
        <v>87</v>
      </c>
      <c r="B761">
        <v>37666.870000000003</v>
      </c>
      <c r="C761" t="s">
        <v>81</v>
      </c>
      <c r="D761" t="s">
        <v>88</v>
      </c>
      <c r="E761" s="3">
        <v>44302</v>
      </c>
      <c r="F761" t="s">
        <v>83</v>
      </c>
      <c r="G761" t="s">
        <v>858</v>
      </c>
      <c r="H761">
        <v>28</v>
      </c>
      <c r="I761">
        <v>29427.24</v>
      </c>
      <c r="J761">
        <v>8239.6299999999992</v>
      </c>
      <c r="M761">
        <v>0</v>
      </c>
      <c r="N761" t="s">
        <v>1</v>
      </c>
      <c r="O761" t="s">
        <v>29</v>
      </c>
    </row>
    <row r="762" spans="1:15" x14ac:dyDescent="0.25">
      <c r="A762" t="s">
        <v>87</v>
      </c>
      <c r="B762">
        <v>3840</v>
      </c>
      <c r="C762" t="s">
        <v>81</v>
      </c>
      <c r="D762" t="s">
        <v>88</v>
      </c>
      <c r="E762" s="3">
        <v>44287</v>
      </c>
      <c r="F762" t="s">
        <v>83</v>
      </c>
      <c r="G762" t="s">
        <v>859</v>
      </c>
      <c r="H762">
        <v>28</v>
      </c>
      <c r="I762">
        <v>3000</v>
      </c>
      <c r="J762">
        <v>840</v>
      </c>
      <c r="M762">
        <v>0</v>
      </c>
      <c r="N762" t="s">
        <v>1</v>
      </c>
      <c r="O762" t="s">
        <v>29</v>
      </c>
    </row>
    <row r="763" spans="1:15" x14ac:dyDescent="0.25">
      <c r="A763" t="s">
        <v>87</v>
      </c>
      <c r="B763">
        <v>9920</v>
      </c>
      <c r="C763" t="s">
        <v>81</v>
      </c>
      <c r="D763" t="s">
        <v>88</v>
      </c>
      <c r="E763" s="3">
        <v>44288</v>
      </c>
      <c r="F763" t="s">
        <v>83</v>
      </c>
      <c r="G763" t="s">
        <v>860</v>
      </c>
      <c r="H763">
        <v>28</v>
      </c>
      <c r="I763">
        <v>7750</v>
      </c>
      <c r="J763">
        <v>2170</v>
      </c>
      <c r="M763">
        <v>0</v>
      </c>
      <c r="N763" t="s">
        <v>1</v>
      </c>
      <c r="O763" t="s">
        <v>29</v>
      </c>
    </row>
    <row r="764" spans="1:15" x14ac:dyDescent="0.25">
      <c r="A764" t="s">
        <v>87</v>
      </c>
      <c r="B764">
        <v>4480</v>
      </c>
      <c r="C764" t="s">
        <v>81</v>
      </c>
      <c r="D764" t="s">
        <v>88</v>
      </c>
      <c r="E764" s="3">
        <v>44296</v>
      </c>
      <c r="F764" t="s">
        <v>83</v>
      </c>
      <c r="G764" t="s">
        <v>861</v>
      </c>
      <c r="H764">
        <v>28</v>
      </c>
      <c r="I764">
        <v>3500</v>
      </c>
      <c r="J764">
        <v>980</v>
      </c>
      <c r="M764">
        <v>0</v>
      </c>
      <c r="N764" t="s">
        <v>1</v>
      </c>
      <c r="O764" t="s">
        <v>29</v>
      </c>
    </row>
    <row r="765" spans="1:15" x14ac:dyDescent="0.25">
      <c r="A765" t="s">
        <v>97</v>
      </c>
      <c r="B765">
        <v>57259.26</v>
      </c>
      <c r="C765" t="s">
        <v>81</v>
      </c>
      <c r="D765" t="s">
        <v>98</v>
      </c>
      <c r="E765" s="3">
        <v>44306</v>
      </c>
      <c r="F765" t="s">
        <v>83</v>
      </c>
      <c r="G765" t="s">
        <v>862</v>
      </c>
      <c r="H765">
        <v>18</v>
      </c>
      <c r="I765">
        <v>48524.800000000003</v>
      </c>
      <c r="K765">
        <v>4367.2299999999996</v>
      </c>
      <c r="L765">
        <v>4367.2299999999996</v>
      </c>
      <c r="M765">
        <v>0</v>
      </c>
      <c r="N765" t="s">
        <v>1</v>
      </c>
      <c r="O765" t="s">
        <v>29</v>
      </c>
    </row>
    <row r="766" spans="1:15" x14ac:dyDescent="0.25">
      <c r="A766" t="s">
        <v>97</v>
      </c>
      <c r="B766">
        <v>1915.84</v>
      </c>
      <c r="C766" t="s">
        <v>81</v>
      </c>
      <c r="D766" t="s">
        <v>98</v>
      </c>
      <c r="E766" s="3">
        <v>44306</v>
      </c>
      <c r="F766" t="s">
        <v>83</v>
      </c>
      <c r="G766" t="s">
        <v>863</v>
      </c>
      <c r="H766">
        <v>18</v>
      </c>
      <c r="I766">
        <v>1623.6</v>
      </c>
      <c r="K766">
        <v>146.12</v>
      </c>
      <c r="L766">
        <v>146.12</v>
      </c>
      <c r="M766">
        <v>0</v>
      </c>
      <c r="N766" t="s">
        <v>1</v>
      </c>
      <c r="O766" t="s">
        <v>29</v>
      </c>
    </row>
    <row r="767" spans="1:15" x14ac:dyDescent="0.25">
      <c r="A767" t="s">
        <v>97</v>
      </c>
      <c r="B767">
        <v>5135.3599999999997</v>
      </c>
      <c r="C767" t="s">
        <v>81</v>
      </c>
      <c r="D767" t="s">
        <v>98</v>
      </c>
      <c r="E767" s="3">
        <v>44316</v>
      </c>
      <c r="F767" t="s">
        <v>83</v>
      </c>
      <c r="G767" t="s">
        <v>864</v>
      </c>
      <c r="H767">
        <v>18</v>
      </c>
      <c r="I767">
        <v>4352</v>
      </c>
      <c r="K767">
        <v>391.68</v>
      </c>
      <c r="L767">
        <v>391.68</v>
      </c>
      <c r="M767">
        <v>0</v>
      </c>
      <c r="N767" t="s">
        <v>1</v>
      </c>
      <c r="O767" t="s">
        <v>29</v>
      </c>
    </row>
    <row r="768" spans="1:15" x14ac:dyDescent="0.25">
      <c r="A768" t="s">
        <v>97</v>
      </c>
      <c r="B768">
        <v>7566.72</v>
      </c>
      <c r="C768" t="s">
        <v>81</v>
      </c>
      <c r="D768" t="s">
        <v>98</v>
      </c>
      <c r="E768" s="3">
        <v>44306</v>
      </c>
      <c r="F768" t="s">
        <v>83</v>
      </c>
      <c r="G768" t="s">
        <v>865</v>
      </c>
      <c r="H768">
        <v>12</v>
      </c>
      <c r="I768">
        <v>6756</v>
      </c>
      <c r="K768">
        <v>405.36</v>
      </c>
      <c r="L768">
        <v>405.36</v>
      </c>
      <c r="M768">
        <v>0</v>
      </c>
      <c r="N768" t="s">
        <v>1</v>
      </c>
      <c r="O768" t="s">
        <v>29</v>
      </c>
    </row>
    <row r="769" spans="1:15" x14ac:dyDescent="0.25">
      <c r="A769" t="s">
        <v>97</v>
      </c>
      <c r="B769">
        <v>5680.44</v>
      </c>
      <c r="C769" t="s">
        <v>81</v>
      </c>
      <c r="D769" t="s">
        <v>98</v>
      </c>
      <c r="E769" s="3">
        <v>44306</v>
      </c>
      <c r="F769" t="s">
        <v>83</v>
      </c>
      <c r="G769" t="s">
        <v>866</v>
      </c>
      <c r="H769">
        <v>28</v>
      </c>
      <c r="I769">
        <v>4437.84</v>
      </c>
      <c r="K769">
        <v>621.29999999999995</v>
      </c>
      <c r="L769">
        <v>621.29999999999995</v>
      </c>
      <c r="M769">
        <v>0</v>
      </c>
      <c r="N769" t="s">
        <v>1</v>
      </c>
      <c r="O769" t="s">
        <v>29</v>
      </c>
    </row>
    <row r="770" spans="1:15" x14ac:dyDescent="0.25">
      <c r="A770" t="s">
        <v>97</v>
      </c>
      <c r="B770">
        <v>52657.5</v>
      </c>
      <c r="C770" t="s">
        <v>81</v>
      </c>
      <c r="D770" t="s">
        <v>98</v>
      </c>
      <c r="E770" s="3">
        <v>44306</v>
      </c>
      <c r="F770" t="s">
        <v>83</v>
      </c>
      <c r="G770" t="s">
        <v>867</v>
      </c>
      <c r="H770">
        <v>18</v>
      </c>
      <c r="I770">
        <v>44625</v>
      </c>
      <c r="K770">
        <v>4016.25</v>
      </c>
      <c r="L770">
        <v>4016.25</v>
      </c>
      <c r="M770">
        <v>0</v>
      </c>
      <c r="N770" t="s">
        <v>1</v>
      </c>
      <c r="O770" t="s">
        <v>29</v>
      </c>
    </row>
    <row r="771" spans="1:15" x14ac:dyDescent="0.25">
      <c r="A771" t="s">
        <v>97</v>
      </c>
      <c r="B771">
        <v>532.17999999999995</v>
      </c>
      <c r="C771" t="s">
        <v>81</v>
      </c>
      <c r="D771" t="s">
        <v>98</v>
      </c>
      <c r="E771" s="3">
        <v>44306</v>
      </c>
      <c r="F771" t="s">
        <v>83</v>
      </c>
      <c r="G771" t="s">
        <v>868</v>
      </c>
      <c r="H771">
        <v>18</v>
      </c>
      <c r="I771">
        <v>451</v>
      </c>
      <c r="K771">
        <v>40.590000000000003</v>
      </c>
      <c r="L771">
        <v>40.590000000000003</v>
      </c>
      <c r="M771">
        <v>0</v>
      </c>
      <c r="N771" t="s">
        <v>1</v>
      </c>
      <c r="O771" t="s">
        <v>29</v>
      </c>
    </row>
    <row r="772" spans="1:15" x14ac:dyDescent="0.25">
      <c r="A772" t="s">
        <v>97</v>
      </c>
      <c r="B772">
        <v>65732.600000000006</v>
      </c>
      <c r="C772" t="s">
        <v>81</v>
      </c>
      <c r="D772" t="s">
        <v>98</v>
      </c>
      <c r="E772" s="3">
        <v>44313</v>
      </c>
      <c r="F772" t="s">
        <v>83</v>
      </c>
      <c r="G772" t="s">
        <v>869</v>
      </c>
      <c r="H772">
        <v>18</v>
      </c>
      <c r="I772">
        <v>55705.599999999999</v>
      </c>
      <c r="K772">
        <v>5013.5</v>
      </c>
      <c r="L772">
        <v>5013.5</v>
      </c>
      <c r="M772">
        <v>0</v>
      </c>
      <c r="N772" t="s">
        <v>1</v>
      </c>
      <c r="O772" t="s">
        <v>29</v>
      </c>
    </row>
    <row r="773" spans="1:15" x14ac:dyDescent="0.25">
      <c r="A773" t="s">
        <v>97</v>
      </c>
      <c r="B773">
        <v>5377.23</v>
      </c>
      <c r="C773" t="s">
        <v>81</v>
      </c>
      <c r="D773" t="s">
        <v>98</v>
      </c>
      <c r="E773" s="3">
        <v>44306</v>
      </c>
      <c r="F773" t="s">
        <v>83</v>
      </c>
      <c r="G773" t="s">
        <v>870</v>
      </c>
      <c r="H773">
        <v>12</v>
      </c>
      <c r="I773">
        <v>4801.09</v>
      </c>
      <c r="K773">
        <v>288.07</v>
      </c>
      <c r="L773">
        <v>288.07</v>
      </c>
      <c r="M773">
        <v>0</v>
      </c>
      <c r="N773" t="s">
        <v>1</v>
      </c>
      <c r="O773" t="s">
        <v>29</v>
      </c>
    </row>
    <row r="774" spans="1:15" x14ac:dyDescent="0.25">
      <c r="A774" t="s">
        <v>97</v>
      </c>
      <c r="B774">
        <v>2832000</v>
      </c>
      <c r="C774" t="s">
        <v>81</v>
      </c>
      <c r="D774" t="s">
        <v>98</v>
      </c>
      <c r="E774" s="3">
        <v>44313</v>
      </c>
      <c r="F774" t="s">
        <v>83</v>
      </c>
      <c r="G774" t="s">
        <v>871</v>
      </c>
      <c r="H774">
        <v>18</v>
      </c>
      <c r="I774">
        <v>2400000</v>
      </c>
      <c r="K774">
        <v>216000</v>
      </c>
      <c r="L774">
        <v>216000</v>
      </c>
      <c r="M774">
        <v>0</v>
      </c>
      <c r="N774" t="s">
        <v>1</v>
      </c>
      <c r="O774" t="s">
        <v>29</v>
      </c>
    </row>
    <row r="775" spans="1:15" x14ac:dyDescent="0.25">
      <c r="A775" t="s">
        <v>101</v>
      </c>
      <c r="B775">
        <v>19824</v>
      </c>
      <c r="C775" t="s">
        <v>81</v>
      </c>
      <c r="D775" t="s">
        <v>98</v>
      </c>
      <c r="E775" s="3">
        <v>44305</v>
      </c>
      <c r="F775" t="s">
        <v>83</v>
      </c>
      <c r="G775" t="s">
        <v>872</v>
      </c>
      <c r="H775">
        <v>18</v>
      </c>
      <c r="I775">
        <v>16800</v>
      </c>
      <c r="K775">
        <v>1512</v>
      </c>
      <c r="L775">
        <v>1512</v>
      </c>
      <c r="M775">
        <v>0</v>
      </c>
      <c r="N775" t="s">
        <v>1</v>
      </c>
      <c r="O775" t="s">
        <v>29</v>
      </c>
    </row>
    <row r="776" spans="1:15" x14ac:dyDescent="0.25">
      <c r="A776" t="s">
        <v>101</v>
      </c>
      <c r="B776">
        <v>33930.9</v>
      </c>
      <c r="C776" t="s">
        <v>81</v>
      </c>
      <c r="D776" t="s">
        <v>98</v>
      </c>
      <c r="E776" s="3">
        <v>44294</v>
      </c>
      <c r="F776" t="s">
        <v>83</v>
      </c>
      <c r="G776" t="s">
        <v>873</v>
      </c>
      <c r="H776">
        <v>18</v>
      </c>
      <c r="I776">
        <v>28755</v>
      </c>
      <c r="K776">
        <v>2587.9499999999998</v>
      </c>
      <c r="L776">
        <v>2587.9499999999998</v>
      </c>
      <c r="M776">
        <v>0</v>
      </c>
      <c r="N776" t="s">
        <v>1</v>
      </c>
      <c r="O776" t="s">
        <v>29</v>
      </c>
    </row>
    <row r="777" spans="1:15" x14ac:dyDescent="0.25">
      <c r="A777" t="s">
        <v>101</v>
      </c>
      <c r="B777">
        <v>38129.660000000003</v>
      </c>
      <c r="C777" t="s">
        <v>81</v>
      </c>
      <c r="D777" t="s">
        <v>98</v>
      </c>
      <c r="E777" s="3">
        <v>44291</v>
      </c>
      <c r="F777" t="s">
        <v>83</v>
      </c>
      <c r="G777" t="s">
        <v>874</v>
      </c>
      <c r="H777">
        <v>28</v>
      </c>
      <c r="I777">
        <v>29788.799999999999</v>
      </c>
      <c r="K777">
        <v>4170.43</v>
      </c>
      <c r="L777">
        <v>4170.43</v>
      </c>
      <c r="M777">
        <v>0</v>
      </c>
      <c r="N777" t="s">
        <v>1</v>
      </c>
      <c r="O777" t="s">
        <v>29</v>
      </c>
    </row>
    <row r="778" spans="1:15" x14ac:dyDescent="0.25">
      <c r="A778" t="s">
        <v>101</v>
      </c>
      <c r="B778">
        <v>66182.14</v>
      </c>
      <c r="C778" t="s">
        <v>81</v>
      </c>
      <c r="D778" t="s">
        <v>98</v>
      </c>
      <c r="E778" s="3">
        <v>44293</v>
      </c>
      <c r="F778" t="s">
        <v>83</v>
      </c>
      <c r="G778" t="s">
        <v>875</v>
      </c>
      <c r="H778">
        <v>28</v>
      </c>
      <c r="I778">
        <v>51704.800000000003</v>
      </c>
      <c r="K778">
        <v>7238.67</v>
      </c>
      <c r="L778">
        <v>7238.67</v>
      </c>
      <c r="M778">
        <v>0</v>
      </c>
      <c r="N778" t="s">
        <v>1</v>
      </c>
      <c r="O778" t="s">
        <v>29</v>
      </c>
    </row>
    <row r="779" spans="1:15" x14ac:dyDescent="0.25">
      <c r="A779" t="s">
        <v>101</v>
      </c>
      <c r="B779">
        <v>4159.5</v>
      </c>
      <c r="C779" t="s">
        <v>81</v>
      </c>
      <c r="D779" t="s">
        <v>98</v>
      </c>
      <c r="E779" s="3">
        <v>44296</v>
      </c>
      <c r="F779" t="s">
        <v>83</v>
      </c>
      <c r="G779" t="s">
        <v>876</v>
      </c>
      <c r="H779">
        <v>18</v>
      </c>
      <c r="I779">
        <v>3525</v>
      </c>
      <c r="K779">
        <v>317.25</v>
      </c>
      <c r="L779">
        <v>317.25</v>
      </c>
      <c r="M779">
        <v>0</v>
      </c>
      <c r="N779" t="s">
        <v>1</v>
      </c>
      <c r="O779" t="s">
        <v>29</v>
      </c>
    </row>
    <row r="780" spans="1:15" x14ac:dyDescent="0.25">
      <c r="A780" t="s">
        <v>101</v>
      </c>
      <c r="B780">
        <v>29184</v>
      </c>
      <c r="C780" t="s">
        <v>81</v>
      </c>
      <c r="D780" t="s">
        <v>98</v>
      </c>
      <c r="E780" s="3">
        <v>44299</v>
      </c>
      <c r="F780" t="s">
        <v>83</v>
      </c>
      <c r="G780" t="s">
        <v>877</v>
      </c>
      <c r="H780">
        <v>28</v>
      </c>
      <c r="I780">
        <v>22800</v>
      </c>
      <c r="K780">
        <v>3192</v>
      </c>
      <c r="L780">
        <v>3192</v>
      </c>
      <c r="M780">
        <v>0</v>
      </c>
      <c r="N780" t="s">
        <v>1</v>
      </c>
      <c r="O780" t="s">
        <v>29</v>
      </c>
    </row>
    <row r="781" spans="1:15" x14ac:dyDescent="0.25">
      <c r="A781" t="s">
        <v>101</v>
      </c>
      <c r="B781">
        <v>31718.400000000001</v>
      </c>
      <c r="C781" t="s">
        <v>81</v>
      </c>
      <c r="D781" t="s">
        <v>98</v>
      </c>
      <c r="E781" s="3">
        <v>44288</v>
      </c>
      <c r="F781" t="s">
        <v>83</v>
      </c>
      <c r="G781" t="s">
        <v>878</v>
      </c>
      <c r="H781">
        <v>18</v>
      </c>
      <c r="I781">
        <v>26880</v>
      </c>
      <c r="K781">
        <v>2419.1999999999998</v>
      </c>
      <c r="L781">
        <v>2419.1999999999998</v>
      </c>
      <c r="M781">
        <v>0</v>
      </c>
      <c r="N781" t="s">
        <v>1</v>
      </c>
      <c r="O781" t="s">
        <v>29</v>
      </c>
    </row>
    <row r="782" spans="1:15" x14ac:dyDescent="0.25">
      <c r="A782" t="s">
        <v>101</v>
      </c>
      <c r="B782">
        <v>29184</v>
      </c>
      <c r="C782" t="s">
        <v>81</v>
      </c>
      <c r="D782" t="s">
        <v>98</v>
      </c>
      <c r="E782" s="3">
        <v>44302</v>
      </c>
      <c r="F782" t="s">
        <v>83</v>
      </c>
      <c r="G782" t="s">
        <v>879</v>
      </c>
      <c r="H782">
        <v>28</v>
      </c>
      <c r="I782">
        <v>22800</v>
      </c>
      <c r="K782">
        <v>3192</v>
      </c>
      <c r="L782">
        <v>3192</v>
      </c>
      <c r="M782">
        <v>0</v>
      </c>
      <c r="N782" t="s">
        <v>1</v>
      </c>
      <c r="O782" t="s">
        <v>29</v>
      </c>
    </row>
    <row r="783" spans="1:15" x14ac:dyDescent="0.25">
      <c r="A783" t="s">
        <v>101</v>
      </c>
      <c r="B783">
        <v>10089</v>
      </c>
      <c r="C783" t="s">
        <v>81</v>
      </c>
      <c r="D783" t="s">
        <v>98</v>
      </c>
      <c r="E783" s="3">
        <v>44288</v>
      </c>
      <c r="F783" t="s">
        <v>83</v>
      </c>
      <c r="G783" t="s">
        <v>880</v>
      </c>
      <c r="H783">
        <v>18</v>
      </c>
      <c r="I783">
        <v>8550</v>
      </c>
      <c r="K783">
        <v>769.5</v>
      </c>
      <c r="L783">
        <v>769.5</v>
      </c>
      <c r="M783">
        <v>0</v>
      </c>
      <c r="N783" t="s">
        <v>1</v>
      </c>
      <c r="O783" t="s">
        <v>29</v>
      </c>
    </row>
    <row r="784" spans="1:15" x14ac:dyDescent="0.25">
      <c r="A784" t="s">
        <v>101</v>
      </c>
      <c r="B784">
        <v>32563.200000000001</v>
      </c>
      <c r="C784" t="s">
        <v>81</v>
      </c>
      <c r="D784" t="s">
        <v>98</v>
      </c>
      <c r="E784" s="3">
        <v>44310</v>
      </c>
      <c r="F784" t="s">
        <v>83</v>
      </c>
      <c r="G784" t="s">
        <v>881</v>
      </c>
      <c r="H784">
        <v>28</v>
      </c>
      <c r="I784">
        <v>25440</v>
      </c>
      <c r="K784">
        <v>3561.6</v>
      </c>
      <c r="L784">
        <v>3561.6</v>
      </c>
      <c r="M784">
        <v>0</v>
      </c>
      <c r="N784" t="s">
        <v>1</v>
      </c>
      <c r="O784" t="s">
        <v>29</v>
      </c>
    </row>
    <row r="785" spans="1:15" x14ac:dyDescent="0.25">
      <c r="A785" t="s">
        <v>101</v>
      </c>
      <c r="B785">
        <v>23275.5</v>
      </c>
      <c r="C785" t="s">
        <v>81</v>
      </c>
      <c r="D785" t="s">
        <v>98</v>
      </c>
      <c r="E785" s="3">
        <v>44314</v>
      </c>
      <c r="F785" t="s">
        <v>83</v>
      </c>
      <c r="G785" t="s">
        <v>882</v>
      </c>
      <c r="H785">
        <v>18</v>
      </c>
      <c r="I785">
        <v>19725</v>
      </c>
      <c r="K785">
        <v>1775.25</v>
      </c>
      <c r="L785">
        <v>1775.25</v>
      </c>
      <c r="M785">
        <v>0</v>
      </c>
      <c r="N785" t="s">
        <v>1</v>
      </c>
      <c r="O785" t="s">
        <v>29</v>
      </c>
    </row>
    <row r="786" spans="1:15" x14ac:dyDescent="0.25">
      <c r="A786" t="s">
        <v>101</v>
      </c>
      <c r="B786">
        <v>4425</v>
      </c>
      <c r="C786" t="s">
        <v>81</v>
      </c>
      <c r="D786" t="s">
        <v>98</v>
      </c>
      <c r="E786" s="3">
        <v>44315</v>
      </c>
      <c r="F786" t="s">
        <v>83</v>
      </c>
      <c r="G786" t="s">
        <v>883</v>
      </c>
      <c r="H786">
        <v>18</v>
      </c>
      <c r="I786">
        <v>3750</v>
      </c>
      <c r="K786">
        <v>337.5</v>
      </c>
      <c r="L786">
        <v>337.5</v>
      </c>
      <c r="M786">
        <v>0</v>
      </c>
      <c r="N786" t="s">
        <v>1</v>
      </c>
      <c r="O786" t="s">
        <v>29</v>
      </c>
    </row>
    <row r="787" spans="1:15" x14ac:dyDescent="0.25">
      <c r="A787" t="s">
        <v>101</v>
      </c>
      <c r="B787">
        <v>29184</v>
      </c>
      <c r="C787" t="s">
        <v>81</v>
      </c>
      <c r="D787" t="s">
        <v>98</v>
      </c>
      <c r="E787" s="3">
        <v>44287</v>
      </c>
      <c r="F787" t="s">
        <v>83</v>
      </c>
      <c r="G787" t="s">
        <v>884</v>
      </c>
      <c r="H787">
        <v>28</v>
      </c>
      <c r="I787">
        <v>22800</v>
      </c>
      <c r="K787">
        <v>3192</v>
      </c>
      <c r="L787">
        <v>3192</v>
      </c>
      <c r="M787">
        <v>0</v>
      </c>
      <c r="N787" t="s">
        <v>1</v>
      </c>
      <c r="O787" t="s">
        <v>29</v>
      </c>
    </row>
    <row r="788" spans="1:15" x14ac:dyDescent="0.25">
      <c r="A788" t="s">
        <v>101</v>
      </c>
      <c r="B788">
        <v>24833.1</v>
      </c>
      <c r="C788" t="s">
        <v>81</v>
      </c>
      <c r="D788" t="s">
        <v>98</v>
      </c>
      <c r="E788" s="3">
        <v>44289</v>
      </c>
      <c r="F788" t="s">
        <v>83</v>
      </c>
      <c r="G788" t="s">
        <v>885</v>
      </c>
      <c r="H788">
        <v>18</v>
      </c>
      <c r="I788">
        <v>21045</v>
      </c>
      <c r="K788">
        <v>1894.05</v>
      </c>
      <c r="L788">
        <v>1894.05</v>
      </c>
      <c r="M788">
        <v>0</v>
      </c>
      <c r="N788" t="s">
        <v>1</v>
      </c>
      <c r="O788" t="s">
        <v>29</v>
      </c>
    </row>
    <row r="789" spans="1:15" x14ac:dyDescent="0.25">
      <c r="A789" t="s">
        <v>101</v>
      </c>
      <c r="B789">
        <v>5310</v>
      </c>
      <c r="C789" t="s">
        <v>81</v>
      </c>
      <c r="D789" t="s">
        <v>98</v>
      </c>
      <c r="E789" s="3">
        <v>44316</v>
      </c>
      <c r="F789" t="s">
        <v>83</v>
      </c>
      <c r="G789" t="s">
        <v>886</v>
      </c>
      <c r="H789">
        <v>18</v>
      </c>
      <c r="I789">
        <v>4500</v>
      </c>
      <c r="K789">
        <v>405</v>
      </c>
      <c r="L789">
        <v>405</v>
      </c>
      <c r="M789">
        <v>0</v>
      </c>
      <c r="N789" t="s">
        <v>1</v>
      </c>
      <c r="O789" t="s">
        <v>29</v>
      </c>
    </row>
    <row r="790" spans="1:15" x14ac:dyDescent="0.25">
      <c r="A790" t="s">
        <v>101</v>
      </c>
      <c r="B790">
        <v>1062</v>
      </c>
      <c r="C790" t="s">
        <v>81</v>
      </c>
      <c r="D790" t="s">
        <v>98</v>
      </c>
      <c r="E790" s="3">
        <v>44293</v>
      </c>
      <c r="F790" t="s">
        <v>83</v>
      </c>
      <c r="G790" t="s">
        <v>887</v>
      </c>
      <c r="H790">
        <v>18</v>
      </c>
      <c r="I790">
        <v>900</v>
      </c>
      <c r="K790">
        <v>81</v>
      </c>
      <c r="L790">
        <v>81</v>
      </c>
      <c r="M790">
        <v>0</v>
      </c>
      <c r="N790" t="s">
        <v>1</v>
      </c>
      <c r="O790" t="s">
        <v>29</v>
      </c>
    </row>
    <row r="791" spans="1:15" x14ac:dyDescent="0.25">
      <c r="A791" t="s">
        <v>101</v>
      </c>
      <c r="B791">
        <v>23590.400000000001</v>
      </c>
      <c r="C791" t="s">
        <v>81</v>
      </c>
      <c r="D791" t="s">
        <v>98</v>
      </c>
      <c r="E791" s="3">
        <v>44301</v>
      </c>
      <c r="F791" t="s">
        <v>83</v>
      </c>
      <c r="G791" t="s">
        <v>888</v>
      </c>
      <c r="H791">
        <v>28</v>
      </c>
      <c r="I791">
        <v>18430</v>
      </c>
      <c r="K791">
        <v>2580.1999999999998</v>
      </c>
      <c r="L791">
        <v>2580.1999999999998</v>
      </c>
      <c r="M791">
        <v>0</v>
      </c>
      <c r="N791" t="s">
        <v>1</v>
      </c>
      <c r="O791" t="s">
        <v>29</v>
      </c>
    </row>
    <row r="792" spans="1:15" x14ac:dyDescent="0.25">
      <c r="A792" t="s">
        <v>101</v>
      </c>
      <c r="B792">
        <v>52155.9</v>
      </c>
      <c r="C792" t="s">
        <v>81</v>
      </c>
      <c r="D792" t="s">
        <v>98</v>
      </c>
      <c r="E792" s="3">
        <v>44303</v>
      </c>
      <c r="F792" t="s">
        <v>83</v>
      </c>
      <c r="G792" t="s">
        <v>889</v>
      </c>
      <c r="H792">
        <v>28</v>
      </c>
      <c r="I792">
        <v>40746.800000000003</v>
      </c>
      <c r="K792">
        <v>5704.55</v>
      </c>
      <c r="L792">
        <v>5704.55</v>
      </c>
      <c r="M792">
        <v>0</v>
      </c>
      <c r="N792" t="s">
        <v>1</v>
      </c>
      <c r="O792" t="s">
        <v>29</v>
      </c>
    </row>
    <row r="793" spans="1:15" x14ac:dyDescent="0.25">
      <c r="A793" t="s">
        <v>101</v>
      </c>
      <c r="B793">
        <v>7788</v>
      </c>
      <c r="C793" t="s">
        <v>81</v>
      </c>
      <c r="D793" t="s">
        <v>98</v>
      </c>
      <c r="E793" s="3">
        <v>44312</v>
      </c>
      <c r="F793" t="s">
        <v>83</v>
      </c>
      <c r="G793" t="s">
        <v>890</v>
      </c>
      <c r="H793">
        <v>18</v>
      </c>
      <c r="I793">
        <v>6600</v>
      </c>
      <c r="K793">
        <v>594</v>
      </c>
      <c r="L793">
        <v>594</v>
      </c>
      <c r="M793">
        <v>0</v>
      </c>
      <c r="N793" t="s">
        <v>1</v>
      </c>
      <c r="O793" t="s">
        <v>29</v>
      </c>
    </row>
    <row r="794" spans="1:15" x14ac:dyDescent="0.25">
      <c r="A794" t="s">
        <v>101</v>
      </c>
      <c r="B794">
        <v>32563.200000000001</v>
      </c>
      <c r="C794" t="s">
        <v>81</v>
      </c>
      <c r="D794" t="s">
        <v>98</v>
      </c>
      <c r="E794" s="3">
        <v>44315</v>
      </c>
      <c r="F794" t="s">
        <v>83</v>
      </c>
      <c r="G794" t="s">
        <v>891</v>
      </c>
      <c r="H794">
        <v>28</v>
      </c>
      <c r="I794">
        <v>25440</v>
      </c>
      <c r="K794">
        <v>3561.6</v>
      </c>
      <c r="L794">
        <v>3561.6</v>
      </c>
      <c r="M794">
        <v>0</v>
      </c>
      <c r="N794" t="s">
        <v>1</v>
      </c>
      <c r="O794" t="s">
        <v>29</v>
      </c>
    </row>
    <row r="795" spans="1:15" x14ac:dyDescent="0.25">
      <c r="A795" t="s">
        <v>101</v>
      </c>
      <c r="B795">
        <v>3186</v>
      </c>
      <c r="C795" t="s">
        <v>81</v>
      </c>
      <c r="D795" t="s">
        <v>98</v>
      </c>
      <c r="E795" s="3">
        <v>44303</v>
      </c>
      <c r="F795" t="s">
        <v>83</v>
      </c>
      <c r="G795" t="s">
        <v>892</v>
      </c>
      <c r="H795">
        <v>18</v>
      </c>
      <c r="I795">
        <v>2700</v>
      </c>
      <c r="K795">
        <v>243</v>
      </c>
      <c r="L795">
        <v>243</v>
      </c>
      <c r="M795">
        <v>0</v>
      </c>
      <c r="N795" t="s">
        <v>1</v>
      </c>
      <c r="O795" t="s">
        <v>29</v>
      </c>
    </row>
    <row r="796" spans="1:15" x14ac:dyDescent="0.25">
      <c r="A796" t="s">
        <v>101</v>
      </c>
      <c r="B796">
        <v>58368</v>
      </c>
      <c r="C796" t="s">
        <v>81</v>
      </c>
      <c r="D796" t="s">
        <v>98</v>
      </c>
      <c r="E796" s="3">
        <v>44308</v>
      </c>
      <c r="F796" t="s">
        <v>83</v>
      </c>
      <c r="G796" t="s">
        <v>893</v>
      </c>
      <c r="H796">
        <v>28</v>
      </c>
      <c r="I796">
        <v>45600</v>
      </c>
      <c r="K796">
        <v>6384</v>
      </c>
      <c r="L796">
        <v>6384</v>
      </c>
      <c r="M796">
        <v>0</v>
      </c>
      <c r="N796" t="s">
        <v>1</v>
      </c>
      <c r="O796" t="s">
        <v>29</v>
      </c>
    </row>
    <row r="797" spans="1:15" x14ac:dyDescent="0.25">
      <c r="A797" t="s">
        <v>101</v>
      </c>
      <c r="B797">
        <v>29184</v>
      </c>
      <c r="C797" t="s">
        <v>81</v>
      </c>
      <c r="D797" t="s">
        <v>98</v>
      </c>
      <c r="E797" s="3">
        <v>44294</v>
      </c>
      <c r="F797" t="s">
        <v>83</v>
      </c>
      <c r="G797" t="s">
        <v>894</v>
      </c>
      <c r="H797">
        <v>28</v>
      </c>
      <c r="I797">
        <v>22800</v>
      </c>
      <c r="K797">
        <v>3192</v>
      </c>
      <c r="L797">
        <v>3192</v>
      </c>
      <c r="M797">
        <v>0</v>
      </c>
      <c r="N797" t="s">
        <v>1</v>
      </c>
      <c r="O797" t="s">
        <v>29</v>
      </c>
    </row>
    <row r="798" spans="1:15" x14ac:dyDescent="0.25">
      <c r="A798" t="s">
        <v>101</v>
      </c>
      <c r="B798">
        <v>6460.5</v>
      </c>
      <c r="C798" t="s">
        <v>81</v>
      </c>
      <c r="D798" t="s">
        <v>98</v>
      </c>
      <c r="E798" s="3">
        <v>44298</v>
      </c>
      <c r="F798" t="s">
        <v>83</v>
      </c>
      <c r="G798" t="s">
        <v>895</v>
      </c>
      <c r="H798">
        <v>18</v>
      </c>
      <c r="I798">
        <v>5475</v>
      </c>
      <c r="K798">
        <v>492.75</v>
      </c>
      <c r="L798">
        <v>492.75</v>
      </c>
      <c r="M798">
        <v>0</v>
      </c>
      <c r="N798" t="s">
        <v>1</v>
      </c>
      <c r="O798" t="s">
        <v>29</v>
      </c>
    </row>
    <row r="799" spans="1:15" x14ac:dyDescent="0.25">
      <c r="A799" t="s">
        <v>101</v>
      </c>
      <c r="B799">
        <v>65126.400000000001</v>
      </c>
      <c r="C799" t="s">
        <v>81</v>
      </c>
      <c r="D799" t="s">
        <v>98</v>
      </c>
      <c r="E799" s="3">
        <v>44312</v>
      </c>
      <c r="F799" t="s">
        <v>83</v>
      </c>
      <c r="G799" t="s">
        <v>896</v>
      </c>
      <c r="H799">
        <v>28</v>
      </c>
      <c r="I799">
        <v>50880</v>
      </c>
      <c r="K799">
        <v>7123.2</v>
      </c>
      <c r="L799">
        <v>7123.2</v>
      </c>
      <c r="M799">
        <v>0</v>
      </c>
      <c r="N799" t="s">
        <v>1</v>
      </c>
      <c r="O799" t="s">
        <v>29</v>
      </c>
    </row>
    <row r="800" spans="1:15" x14ac:dyDescent="0.25">
      <c r="A800" t="s">
        <v>101</v>
      </c>
      <c r="B800">
        <v>5299.2</v>
      </c>
      <c r="C800" t="s">
        <v>81</v>
      </c>
      <c r="D800" t="s">
        <v>98</v>
      </c>
      <c r="E800" s="3">
        <v>44302</v>
      </c>
      <c r="F800" t="s">
        <v>83</v>
      </c>
      <c r="G800" t="s">
        <v>897</v>
      </c>
      <c r="H800">
        <v>28</v>
      </c>
      <c r="I800">
        <v>4140</v>
      </c>
      <c r="K800">
        <v>579.6</v>
      </c>
      <c r="L800">
        <v>579.6</v>
      </c>
      <c r="M800">
        <v>0</v>
      </c>
      <c r="N800" t="s">
        <v>1</v>
      </c>
      <c r="O800" t="s">
        <v>29</v>
      </c>
    </row>
    <row r="801" spans="1:15" x14ac:dyDescent="0.25">
      <c r="A801" t="s">
        <v>101</v>
      </c>
      <c r="B801">
        <v>59169.02</v>
      </c>
      <c r="C801" t="s">
        <v>81</v>
      </c>
      <c r="D801" t="s">
        <v>98</v>
      </c>
      <c r="E801" s="3">
        <v>44313</v>
      </c>
      <c r="F801" t="s">
        <v>83</v>
      </c>
      <c r="G801" t="s">
        <v>898</v>
      </c>
      <c r="H801">
        <v>28</v>
      </c>
      <c r="I801">
        <v>46225.8</v>
      </c>
      <c r="K801">
        <v>6471.61</v>
      </c>
      <c r="L801">
        <v>6471.61</v>
      </c>
      <c r="M801">
        <v>0</v>
      </c>
      <c r="N801" t="s">
        <v>1</v>
      </c>
      <c r="O801" t="s">
        <v>29</v>
      </c>
    </row>
    <row r="802" spans="1:15" x14ac:dyDescent="0.25">
      <c r="A802" t="s">
        <v>101</v>
      </c>
      <c r="B802">
        <v>14868</v>
      </c>
      <c r="C802" t="s">
        <v>81</v>
      </c>
      <c r="D802" t="s">
        <v>98</v>
      </c>
      <c r="E802" s="3">
        <v>44313</v>
      </c>
      <c r="F802" t="s">
        <v>83</v>
      </c>
      <c r="G802" t="s">
        <v>899</v>
      </c>
      <c r="H802">
        <v>18</v>
      </c>
      <c r="I802">
        <v>12600</v>
      </c>
      <c r="K802">
        <v>1134</v>
      </c>
      <c r="L802">
        <v>1134</v>
      </c>
      <c r="M802">
        <v>0</v>
      </c>
      <c r="N802" t="s">
        <v>1</v>
      </c>
      <c r="O802" t="s">
        <v>29</v>
      </c>
    </row>
    <row r="803" spans="1:15" x14ac:dyDescent="0.25">
      <c r="A803" t="s">
        <v>101</v>
      </c>
      <c r="B803">
        <v>1557.6</v>
      </c>
      <c r="C803" t="s">
        <v>81</v>
      </c>
      <c r="D803" t="s">
        <v>98</v>
      </c>
      <c r="E803" s="3">
        <v>44315</v>
      </c>
      <c r="F803" t="s">
        <v>83</v>
      </c>
      <c r="G803" t="s">
        <v>900</v>
      </c>
      <c r="H803">
        <v>18</v>
      </c>
      <c r="I803">
        <v>1320</v>
      </c>
      <c r="K803">
        <v>118.8</v>
      </c>
      <c r="L803">
        <v>118.8</v>
      </c>
      <c r="M803">
        <v>0</v>
      </c>
      <c r="N803" t="s">
        <v>1</v>
      </c>
      <c r="O803" t="s">
        <v>29</v>
      </c>
    </row>
    <row r="804" spans="1:15" x14ac:dyDescent="0.25">
      <c r="A804" t="s">
        <v>101</v>
      </c>
      <c r="B804">
        <v>29184</v>
      </c>
      <c r="C804" t="s">
        <v>81</v>
      </c>
      <c r="D804" t="s">
        <v>98</v>
      </c>
      <c r="E804" s="3">
        <v>44287</v>
      </c>
      <c r="F804" t="s">
        <v>83</v>
      </c>
      <c r="G804" t="s">
        <v>901</v>
      </c>
      <c r="H804">
        <v>28</v>
      </c>
      <c r="I804">
        <v>22800</v>
      </c>
      <c r="K804">
        <v>3192</v>
      </c>
      <c r="L804">
        <v>3192</v>
      </c>
      <c r="M804">
        <v>0</v>
      </c>
      <c r="N804" t="s">
        <v>1</v>
      </c>
      <c r="O804" t="s">
        <v>29</v>
      </c>
    </row>
    <row r="805" spans="1:15" x14ac:dyDescent="0.25">
      <c r="A805" t="s">
        <v>101</v>
      </c>
      <c r="B805">
        <v>58368</v>
      </c>
      <c r="C805" t="s">
        <v>81</v>
      </c>
      <c r="D805" t="s">
        <v>98</v>
      </c>
      <c r="E805" s="3">
        <v>44287</v>
      </c>
      <c r="F805" t="s">
        <v>83</v>
      </c>
      <c r="G805" t="s">
        <v>902</v>
      </c>
      <c r="H805">
        <v>28</v>
      </c>
      <c r="I805">
        <v>45600</v>
      </c>
      <c r="K805">
        <v>6384</v>
      </c>
      <c r="L805">
        <v>6384</v>
      </c>
      <c r="M805">
        <v>0</v>
      </c>
      <c r="N805" t="s">
        <v>1</v>
      </c>
      <c r="O805" t="s">
        <v>29</v>
      </c>
    </row>
    <row r="806" spans="1:15" x14ac:dyDescent="0.25">
      <c r="A806" t="s">
        <v>101</v>
      </c>
      <c r="B806">
        <v>32563.200000000001</v>
      </c>
      <c r="C806" t="s">
        <v>81</v>
      </c>
      <c r="D806" t="s">
        <v>98</v>
      </c>
      <c r="E806" s="3">
        <v>44305</v>
      </c>
      <c r="F806" t="s">
        <v>83</v>
      </c>
      <c r="G806" t="s">
        <v>903</v>
      </c>
      <c r="H806">
        <v>28</v>
      </c>
      <c r="I806">
        <v>25440</v>
      </c>
      <c r="K806">
        <v>3561.6</v>
      </c>
      <c r="L806">
        <v>3561.6</v>
      </c>
      <c r="M806">
        <v>0</v>
      </c>
      <c r="N806" t="s">
        <v>1</v>
      </c>
      <c r="O806" t="s">
        <v>29</v>
      </c>
    </row>
    <row r="807" spans="1:15" x14ac:dyDescent="0.25">
      <c r="A807" t="s">
        <v>101</v>
      </c>
      <c r="B807">
        <v>32563.200000000001</v>
      </c>
      <c r="C807" t="s">
        <v>81</v>
      </c>
      <c r="D807" t="s">
        <v>98</v>
      </c>
      <c r="E807" s="3">
        <v>44293</v>
      </c>
      <c r="F807" t="s">
        <v>83</v>
      </c>
      <c r="G807" t="s">
        <v>904</v>
      </c>
      <c r="H807">
        <v>28</v>
      </c>
      <c r="I807">
        <v>25440</v>
      </c>
      <c r="K807">
        <v>3561.6</v>
      </c>
      <c r="L807">
        <v>3561.6</v>
      </c>
      <c r="M807">
        <v>0</v>
      </c>
      <c r="N807" t="s">
        <v>1</v>
      </c>
      <c r="O807" t="s">
        <v>29</v>
      </c>
    </row>
    <row r="808" spans="1:15" x14ac:dyDescent="0.25">
      <c r="A808" t="s">
        <v>101</v>
      </c>
      <c r="B808">
        <v>45142.78</v>
      </c>
      <c r="C808" t="s">
        <v>81</v>
      </c>
      <c r="D808" t="s">
        <v>98</v>
      </c>
      <c r="E808" s="3">
        <v>44312</v>
      </c>
      <c r="F808" t="s">
        <v>83</v>
      </c>
      <c r="G808" t="s">
        <v>905</v>
      </c>
      <c r="H808">
        <v>28</v>
      </c>
      <c r="I808">
        <v>35267.800000000003</v>
      </c>
      <c r="K808">
        <v>4937.49</v>
      </c>
      <c r="L808">
        <v>4937.49</v>
      </c>
      <c r="M808">
        <v>0</v>
      </c>
      <c r="N808" t="s">
        <v>1</v>
      </c>
      <c r="O808" t="s">
        <v>29</v>
      </c>
    </row>
    <row r="809" spans="1:15" x14ac:dyDescent="0.25">
      <c r="A809" t="s">
        <v>101</v>
      </c>
      <c r="B809">
        <v>38129.660000000003</v>
      </c>
      <c r="C809" t="s">
        <v>81</v>
      </c>
      <c r="D809" t="s">
        <v>98</v>
      </c>
      <c r="E809" s="3">
        <v>44294</v>
      </c>
      <c r="F809" t="s">
        <v>83</v>
      </c>
      <c r="G809" t="s">
        <v>906</v>
      </c>
      <c r="H809">
        <v>28</v>
      </c>
      <c r="I809">
        <v>29788.799999999999</v>
      </c>
      <c r="K809">
        <v>4170.43</v>
      </c>
      <c r="L809">
        <v>4170.43</v>
      </c>
      <c r="M809">
        <v>0</v>
      </c>
      <c r="N809" t="s">
        <v>1</v>
      </c>
      <c r="O809" t="s">
        <v>29</v>
      </c>
    </row>
    <row r="810" spans="1:15" x14ac:dyDescent="0.25">
      <c r="A810" t="s">
        <v>101</v>
      </c>
      <c r="B810">
        <v>76259.320000000007</v>
      </c>
      <c r="C810" t="s">
        <v>81</v>
      </c>
      <c r="D810" t="s">
        <v>98</v>
      </c>
      <c r="E810" s="3">
        <v>44287</v>
      </c>
      <c r="F810" t="s">
        <v>83</v>
      </c>
      <c r="G810" t="s">
        <v>907</v>
      </c>
      <c r="H810">
        <v>28</v>
      </c>
      <c r="I810">
        <v>59577.599999999999</v>
      </c>
      <c r="K810">
        <v>8340.86</v>
      </c>
      <c r="L810">
        <v>8340.86</v>
      </c>
      <c r="M810">
        <v>0</v>
      </c>
      <c r="N810" t="s">
        <v>1</v>
      </c>
      <c r="O810" t="s">
        <v>29</v>
      </c>
    </row>
    <row r="811" spans="1:15" x14ac:dyDescent="0.25">
      <c r="A811" t="s">
        <v>101</v>
      </c>
      <c r="B811">
        <v>29184</v>
      </c>
      <c r="C811" t="s">
        <v>81</v>
      </c>
      <c r="D811" t="s">
        <v>98</v>
      </c>
      <c r="E811" s="3">
        <v>44316</v>
      </c>
      <c r="F811" t="s">
        <v>83</v>
      </c>
      <c r="G811" t="s">
        <v>908</v>
      </c>
      <c r="H811">
        <v>28</v>
      </c>
      <c r="I811">
        <v>22800</v>
      </c>
      <c r="K811">
        <v>3192</v>
      </c>
      <c r="L811">
        <v>3192</v>
      </c>
      <c r="M811">
        <v>0</v>
      </c>
      <c r="N811" t="s">
        <v>1</v>
      </c>
      <c r="O811" t="s">
        <v>29</v>
      </c>
    </row>
    <row r="812" spans="1:15" x14ac:dyDescent="0.25">
      <c r="A812" t="s">
        <v>101</v>
      </c>
      <c r="B812">
        <v>7013.12</v>
      </c>
      <c r="C812" t="s">
        <v>81</v>
      </c>
      <c r="D812" t="s">
        <v>98</v>
      </c>
      <c r="E812" s="3">
        <v>44309</v>
      </c>
      <c r="F812" t="s">
        <v>83</v>
      </c>
      <c r="G812" t="s">
        <v>909</v>
      </c>
      <c r="H812">
        <v>28</v>
      </c>
      <c r="I812">
        <v>5479</v>
      </c>
      <c r="K812">
        <v>767.06</v>
      </c>
      <c r="L812">
        <v>767.06</v>
      </c>
      <c r="M812">
        <v>0</v>
      </c>
      <c r="N812" t="s">
        <v>1</v>
      </c>
      <c r="O812" t="s">
        <v>29</v>
      </c>
    </row>
    <row r="813" spans="1:15" x14ac:dyDescent="0.25">
      <c r="A813" t="s">
        <v>101</v>
      </c>
      <c r="B813">
        <v>7943.68</v>
      </c>
      <c r="C813" t="s">
        <v>81</v>
      </c>
      <c r="D813" t="s">
        <v>98</v>
      </c>
      <c r="E813" s="3">
        <v>44301</v>
      </c>
      <c r="F813" t="s">
        <v>83</v>
      </c>
      <c r="G813" t="s">
        <v>910</v>
      </c>
      <c r="H813">
        <v>28</v>
      </c>
      <c r="I813">
        <v>6206</v>
      </c>
      <c r="K813">
        <v>868.84</v>
      </c>
      <c r="L813">
        <v>868.84</v>
      </c>
      <c r="M813">
        <v>0</v>
      </c>
      <c r="N813" t="s">
        <v>1</v>
      </c>
      <c r="O813" t="s">
        <v>29</v>
      </c>
    </row>
    <row r="814" spans="1:15" x14ac:dyDescent="0.25">
      <c r="A814" t="s">
        <v>101</v>
      </c>
      <c r="B814">
        <v>8496</v>
      </c>
      <c r="C814" t="s">
        <v>81</v>
      </c>
      <c r="D814" t="s">
        <v>98</v>
      </c>
      <c r="E814" s="3">
        <v>44309</v>
      </c>
      <c r="F814" t="s">
        <v>83</v>
      </c>
      <c r="G814" t="s">
        <v>911</v>
      </c>
      <c r="H814">
        <v>18</v>
      </c>
      <c r="I814">
        <v>7200</v>
      </c>
      <c r="K814">
        <v>648</v>
      </c>
      <c r="L814">
        <v>648</v>
      </c>
      <c r="M814">
        <v>0</v>
      </c>
      <c r="N814" t="s">
        <v>1</v>
      </c>
      <c r="O814" t="s">
        <v>29</v>
      </c>
    </row>
    <row r="815" spans="1:15" x14ac:dyDescent="0.25">
      <c r="A815" t="s">
        <v>101</v>
      </c>
      <c r="B815">
        <v>38129.660000000003</v>
      </c>
      <c r="C815" t="s">
        <v>81</v>
      </c>
      <c r="D815" t="s">
        <v>98</v>
      </c>
      <c r="E815" s="3">
        <v>44289</v>
      </c>
      <c r="F815" t="s">
        <v>83</v>
      </c>
      <c r="G815" t="s">
        <v>912</v>
      </c>
      <c r="H815">
        <v>28</v>
      </c>
      <c r="I815">
        <v>29788.799999999999</v>
      </c>
      <c r="K815">
        <v>4170.43</v>
      </c>
      <c r="L815">
        <v>4170.43</v>
      </c>
      <c r="M815">
        <v>0</v>
      </c>
      <c r="N815" t="s">
        <v>1</v>
      </c>
      <c r="O815" t="s">
        <v>29</v>
      </c>
    </row>
    <row r="816" spans="1:15" x14ac:dyDescent="0.25">
      <c r="A816" t="s">
        <v>101</v>
      </c>
      <c r="B816">
        <v>38129.660000000003</v>
      </c>
      <c r="C816" t="s">
        <v>81</v>
      </c>
      <c r="D816" t="s">
        <v>98</v>
      </c>
      <c r="E816" s="3">
        <v>44291</v>
      </c>
      <c r="F816" t="s">
        <v>83</v>
      </c>
      <c r="G816" t="s">
        <v>913</v>
      </c>
      <c r="H816">
        <v>28</v>
      </c>
      <c r="I816">
        <v>29788.799999999999</v>
      </c>
      <c r="K816">
        <v>4170.43</v>
      </c>
      <c r="L816">
        <v>4170.43</v>
      </c>
      <c r="M816">
        <v>0</v>
      </c>
      <c r="N816" t="s">
        <v>1</v>
      </c>
      <c r="O816" t="s">
        <v>29</v>
      </c>
    </row>
    <row r="817" spans="1:15" x14ac:dyDescent="0.25">
      <c r="A817" t="s">
        <v>101</v>
      </c>
      <c r="B817">
        <v>3770.1</v>
      </c>
      <c r="C817" t="s">
        <v>81</v>
      </c>
      <c r="D817" t="s">
        <v>98</v>
      </c>
      <c r="E817" s="3">
        <v>44316</v>
      </c>
      <c r="F817" t="s">
        <v>83</v>
      </c>
      <c r="G817" t="s">
        <v>914</v>
      </c>
      <c r="H817">
        <v>18</v>
      </c>
      <c r="I817">
        <v>3195</v>
      </c>
      <c r="K817">
        <v>287.55</v>
      </c>
      <c r="L817">
        <v>287.55</v>
      </c>
      <c r="M817">
        <v>0</v>
      </c>
      <c r="N817" t="s">
        <v>1</v>
      </c>
      <c r="O817" t="s">
        <v>29</v>
      </c>
    </row>
    <row r="818" spans="1:15" x14ac:dyDescent="0.25">
      <c r="A818" t="s">
        <v>101</v>
      </c>
      <c r="B818">
        <v>10519.68</v>
      </c>
      <c r="C818" t="s">
        <v>81</v>
      </c>
      <c r="D818" t="s">
        <v>98</v>
      </c>
      <c r="E818" s="3">
        <v>44295</v>
      </c>
      <c r="F818" t="s">
        <v>83</v>
      </c>
      <c r="G818" t="s">
        <v>915</v>
      </c>
      <c r="H818">
        <v>28</v>
      </c>
      <c r="I818">
        <v>8218.5</v>
      </c>
      <c r="K818">
        <v>1150.5899999999999</v>
      </c>
      <c r="L818">
        <v>1150.5899999999999</v>
      </c>
      <c r="M818">
        <v>0</v>
      </c>
      <c r="N818" t="s">
        <v>1</v>
      </c>
      <c r="O818" t="s">
        <v>29</v>
      </c>
    </row>
    <row r="819" spans="1:15" x14ac:dyDescent="0.25">
      <c r="A819" t="s">
        <v>101</v>
      </c>
      <c r="B819">
        <v>46728</v>
      </c>
      <c r="C819" t="s">
        <v>81</v>
      </c>
      <c r="D819" t="s">
        <v>98</v>
      </c>
      <c r="E819" s="3">
        <v>44302</v>
      </c>
      <c r="F819" t="s">
        <v>83</v>
      </c>
      <c r="G819" t="s">
        <v>916</v>
      </c>
      <c r="H819">
        <v>18</v>
      </c>
      <c r="I819">
        <v>39600</v>
      </c>
      <c r="K819">
        <v>3564</v>
      </c>
      <c r="L819">
        <v>3564</v>
      </c>
      <c r="M819">
        <v>0</v>
      </c>
      <c r="N819" t="s">
        <v>1</v>
      </c>
      <c r="O819" t="s">
        <v>29</v>
      </c>
    </row>
    <row r="820" spans="1:15" x14ac:dyDescent="0.25">
      <c r="A820" t="s">
        <v>101</v>
      </c>
      <c r="B820">
        <v>11151</v>
      </c>
      <c r="C820" t="s">
        <v>81</v>
      </c>
      <c r="D820" t="s">
        <v>98</v>
      </c>
      <c r="E820" s="3">
        <v>44307</v>
      </c>
      <c r="F820" t="s">
        <v>83</v>
      </c>
      <c r="G820" t="s">
        <v>917</v>
      </c>
      <c r="H820">
        <v>18</v>
      </c>
      <c r="I820">
        <v>9450</v>
      </c>
      <c r="K820">
        <v>850.5</v>
      </c>
      <c r="L820">
        <v>850.5</v>
      </c>
      <c r="M820">
        <v>0</v>
      </c>
      <c r="N820" t="s">
        <v>1</v>
      </c>
      <c r="O820" t="s">
        <v>29</v>
      </c>
    </row>
    <row r="821" spans="1:15" x14ac:dyDescent="0.25">
      <c r="A821" t="s">
        <v>101</v>
      </c>
      <c r="B821">
        <v>10620</v>
      </c>
      <c r="C821" t="s">
        <v>81</v>
      </c>
      <c r="D821" t="s">
        <v>98</v>
      </c>
      <c r="E821" s="3">
        <v>44315</v>
      </c>
      <c r="F821" t="s">
        <v>83</v>
      </c>
      <c r="G821" t="s">
        <v>918</v>
      </c>
      <c r="H821">
        <v>18</v>
      </c>
      <c r="I821">
        <v>9000</v>
      </c>
      <c r="K821">
        <v>810</v>
      </c>
      <c r="L821">
        <v>810</v>
      </c>
      <c r="M821">
        <v>0</v>
      </c>
      <c r="N821" t="s">
        <v>1</v>
      </c>
      <c r="O821" t="s">
        <v>29</v>
      </c>
    </row>
    <row r="822" spans="1:15" x14ac:dyDescent="0.25">
      <c r="A822" t="s">
        <v>101</v>
      </c>
      <c r="B822">
        <v>18195.599999999999</v>
      </c>
      <c r="C822" t="s">
        <v>81</v>
      </c>
      <c r="D822" t="s">
        <v>98</v>
      </c>
      <c r="E822" s="3">
        <v>44306</v>
      </c>
      <c r="F822" t="s">
        <v>83</v>
      </c>
      <c r="G822" t="s">
        <v>919</v>
      </c>
      <c r="H822">
        <v>18</v>
      </c>
      <c r="I822">
        <v>15420</v>
      </c>
      <c r="K822">
        <v>1387.8</v>
      </c>
      <c r="L822">
        <v>1387.8</v>
      </c>
      <c r="M822">
        <v>0</v>
      </c>
      <c r="N822" t="s">
        <v>1</v>
      </c>
      <c r="O822" t="s">
        <v>29</v>
      </c>
    </row>
    <row r="823" spans="1:15" x14ac:dyDescent="0.25">
      <c r="A823" t="s">
        <v>101</v>
      </c>
      <c r="B823">
        <v>29184</v>
      </c>
      <c r="C823" t="s">
        <v>81</v>
      </c>
      <c r="D823" t="s">
        <v>98</v>
      </c>
      <c r="E823" s="3">
        <v>44287</v>
      </c>
      <c r="F823" t="s">
        <v>83</v>
      </c>
      <c r="G823" t="s">
        <v>920</v>
      </c>
      <c r="H823">
        <v>28</v>
      </c>
      <c r="I823">
        <v>22800</v>
      </c>
      <c r="K823">
        <v>3192</v>
      </c>
      <c r="L823">
        <v>3192</v>
      </c>
      <c r="M823">
        <v>0</v>
      </c>
      <c r="N823" t="s">
        <v>1</v>
      </c>
      <c r="O823" t="s">
        <v>29</v>
      </c>
    </row>
    <row r="824" spans="1:15" x14ac:dyDescent="0.25">
      <c r="A824" t="s">
        <v>101</v>
      </c>
      <c r="B824">
        <v>37701</v>
      </c>
      <c r="C824" t="s">
        <v>81</v>
      </c>
      <c r="D824" t="s">
        <v>98</v>
      </c>
      <c r="E824" s="3">
        <v>44313</v>
      </c>
      <c r="F824" t="s">
        <v>83</v>
      </c>
      <c r="G824" t="s">
        <v>921</v>
      </c>
      <c r="H824">
        <v>18</v>
      </c>
      <c r="I824">
        <v>31950</v>
      </c>
      <c r="K824">
        <v>2875.5</v>
      </c>
      <c r="L824">
        <v>2875.5</v>
      </c>
      <c r="M824">
        <v>0</v>
      </c>
      <c r="N824" t="s">
        <v>1</v>
      </c>
      <c r="O824" t="s">
        <v>29</v>
      </c>
    </row>
    <row r="825" spans="1:15" x14ac:dyDescent="0.25">
      <c r="A825" t="s">
        <v>101</v>
      </c>
      <c r="B825">
        <v>29184</v>
      </c>
      <c r="C825" t="s">
        <v>81</v>
      </c>
      <c r="D825" t="s">
        <v>98</v>
      </c>
      <c r="E825" s="3">
        <v>44293</v>
      </c>
      <c r="F825" t="s">
        <v>83</v>
      </c>
      <c r="G825" t="s">
        <v>922</v>
      </c>
      <c r="H825">
        <v>28</v>
      </c>
      <c r="I825">
        <v>22800</v>
      </c>
      <c r="K825">
        <v>3192</v>
      </c>
      <c r="L825">
        <v>3192</v>
      </c>
      <c r="M825">
        <v>0</v>
      </c>
      <c r="N825" t="s">
        <v>1</v>
      </c>
      <c r="O825" t="s">
        <v>29</v>
      </c>
    </row>
    <row r="826" spans="1:15" x14ac:dyDescent="0.25">
      <c r="A826" t="s">
        <v>101</v>
      </c>
      <c r="B826">
        <v>15576</v>
      </c>
      <c r="C826" t="s">
        <v>81</v>
      </c>
      <c r="D826" t="s">
        <v>98</v>
      </c>
      <c r="E826" s="3">
        <v>44316</v>
      </c>
      <c r="F826" t="s">
        <v>83</v>
      </c>
      <c r="G826" t="s">
        <v>923</v>
      </c>
      <c r="H826">
        <v>18</v>
      </c>
      <c r="I826">
        <v>13200</v>
      </c>
      <c r="K826">
        <v>1188</v>
      </c>
      <c r="L826">
        <v>1188</v>
      </c>
      <c r="M826">
        <v>0</v>
      </c>
      <c r="N826" t="s">
        <v>1</v>
      </c>
      <c r="O826" t="s">
        <v>29</v>
      </c>
    </row>
    <row r="827" spans="1:15" x14ac:dyDescent="0.25">
      <c r="A827" t="s">
        <v>101</v>
      </c>
      <c r="B827">
        <v>11859</v>
      </c>
      <c r="C827" t="s">
        <v>81</v>
      </c>
      <c r="D827" t="s">
        <v>98</v>
      </c>
      <c r="E827" s="3">
        <v>44287</v>
      </c>
      <c r="F827" t="s">
        <v>83</v>
      </c>
      <c r="G827" t="s">
        <v>924</v>
      </c>
      <c r="H827">
        <v>18</v>
      </c>
      <c r="I827">
        <v>10050</v>
      </c>
      <c r="K827">
        <v>904.5</v>
      </c>
      <c r="L827">
        <v>904.5</v>
      </c>
      <c r="M827">
        <v>0</v>
      </c>
      <c r="N827" t="s">
        <v>1</v>
      </c>
      <c r="O827" t="s">
        <v>29</v>
      </c>
    </row>
    <row r="828" spans="1:15" x14ac:dyDescent="0.25">
      <c r="A828" t="s">
        <v>101</v>
      </c>
      <c r="B828">
        <v>32563.200000000001</v>
      </c>
      <c r="C828" t="s">
        <v>81</v>
      </c>
      <c r="D828" t="s">
        <v>98</v>
      </c>
      <c r="E828" s="3">
        <v>44299</v>
      </c>
      <c r="F828" t="s">
        <v>83</v>
      </c>
      <c r="G828" t="s">
        <v>925</v>
      </c>
      <c r="H828">
        <v>28</v>
      </c>
      <c r="I828">
        <v>25440</v>
      </c>
      <c r="K828">
        <v>3561.6</v>
      </c>
      <c r="L828">
        <v>3561.6</v>
      </c>
      <c r="M828">
        <v>0</v>
      </c>
      <c r="N828" t="s">
        <v>1</v>
      </c>
      <c r="O828" t="s">
        <v>29</v>
      </c>
    </row>
    <row r="829" spans="1:15" x14ac:dyDescent="0.25">
      <c r="A829" t="s">
        <v>101</v>
      </c>
      <c r="B829">
        <v>25080.9</v>
      </c>
      <c r="C829" t="s">
        <v>81</v>
      </c>
      <c r="D829" t="s">
        <v>98</v>
      </c>
      <c r="E829" s="3">
        <v>44291</v>
      </c>
      <c r="F829" t="s">
        <v>83</v>
      </c>
      <c r="G829" t="s">
        <v>926</v>
      </c>
      <c r="H829">
        <v>18</v>
      </c>
      <c r="I829">
        <v>21255</v>
      </c>
      <c r="K829">
        <v>1912.95</v>
      </c>
      <c r="L829">
        <v>1912.95</v>
      </c>
      <c r="M829">
        <v>0</v>
      </c>
      <c r="N829" t="s">
        <v>1</v>
      </c>
      <c r="O829" t="s">
        <v>29</v>
      </c>
    </row>
    <row r="830" spans="1:15" x14ac:dyDescent="0.25">
      <c r="A830" t="s">
        <v>101</v>
      </c>
      <c r="B830">
        <v>58368</v>
      </c>
      <c r="C830" t="s">
        <v>81</v>
      </c>
      <c r="D830" t="s">
        <v>98</v>
      </c>
      <c r="E830" s="3">
        <v>44302</v>
      </c>
      <c r="F830" t="s">
        <v>83</v>
      </c>
      <c r="G830" t="s">
        <v>927</v>
      </c>
      <c r="H830">
        <v>28</v>
      </c>
      <c r="I830">
        <v>45600</v>
      </c>
      <c r="K830">
        <v>6384</v>
      </c>
      <c r="L830">
        <v>6384</v>
      </c>
      <c r="M830">
        <v>0</v>
      </c>
      <c r="N830" t="s">
        <v>1</v>
      </c>
      <c r="O830" t="s">
        <v>29</v>
      </c>
    </row>
    <row r="831" spans="1:15" x14ac:dyDescent="0.25">
      <c r="A831" t="s">
        <v>101</v>
      </c>
      <c r="B831">
        <v>45142.78</v>
      </c>
      <c r="C831" t="s">
        <v>81</v>
      </c>
      <c r="D831" t="s">
        <v>98</v>
      </c>
      <c r="E831" s="3">
        <v>44315</v>
      </c>
      <c r="F831" t="s">
        <v>83</v>
      </c>
      <c r="G831" t="s">
        <v>928</v>
      </c>
      <c r="H831">
        <v>28</v>
      </c>
      <c r="I831">
        <v>35267.800000000003</v>
      </c>
      <c r="K831">
        <v>4937.49</v>
      </c>
      <c r="L831">
        <v>4937.49</v>
      </c>
      <c r="M831">
        <v>0</v>
      </c>
      <c r="N831" t="s">
        <v>1</v>
      </c>
      <c r="O831" t="s">
        <v>29</v>
      </c>
    </row>
    <row r="832" spans="1:15" x14ac:dyDescent="0.25">
      <c r="A832" t="s">
        <v>101</v>
      </c>
      <c r="B832">
        <v>51920</v>
      </c>
      <c r="C832" t="s">
        <v>81</v>
      </c>
      <c r="D832" t="s">
        <v>98</v>
      </c>
      <c r="E832" s="3">
        <v>44295</v>
      </c>
      <c r="F832" t="s">
        <v>83</v>
      </c>
      <c r="G832" t="s">
        <v>929</v>
      </c>
      <c r="H832">
        <v>18</v>
      </c>
      <c r="I832">
        <v>44000</v>
      </c>
      <c r="K832">
        <v>3960</v>
      </c>
      <c r="L832">
        <v>3960</v>
      </c>
      <c r="M832">
        <v>0</v>
      </c>
      <c r="N832" t="s">
        <v>1</v>
      </c>
      <c r="O832" t="s">
        <v>29</v>
      </c>
    </row>
    <row r="833" spans="1:15" x14ac:dyDescent="0.25">
      <c r="A833" t="s">
        <v>101</v>
      </c>
      <c r="B833">
        <v>103840</v>
      </c>
      <c r="C833" t="s">
        <v>81</v>
      </c>
      <c r="D833" t="s">
        <v>98</v>
      </c>
      <c r="E833" s="3">
        <v>44299</v>
      </c>
      <c r="F833" t="s">
        <v>83</v>
      </c>
      <c r="G833" t="s">
        <v>930</v>
      </c>
      <c r="H833">
        <v>18</v>
      </c>
      <c r="I833">
        <v>88000</v>
      </c>
      <c r="K833">
        <v>7920</v>
      </c>
      <c r="L833">
        <v>7920</v>
      </c>
      <c r="M833">
        <v>0</v>
      </c>
      <c r="N833" t="s">
        <v>1</v>
      </c>
      <c r="O833" t="s">
        <v>29</v>
      </c>
    </row>
    <row r="834" spans="1:15" x14ac:dyDescent="0.25">
      <c r="A834" t="s">
        <v>101</v>
      </c>
      <c r="B834">
        <v>58368</v>
      </c>
      <c r="C834" t="s">
        <v>81</v>
      </c>
      <c r="D834" t="s">
        <v>98</v>
      </c>
      <c r="E834" s="3">
        <v>44309</v>
      </c>
      <c r="F834" t="s">
        <v>83</v>
      </c>
      <c r="G834" t="s">
        <v>931</v>
      </c>
      <c r="H834">
        <v>28</v>
      </c>
      <c r="I834">
        <v>45600</v>
      </c>
      <c r="K834">
        <v>6384</v>
      </c>
      <c r="L834">
        <v>6384</v>
      </c>
      <c r="M834">
        <v>0</v>
      </c>
      <c r="N834" t="s">
        <v>1</v>
      </c>
      <c r="O834" t="s">
        <v>29</v>
      </c>
    </row>
    <row r="835" spans="1:15" x14ac:dyDescent="0.25">
      <c r="A835" t="s">
        <v>101</v>
      </c>
      <c r="B835">
        <v>29184</v>
      </c>
      <c r="C835" t="s">
        <v>81</v>
      </c>
      <c r="D835" t="s">
        <v>98</v>
      </c>
      <c r="E835" s="3">
        <v>44310</v>
      </c>
      <c r="F835" t="s">
        <v>83</v>
      </c>
      <c r="G835" t="s">
        <v>932</v>
      </c>
      <c r="H835">
        <v>28</v>
      </c>
      <c r="I835">
        <v>22800</v>
      </c>
      <c r="K835">
        <v>3192</v>
      </c>
      <c r="L835">
        <v>3192</v>
      </c>
      <c r="M835">
        <v>0</v>
      </c>
      <c r="N835" t="s">
        <v>1</v>
      </c>
      <c r="O835" t="s">
        <v>29</v>
      </c>
    </row>
    <row r="836" spans="1:15" x14ac:dyDescent="0.25">
      <c r="A836" t="s">
        <v>101</v>
      </c>
      <c r="B836">
        <v>18850.5</v>
      </c>
      <c r="C836" t="s">
        <v>81</v>
      </c>
      <c r="D836" t="s">
        <v>98</v>
      </c>
      <c r="E836" s="3">
        <v>44301</v>
      </c>
      <c r="F836" t="s">
        <v>83</v>
      </c>
      <c r="G836" t="s">
        <v>933</v>
      </c>
      <c r="H836">
        <v>18</v>
      </c>
      <c r="I836">
        <v>15975</v>
      </c>
      <c r="K836">
        <v>1437.75</v>
      </c>
      <c r="L836">
        <v>1437.75</v>
      </c>
      <c r="M836">
        <v>0</v>
      </c>
      <c r="N836" t="s">
        <v>1</v>
      </c>
      <c r="O836" t="s">
        <v>29</v>
      </c>
    </row>
    <row r="837" spans="1:15" x14ac:dyDescent="0.25">
      <c r="A837" t="s">
        <v>101</v>
      </c>
      <c r="B837">
        <v>32563.200000000001</v>
      </c>
      <c r="C837" t="s">
        <v>81</v>
      </c>
      <c r="D837" t="s">
        <v>98</v>
      </c>
      <c r="E837" s="3">
        <v>44314</v>
      </c>
      <c r="F837" t="s">
        <v>83</v>
      </c>
      <c r="G837" t="s">
        <v>934</v>
      </c>
      <c r="H837">
        <v>28</v>
      </c>
      <c r="I837">
        <v>25440</v>
      </c>
      <c r="K837">
        <v>3561.6</v>
      </c>
      <c r="L837">
        <v>3561.6</v>
      </c>
      <c r="M837">
        <v>0</v>
      </c>
      <c r="N837" t="s">
        <v>1</v>
      </c>
      <c r="O837" t="s">
        <v>29</v>
      </c>
    </row>
    <row r="838" spans="1:15" x14ac:dyDescent="0.25">
      <c r="A838" t="s">
        <v>101</v>
      </c>
      <c r="B838">
        <v>2655</v>
      </c>
      <c r="C838" t="s">
        <v>81</v>
      </c>
      <c r="D838" t="s">
        <v>98</v>
      </c>
      <c r="E838" s="3">
        <v>44288</v>
      </c>
      <c r="F838" t="s">
        <v>83</v>
      </c>
      <c r="G838" t="s">
        <v>935</v>
      </c>
      <c r="H838">
        <v>18</v>
      </c>
      <c r="I838">
        <v>2250</v>
      </c>
      <c r="K838">
        <v>202.5</v>
      </c>
      <c r="L838">
        <v>202.5</v>
      </c>
      <c r="M838">
        <v>0</v>
      </c>
      <c r="N838" t="s">
        <v>1</v>
      </c>
      <c r="O838" t="s">
        <v>29</v>
      </c>
    </row>
    <row r="839" spans="1:15" x14ac:dyDescent="0.25">
      <c r="A839" t="s">
        <v>101</v>
      </c>
      <c r="B839">
        <v>18585</v>
      </c>
      <c r="C839" t="s">
        <v>81</v>
      </c>
      <c r="D839" t="s">
        <v>98</v>
      </c>
      <c r="E839" s="3">
        <v>44291</v>
      </c>
      <c r="F839" t="s">
        <v>83</v>
      </c>
      <c r="G839" t="s">
        <v>936</v>
      </c>
      <c r="H839">
        <v>18</v>
      </c>
      <c r="I839">
        <v>15750</v>
      </c>
      <c r="K839">
        <v>1417.5</v>
      </c>
      <c r="L839">
        <v>1417.5</v>
      </c>
      <c r="M839">
        <v>0</v>
      </c>
      <c r="N839" t="s">
        <v>1</v>
      </c>
      <c r="O839" t="s">
        <v>29</v>
      </c>
    </row>
    <row r="840" spans="1:15" x14ac:dyDescent="0.25">
      <c r="A840" t="s">
        <v>101</v>
      </c>
      <c r="B840">
        <v>7611</v>
      </c>
      <c r="C840" t="s">
        <v>81</v>
      </c>
      <c r="D840" t="s">
        <v>98</v>
      </c>
      <c r="E840" s="3">
        <v>44289</v>
      </c>
      <c r="F840" t="s">
        <v>83</v>
      </c>
      <c r="G840" t="s">
        <v>937</v>
      </c>
      <c r="H840">
        <v>18</v>
      </c>
      <c r="I840">
        <v>6450</v>
      </c>
      <c r="K840">
        <v>580.5</v>
      </c>
      <c r="L840">
        <v>580.5</v>
      </c>
      <c r="M840">
        <v>0</v>
      </c>
      <c r="N840" t="s">
        <v>1</v>
      </c>
      <c r="O840" t="s">
        <v>29</v>
      </c>
    </row>
    <row r="841" spans="1:15" x14ac:dyDescent="0.25">
      <c r="A841" t="s">
        <v>101</v>
      </c>
      <c r="B841">
        <v>32563.200000000001</v>
      </c>
      <c r="C841" t="s">
        <v>81</v>
      </c>
      <c r="D841" t="s">
        <v>98</v>
      </c>
      <c r="E841" s="3">
        <v>44314</v>
      </c>
      <c r="F841" t="s">
        <v>83</v>
      </c>
      <c r="G841" t="s">
        <v>938</v>
      </c>
      <c r="H841">
        <v>28</v>
      </c>
      <c r="I841">
        <v>25440</v>
      </c>
      <c r="K841">
        <v>3561.6</v>
      </c>
      <c r="L841">
        <v>3561.6</v>
      </c>
      <c r="M841">
        <v>0</v>
      </c>
      <c r="N841" t="s">
        <v>1</v>
      </c>
      <c r="O841" t="s">
        <v>29</v>
      </c>
    </row>
    <row r="842" spans="1:15" x14ac:dyDescent="0.25">
      <c r="A842" t="s">
        <v>101</v>
      </c>
      <c r="B842">
        <v>27081</v>
      </c>
      <c r="C842" t="s">
        <v>81</v>
      </c>
      <c r="D842" t="s">
        <v>98</v>
      </c>
      <c r="E842" s="3">
        <v>44316</v>
      </c>
      <c r="F842" t="s">
        <v>83</v>
      </c>
      <c r="G842" t="s">
        <v>939</v>
      </c>
      <c r="H842">
        <v>18</v>
      </c>
      <c r="I842">
        <v>22950</v>
      </c>
      <c r="K842">
        <v>2065.5</v>
      </c>
      <c r="L842">
        <v>2065.5</v>
      </c>
      <c r="M842">
        <v>0</v>
      </c>
      <c r="N842" t="s">
        <v>1</v>
      </c>
      <c r="O842" t="s">
        <v>29</v>
      </c>
    </row>
    <row r="843" spans="1:15" x14ac:dyDescent="0.25">
      <c r="A843" t="s">
        <v>101</v>
      </c>
      <c r="B843">
        <v>32563.200000000001</v>
      </c>
      <c r="C843" t="s">
        <v>81</v>
      </c>
      <c r="D843" t="s">
        <v>98</v>
      </c>
      <c r="E843" s="3">
        <v>44303</v>
      </c>
      <c r="F843" t="s">
        <v>83</v>
      </c>
      <c r="G843" t="s">
        <v>940</v>
      </c>
      <c r="H843">
        <v>28</v>
      </c>
      <c r="I843">
        <v>25440</v>
      </c>
      <c r="K843">
        <v>3561.6</v>
      </c>
      <c r="L843">
        <v>3561.6</v>
      </c>
      <c r="M843">
        <v>0</v>
      </c>
      <c r="N843" t="s">
        <v>1</v>
      </c>
      <c r="O843" t="s">
        <v>29</v>
      </c>
    </row>
    <row r="844" spans="1:15" x14ac:dyDescent="0.25">
      <c r="A844" t="s">
        <v>101</v>
      </c>
      <c r="B844">
        <v>61747.199999999997</v>
      </c>
      <c r="C844" t="s">
        <v>81</v>
      </c>
      <c r="D844" t="s">
        <v>98</v>
      </c>
      <c r="E844" s="3">
        <v>44288</v>
      </c>
      <c r="F844" t="s">
        <v>83</v>
      </c>
      <c r="G844" t="s">
        <v>941</v>
      </c>
      <c r="H844">
        <v>28</v>
      </c>
      <c r="I844">
        <v>48240</v>
      </c>
      <c r="K844">
        <v>6753.6</v>
      </c>
      <c r="L844">
        <v>6753.6</v>
      </c>
      <c r="M844">
        <v>0</v>
      </c>
      <c r="N844" t="s">
        <v>1</v>
      </c>
      <c r="O844" t="s">
        <v>29</v>
      </c>
    </row>
    <row r="845" spans="1:15" x14ac:dyDescent="0.25">
      <c r="A845" t="s">
        <v>101</v>
      </c>
      <c r="B845">
        <v>76259.320000000007</v>
      </c>
      <c r="C845" t="s">
        <v>81</v>
      </c>
      <c r="D845" t="s">
        <v>98</v>
      </c>
      <c r="E845" s="3">
        <v>44293</v>
      </c>
      <c r="F845" t="s">
        <v>83</v>
      </c>
      <c r="G845" t="s">
        <v>942</v>
      </c>
      <c r="H845">
        <v>28</v>
      </c>
      <c r="I845">
        <v>59577.599999999999</v>
      </c>
      <c r="K845">
        <v>8340.86</v>
      </c>
      <c r="L845">
        <v>8340.86</v>
      </c>
      <c r="M845">
        <v>0</v>
      </c>
      <c r="N845" t="s">
        <v>1</v>
      </c>
      <c r="O845" t="s">
        <v>29</v>
      </c>
    </row>
    <row r="846" spans="1:15" x14ac:dyDescent="0.25">
      <c r="A846" t="s">
        <v>101</v>
      </c>
      <c r="B846">
        <v>29184</v>
      </c>
      <c r="C846" t="s">
        <v>81</v>
      </c>
      <c r="D846" t="s">
        <v>98</v>
      </c>
      <c r="E846" s="3">
        <v>44295</v>
      </c>
      <c r="F846" t="s">
        <v>83</v>
      </c>
      <c r="G846" t="s">
        <v>943</v>
      </c>
      <c r="H846">
        <v>28</v>
      </c>
      <c r="I846">
        <v>22800</v>
      </c>
      <c r="K846">
        <v>3192</v>
      </c>
      <c r="L846">
        <v>3192</v>
      </c>
      <c r="M846">
        <v>0</v>
      </c>
      <c r="N846" t="s">
        <v>1</v>
      </c>
      <c r="O846" t="s">
        <v>29</v>
      </c>
    </row>
    <row r="847" spans="1:15" x14ac:dyDescent="0.25">
      <c r="A847" t="s">
        <v>101</v>
      </c>
      <c r="B847">
        <v>76259.320000000007</v>
      </c>
      <c r="C847" t="s">
        <v>81</v>
      </c>
      <c r="D847" t="s">
        <v>98</v>
      </c>
      <c r="E847" s="3">
        <v>44303</v>
      </c>
      <c r="F847" t="s">
        <v>83</v>
      </c>
      <c r="G847" t="s">
        <v>944</v>
      </c>
      <c r="H847">
        <v>28</v>
      </c>
      <c r="I847">
        <v>59577.599999999999</v>
      </c>
      <c r="K847">
        <v>8340.86</v>
      </c>
      <c r="L847">
        <v>8340.86</v>
      </c>
      <c r="M847">
        <v>0</v>
      </c>
      <c r="N847" t="s">
        <v>1</v>
      </c>
      <c r="O847" t="s">
        <v>29</v>
      </c>
    </row>
    <row r="848" spans="1:15" x14ac:dyDescent="0.25">
      <c r="A848" t="s">
        <v>101</v>
      </c>
      <c r="B848">
        <v>27789</v>
      </c>
      <c r="C848" t="s">
        <v>81</v>
      </c>
      <c r="D848" t="s">
        <v>98</v>
      </c>
      <c r="E848" s="3">
        <v>44306</v>
      </c>
      <c r="F848" t="s">
        <v>83</v>
      </c>
      <c r="G848" t="s">
        <v>945</v>
      </c>
      <c r="H848">
        <v>18</v>
      </c>
      <c r="I848">
        <v>23550</v>
      </c>
      <c r="K848">
        <v>2119.5</v>
      </c>
      <c r="L848">
        <v>2119.5</v>
      </c>
      <c r="M848">
        <v>0</v>
      </c>
      <c r="N848" t="s">
        <v>1</v>
      </c>
      <c r="O848" t="s">
        <v>29</v>
      </c>
    </row>
    <row r="849" spans="1:15" x14ac:dyDescent="0.25">
      <c r="A849" t="s">
        <v>101</v>
      </c>
      <c r="B849">
        <v>30160.799999999999</v>
      </c>
      <c r="C849" t="s">
        <v>81</v>
      </c>
      <c r="D849" t="s">
        <v>98</v>
      </c>
      <c r="E849" s="3">
        <v>44307</v>
      </c>
      <c r="F849" t="s">
        <v>83</v>
      </c>
      <c r="G849" t="s">
        <v>946</v>
      </c>
      <c r="H849">
        <v>18</v>
      </c>
      <c r="I849">
        <v>25560</v>
      </c>
      <c r="K849">
        <v>2300.4</v>
      </c>
      <c r="L849">
        <v>2300.4</v>
      </c>
      <c r="M849">
        <v>0</v>
      </c>
      <c r="N849" t="s">
        <v>1</v>
      </c>
      <c r="O849" t="s">
        <v>29</v>
      </c>
    </row>
    <row r="850" spans="1:15" x14ac:dyDescent="0.25">
      <c r="A850" t="s">
        <v>101</v>
      </c>
      <c r="B850">
        <v>32563.200000000001</v>
      </c>
      <c r="C850" t="s">
        <v>81</v>
      </c>
      <c r="D850" t="s">
        <v>98</v>
      </c>
      <c r="E850" s="3">
        <v>44298</v>
      </c>
      <c r="F850" t="s">
        <v>83</v>
      </c>
      <c r="G850" t="s">
        <v>947</v>
      </c>
      <c r="H850">
        <v>28</v>
      </c>
      <c r="I850">
        <v>25440</v>
      </c>
      <c r="K850">
        <v>3561.6</v>
      </c>
      <c r="L850">
        <v>3561.6</v>
      </c>
      <c r="M850">
        <v>0</v>
      </c>
      <c r="N850" t="s">
        <v>1</v>
      </c>
      <c r="O850" t="s">
        <v>29</v>
      </c>
    </row>
    <row r="851" spans="1:15" x14ac:dyDescent="0.25">
      <c r="A851" t="s">
        <v>101</v>
      </c>
      <c r="B851">
        <v>32563.200000000001</v>
      </c>
      <c r="C851" t="s">
        <v>81</v>
      </c>
      <c r="D851" t="s">
        <v>98</v>
      </c>
      <c r="E851" s="3">
        <v>44299</v>
      </c>
      <c r="F851" t="s">
        <v>83</v>
      </c>
      <c r="G851" t="s">
        <v>948</v>
      </c>
      <c r="H851">
        <v>28</v>
      </c>
      <c r="I851">
        <v>25440</v>
      </c>
      <c r="K851">
        <v>3561.6</v>
      </c>
      <c r="L851">
        <v>3561.6</v>
      </c>
      <c r="M851">
        <v>0</v>
      </c>
      <c r="N851" t="s">
        <v>1</v>
      </c>
      <c r="O851" t="s">
        <v>29</v>
      </c>
    </row>
    <row r="852" spans="1:15" x14ac:dyDescent="0.25">
      <c r="A852" t="s">
        <v>101</v>
      </c>
      <c r="B852">
        <v>27878.400000000001</v>
      </c>
      <c r="C852" t="s">
        <v>81</v>
      </c>
      <c r="D852" t="s">
        <v>98</v>
      </c>
      <c r="E852" s="3">
        <v>44287</v>
      </c>
      <c r="F852" t="s">
        <v>83</v>
      </c>
      <c r="G852" t="s">
        <v>949</v>
      </c>
      <c r="H852">
        <v>28</v>
      </c>
      <c r="I852">
        <v>21780</v>
      </c>
      <c r="K852">
        <v>3049.2</v>
      </c>
      <c r="L852">
        <v>3049.2</v>
      </c>
      <c r="M852">
        <v>0</v>
      </c>
      <c r="N852" t="s">
        <v>1</v>
      </c>
      <c r="O852" t="s">
        <v>29</v>
      </c>
    </row>
    <row r="853" spans="1:15" x14ac:dyDescent="0.25">
      <c r="A853" t="s">
        <v>101</v>
      </c>
      <c r="B853">
        <v>26019</v>
      </c>
      <c r="C853" t="s">
        <v>81</v>
      </c>
      <c r="D853" t="s">
        <v>98</v>
      </c>
      <c r="E853" s="3">
        <v>44298</v>
      </c>
      <c r="F853" t="s">
        <v>83</v>
      </c>
      <c r="G853" t="s">
        <v>950</v>
      </c>
      <c r="H853">
        <v>18</v>
      </c>
      <c r="I853">
        <v>22050</v>
      </c>
      <c r="K853">
        <v>1984.5</v>
      </c>
      <c r="L853">
        <v>1984.5</v>
      </c>
      <c r="M853">
        <v>0</v>
      </c>
      <c r="N853" t="s">
        <v>1</v>
      </c>
      <c r="O853" t="s">
        <v>29</v>
      </c>
    </row>
    <row r="854" spans="1:15" x14ac:dyDescent="0.25">
      <c r="A854" t="s">
        <v>101</v>
      </c>
      <c r="B854">
        <v>6885.3</v>
      </c>
      <c r="C854" t="s">
        <v>81</v>
      </c>
      <c r="D854" t="s">
        <v>98</v>
      </c>
      <c r="E854" s="3">
        <v>44299</v>
      </c>
      <c r="F854" t="s">
        <v>83</v>
      </c>
      <c r="G854" t="s">
        <v>951</v>
      </c>
      <c r="H854">
        <v>18</v>
      </c>
      <c r="I854">
        <v>5835</v>
      </c>
      <c r="K854">
        <v>525.15</v>
      </c>
      <c r="L854">
        <v>525.15</v>
      </c>
      <c r="M854">
        <v>0</v>
      </c>
      <c r="N854" t="s">
        <v>1</v>
      </c>
      <c r="O854" t="s">
        <v>29</v>
      </c>
    </row>
    <row r="855" spans="1:15" x14ac:dyDescent="0.25">
      <c r="A855" t="s">
        <v>101</v>
      </c>
      <c r="B855">
        <v>20160.3</v>
      </c>
      <c r="C855" t="s">
        <v>81</v>
      </c>
      <c r="D855" t="s">
        <v>98</v>
      </c>
      <c r="E855" s="3">
        <v>44308</v>
      </c>
      <c r="F855" t="s">
        <v>83</v>
      </c>
      <c r="G855" t="s">
        <v>952</v>
      </c>
      <c r="H855">
        <v>18</v>
      </c>
      <c r="I855">
        <v>17085</v>
      </c>
      <c r="K855">
        <v>1537.65</v>
      </c>
      <c r="L855">
        <v>1537.65</v>
      </c>
      <c r="M855">
        <v>0</v>
      </c>
      <c r="N855" t="s">
        <v>1</v>
      </c>
      <c r="O855" t="s">
        <v>29</v>
      </c>
    </row>
    <row r="856" spans="1:15" x14ac:dyDescent="0.25">
      <c r="A856" t="s">
        <v>101</v>
      </c>
      <c r="B856">
        <v>29184</v>
      </c>
      <c r="C856" t="s">
        <v>81</v>
      </c>
      <c r="D856" t="s">
        <v>98</v>
      </c>
      <c r="E856" s="3">
        <v>44310</v>
      </c>
      <c r="F856" t="s">
        <v>83</v>
      </c>
      <c r="G856" t="s">
        <v>953</v>
      </c>
      <c r="H856">
        <v>28</v>
      </c>
      <c r="I856">
        <v>22800</v>
      </c>
      <c r="K856">
        <v>3192</v>
      </c>
      <c r="L856">
        <v>3192</v>
      </c>
      <c r="M856">
        <v>0</v>
      </c>
      <c r="N856" t="s">
        <v>1</v>
      </c>
      <c r="O856" t="s">
        <v>29</v>
      </c>
    </row>
    <row r="857" spans="1:15" x14ac:dyDescent="0.25">
      <c r="A857" t="s">
        <v>101</v>
      </c>
      <c r="B857">
        <v>38129.660000000003</v>
      </c>
      <c r="C857" t="s">
        <v>81</v>
      </c>
      <c r="D857" t="s">
        <v>98</v>
      </c>
      <c r="E857" s="3">
        <v>44313</v>
      </c>
      <c r="F857" t="s">
        <v>83</v>
      </c>
      <c r="G857" t="s">
        <v>954</v>
      </c>
      <c r="H857">
        <v>28</v>
      </c>
      <c r="I857">
        <v>29788.799999999999</v>
      </c>
      <c r="K857">
        <v>4170.43</v>
      </c>
      <c r="L857">
        <v>4170.43</v>
      </c>
      <c r="M857">
        <v>0</v>
      </c>
      <c r="N857" t="s">
        <v>1</v>
      </c>
      <c r="O857" t="s">
        <v>29</v>
      </c>
    </row>
    <row r="858" spans="1:15" x14ac:dyDescent="0.25">
      <c r="A858" t="s">
        <v>101</v>
      </c>
      <c r="B858">
        <v>29184</v>
      </c>
      <c r="C858" t="s">
        <v>81</v>
      </c>
      <c r="D858" t="s">
        <v>98</v>
      </c>
      <c r="E858" s="3">
        <v>44293</v>
      </c>
      <c r="F858" t="s">
        <v>83</v>
      </c>
      <c r="G858" t="s">
        <v>955</v>
      </c>
      <c r="H858">
        <v>28</v>
      </c>
      <c r="I858">
        <v>22800</v>
      </c>
      <c r="K858">
        <v>3192</v>
      </c>
      <c r="L858">
        <v>3192</v>
      </c>
      <c r="M858">
        <v>0</v>
      </c>
      <c r="N858" t="s">
        <v>1</v>
      </c>
      <c r="O858" t="s">
        <v>29</v>
      </c>
    </row>
    <row r="859" spans="1:15" x14ac:dyDescent="0.25">
      <c r="A859" t="s">
        <v>101</v>
      </c>
      <c r="B859">
        <v>3177.48</v>
      </c>
      <c r="C859" t="s">
        <v>81</v>
      </c>
      <c r="D859" t="s">
        <v>98</v>
      </c>
      <c r="E859" s="3">
        <v>44289</v>
      </c>
      <c r="F859" t="s">
        <v>83</v>
      </c>
      <c r="G859" t="s">
        <v>956</v>
      </c>
      <c r="H859">
        <v>28</v>
      </c>
      <c r="I859">
        <v>2482.4</v>
      </c>
      <c r="K859">
        <v>347.54</v>
      </c>
      <c r="L859">
        <v>347.54</v>
      </c>
      <c r="M859">
        <v>0</v>
      </c>
      <c r="N859" t="s">
        <v>1</v>
      </c>
      <c r="O859" t="s">
        <v>29</v>
      </c>
    </row>
    <row r="860" spans="1:15" x14ac:dyDescent="0.25">
      <c r="A860" t="s">
        <v>101</v>
      </c>
      <c r="B860">
        <v>32563.200000000001</v>
      </c>
      <c r="C860" t="s">
        <v>81</v>
      </c>
      <c r="D860" t="s">
        <v>98</v>
      </c>
      <c r="E860" s="3">
        <v>44294</v>
      </c>
      <c r="F860" t="s">
        <v>83</v>
      </c>
      <c r="G860" t="s">
        <v>957</v>
      </c>
      <c r="H860">
        <v>28</v>
      </c>
      <c r="I860">
        <v>25440</v>
      </c>
      <c r="K860">
        <v>3561.6</v>
      </c>
      <c r="L860">
        <v>3561.6</v>
      </c>
      <c r="M860">
        <v>0</v>
      </c>
      <c r="N860" t="s">
        <v>1</v>
      </c>
      <c r="O860" t="s">
        <v>29</v>
      </c>
    </row>
    <row r="861" spans="1:15" x14ac:dyDescent="0.25">
      <c r="A861" t="s">
        <v>101</v>
      </c>
      <c r="B861">
        <v>9292.7999999999993</v>
      </c>
      <c r="C861" t="s">
        <v>81</v>
      </c>
      <c r="D861" t="s">
        <v>98</v>
      </c>
      <c r="E861" s="3">
        <v>44303</v>
      </c>
      <c r="F861" t="s">
        <v>83</v>
      </c>
      <c r="G861" t="s">
        <v>958</v>
      </c>
      <c r="H861">
        <v>28</v>
      </c>
      <c r="I861">
        <v>7260</v>
      </c>
      <c r="K861">
        <v>1016.4</v>
      </c>
      <c r="L861">
        <v>1016.4</v>
      </c>
      <c r="M861">
        <v>0</v>
      </c>
      <c r="N861" t="s">
        <v>1</v>
      </c>
      <c r="O861" t="s">
        <v>29</v>
      </c>
    </row>
    <row r="862" spans="1:15" x14ac:dyDescent="0.25">
      <c r="A862" t="s">
        <v>101</v>
      </c>
      <c r="B862">
        <v>26196</v>
      </c>
      <c r="C862" t="s">
        <v>81</v>
      </c>
      <c r="D862" t="s">
        <v>98</v>
      </c>
      <c r="E862" s="3">
        <v>44295</v>
      </c>
      <c r="F862" t="s">
        <v>83</v>
      </c>
      <c r="G862" t="s">
        <v>959</v>
      </c>
      <c r="H862">
        <v>18</v>
      </c>
      <c r="I862">
        <v>22200</v>
      </c>
      <c r="K862">
        <v>1998</v>
      </c>
      <c r="L862">
        <v>1998</v>
      </c>
      <c r="M862">
        <v>0</v>
      </c>
      <c r="N862" t="s">
        <v>1</v>
      </c>
      <c r="O862" t="s">
        <v>29</v>
      </c>
    </row>
    <row r="863" spans="1:15" x14ac:dyDescent="0.25">
      <c r="A863" t="s">
        <v>101</v>
      </c>
      <c r="B863">
        <v>1557.6</v>
      </c>
      <c r="C863" t="s">
        <v>81</v>
      </c>
      <c r="D863" t="s">
        <v>98</v>
      </c>
      <c r="E863" s="3">
        <v>44308</v>
      </c>
      <c r="F863" t="s">
        <v>83</v>
      </c>
      <c r="G863" t="s">
        <v>960</v>
      </c>
      <c r="H863">
        <v>18</v>
      </c>
      <c r="I863">
        <v>1320</v>
      </c>
      <c r="K863">
        <v>118.8</v>
      </c>
      <c r="L863">
        <v>118.8</v>
      </c>
      <c r="M863">
        <v>0</v>
      </c>
      <c r="N863" t="s">
        <v>1</v>
      </c>
      <c r="O863" t="s">
        <v>29</v>
      </c>
    </row>
    <row r="864" spans="1:15" x14ac:dyDescent="0.25">
      <c r="A864" t="s">
        <v>101</v>
      </c>
      <c r="B864">
        <v>32563.200000000001</v>
      </c>
      <c r="C864" t="s">
        <v>81</v>
      </c>
      <c r="D864" t="s">
        <v>98</v>
      </c>
      <c r="E864" s="3">
        <v>44312</v>
      </c>
      <c r="F864" t="s">
        <v>83</v>
      </c>
      <c r="G864" t="s">
        <v>961</v>
      </c>
      <c r="H864">
        <v>28</v>
      </c>
      <c r="I864">
        <v>25440</v>
      </c>
      <c r="K864">
        <v>3561.6</v>
      </c>
      <c r="L864">
        <v>3561.6</v>
      </c>
      <c r="M864">
        <v>0</v>
      </c>
      <c r="N864" t="s">
        <v>1</v>
      </c>
      <c r="O864" t="s">
        <v>29</v>
      </c>
    </row>
    <row r="865" spans="1:15" x14ac:dyDescent="0.25">
      <c r="A865" t="s">
        <v>101</v>
      </c>
      <c r="B865">
        <v>11965.2</v>
      </c>
      <c r="C865" t="s">
        <v>81</v>
      </c>
      <c r="D865" t="s">
        <v>98</v>
      </c>
      <c r="E865" s="3">
        <v>44305</v>
      </c>
      <c r="F865" t="s">
        <v>83</v>
      </c>
      <c r="G865" t="s">
        <v>962</v>
      </c>
      <c r="H865">
        <v>18</v>
      </c>
      <c r="I865">
        <v>10140</v>
      </c>
      <c r="K865">
        <v>912.6</v>
      </c>
      <c r="L865">
        <v>912.6</v>
      </c>
      <c r="M865">
        <v>0</v>
      </c>
      <c r="N865" t="s">
        <v>1</v>
      </c>
      <c r="O865" t="s">
        <v>29</v>
      </c>
    </row>
    <row r="866" spans="1:15" x14ac:dyDescent="0.25">
      <c r="A866" t="s">
        <v>101</v>
      </c>
      <c r="B866">
        <v>16992</v>
      </c>
      <c r="C866" t="s">
        <v>81</v>
      </c>
      <c r="D866" t="s">
        <v>98</v>
      </c>
      <c r="E866" s="3">
        <v>44313</v>
      </c>
      <c r="F866" t="s">
        <v>83</v>
      </c>
      <c r="G866" t="s">
        <v>963</v>
      </c>
      <c r="H866">
        <v>18</v>
      </c>
      <c r="I866">
        <v>14400</v>
      </c>
      <c r="K866">
        <v>1296</v>
      </c>
      <c r="L866">
        <v>1296</v>
      </c>
      <c r="M866">
        <v>0</v>
      </c>
      <c r="N866" t="s">
        <v>1</v>
      </c>
      <c r="O866" t="s">
        <v>29</v>
      </c>
    </row>
    <row r="867" spans="1:15" x14ac:dyDescent="0.25">
      <c r="A867" t="s">
        <v>101</v>
      </c>
      <c r="B867">
        <v>15930</v>
      </c>
      <c r="C867" t="s">
        <v>81</v>
      </c>
      <c r="D867" t="s">
        <v>98</v>
      </c>
      <c r="E867" s="3">
        <v>44315</v>
      </c>
      <c r="F867" t="s">
        <v>83</v>
      </c>
      <c r="G867" t="s">
        <v>964</v>
      </c>
      <c r="H867">
        <v>18</v>
      </c>
      <c r="I867">
        <v>13500</v>
      </c>
      <c r="K867">
        <v>1215</v>
      </c>
      <c r="L867">
        <v>1215</v>
      </c>
      <c r="M867">
        <v>0</v>
      </c>
      <c r="N867" t="s">
        <v>1</v>
      </c>
      <c r="O867" t="s">
        <v>29</v>
      </c>
    </row>
    <row r="868" spans="1:15" x14ac:dyDescent="0.25">
      <c r="A868" t="s">
        <v>101</v>
      </c>
      <c r="B868">
        <v>21039.360000000001</v>
      </c>
      <c r="C868" t="s">
        <v>81</v>
      </c>
      <c r="D868" t="s">
        <v>98</v>
      </c>
      <c r="E868" s="3">
        <v>44287</v>
      </c>
      <c r="F868" t="s">
        <v>83</v>
      </c>
      <c r="G868" t="s">
        <v>965</v>
      </c>
      <c r="H868">
        <v>28</v>
      </c>
      <c r="I868">
        <v>16437</v>
      </c>
      <c r="K868">
        <v>2301.1799999999998</v>
      </c>
      <c r="L868">
        <v>2301.1799999999998</v>
      </c>
      <c r="M868">
        <v>0</v>
      </c>
      <c r="N868" t="s">
        <v>1</v>
      </c>
      <c r="O868" t="s">
        <v>29</v>
      </c>
    </row>
    <row r="869" spans="1:15" x14ac:dyDescent="0.25">
      <c r="A869" t="s">
        <v>101</v>
      </c>
      <c r="B869">
        <v>52155.9</v>
      </c>
      <c r="C869" t="s">
        <v>81</v>
      </c>
      <c r="D869" t="s">
        <v>98</v>
      </c>
      <c r="E869" s="3">
        <v>44294</v>
      </c>
      <c r="F869" t="s">
        <v>83</v>
      </c>
      <c r="G869" t="s">
        <v>966</v>
      </c>
      <c r="H869">
        <v>28</v>
      </c>
      <c r="I869">
        <v>40746.800000000003</v>
      </c>
      <c r="K869">
        <v>5704.55</v>
      </c>
      <c r="L869">
        <v>5704.55</v>
      </c>
      <c r="M869">
        <v>0</v>
      </c>
      <c r="N869" t="s">
        <v>1</v>
      </c>
      <c r="O869" t="s">
        <v>29</v>
      </c>
    </row>
    <row r="870" spans="1:15" x14ac:dyDescent="0.25">
      <c r="A870" t="s">
        <v>101</v>
      </c>
      <c r="B870">
        <v>24426</v>
      </c>
      <c r="C870" t="s">
        <v>81</v>
      </c>
      <c r="D870" t="s">
        <v>98</v>
      </c>
      <c r="E870" s="3">
        <v>44299</v>
      </c>
      <c r="F870" t="s">
        <v>83</v>
      </c>
      <c r="G870" t="s">
        <v>967</v>
      </c>
      <c r="H870">
        <v>18</v>
      </c>
      <c r="I870">
        <v>20700</v>
      </c>
      <c r="K870">
        <v>1863</v>
      </c>
      <c r="L870">
        <v>1863</v>
      </c>
      <c r="M870">
        <v>0</v>
      </c>
      <c r="N870" t="s">
        <v>1</v>
      </c>
      <c r="O870" t="s">
        <v>29</v>
      </c>
    </row>
    <row r="871" spans="1:15" x14ac:dyDescent="0.25">
      <c r="A871" t="s">
        <v>101</v>
      </c>
      <c r="B871">
        <v>5310</v>
      </c>
      <c r="C871" t="s">
        <v>81</v>
      </c>
      <c r="D871" t="s">
        <v>98</v>
      </c>
      <c r="E871" s="3">
        <v>44302</v>
      </c>
      <c r="F871" t="s">
        <v>83</v>
      </c>
      <c r="G871" t="s">
        <v>968</v>
      </c>
      <c r="H871">
        <v>18</v>
      </c>
      <c r="I871">
        <v>4500</v>
      </c>
      <c r="K871">
        <v>405</v>
      </c>
      <c r="L871">
        <v>405</v>
      </c>
      <c r="M871">
        <v>0</v>
      </c>
      <c r="N871" t="s">
        <v>1</v>
      </c>
      <c r="O871" t="s">
        <v>29</v>
      </c>
    </row>
    <row r="872" spans="1:15" x14ac:dyDescent="0.25">
      <c r="A872" t="s">
        <v>101</v>
      </c>
      <c r="B872">
        <v>9027</v>
      </c>
      <c r="C872" t="s">
        <v>81</v>
      </c>
      <c r="D872" t="s">
        <v>98</v>
      </c>
      <c r="E872" s="3">
        <v>44309</v>
      </c>
      <c r="F872" t="s">
        <v>83</v>
      </c>
      <c r="G872" t="s">
        <v>969</v>
      </c>
      <c r="H872">
        <v>18</v>
      </c>
      <c r="I872">
        <v>7650</v>
      </c>
      <c r="K872">
        <v>688.5</v>
      </c>
      <c r="L872">
        <v>688.5</v>
      </c>
      <c r="M872">
        <v>0</v>
      </c>
      <c r="N872" t="s">
        <v>1</v>
      </c>
      <c r="O872" t="s">
        <v>29</v>
      </c>
    </row>
    <row r="873" spans="1:15" x14ac:dyDescent="0.25">
      <c r="A873" t="s">
        <v>101</v>
      </c>
      <c r="B873">
        <v>55662.46</v>
      </c>
      <c r="C873" t="s">
        <v>81</v>
      </c>
      <c r="D873" t="s">
        <v>98</v>
      </c>
      <c r="E873" s="3">
        <v>44316</v>
      </c>
      <c r="F873" t="s">
        <v>83</v>
      </c>
      <c r="G873" t="s">
        <v>970</v>
      </c>
      <c r="H873">
        <v>28</v>
      </c>
      <c r="I873">
        <v>43486.3</v>
      </c>
      <c r="K873">
        <v>6088.08</v>
      </c>
      <c r="L873">
        <v>6088.08</v>
      </c>
      <c r="M873">
        <v>0</v>
      </c>
      <c r="N873" t="s">
        <v>1</v>
      </c>
      <c r="O873" t="s">
        <v>29</v>
      </c>
    </row>
    <row r="874" spans="1:15" x14ac:dyDescent="0.25">
      <c r="A874" t="s">
        <v>101</v>
      </c>
      <c r="B874">
        <v>29184</v>
      </c>
      <c r="C874" t="s">
        <v>81</v>
      </c>
      <c r="D874" t="s">
        <v>98</v>
      </c>
      <c r="E874" s="3">
        <v>44302</v>
      </c>
      <c r="F874" t="s">
        <v>83</v>
      </c>
      <c r="G874" t="s">
        <v>971</v>
      </c>
      <c r="H874">
        <v>28</v>
      </c>
      <c r="I874">
        <v>22800</v>
      </c>
      <c r="K874">
        <v>3192</v>
      </c>
      <c r="L874">
        <v>3192</v>
      </c>
      <c r="M874">
        <v>0</v>
      </c>
      <c r="N874" t="s">
        <v>1</v>
      </c>
      <c r="O874" t="s">
        <v>29</v>
      </c>
    </row>
    <row r="875" spans="1:15" x14ac:dyDescent="0.25">
      <c r="A875" t="s">
        <v>101</v>
      </c>
      <c r="B875">
        <v>54961.14</v>
      </c>
      <c r="C875" t="s">
        <v>81</v>
      </c>
      <c r="D875" t="s">
        <v>98</v>
      </c>
      <c r="E875" s="3">
        <v>44291</v>
      </c>
      <c r="F875" t="s">
        <v>83</v>
      </c>
      <c r="G875" t="s">
        <v>972</v>
      </c>
      <c r="H875">
        <v>28</v>
      </c>
      <c r="I875">
        <v>42938.400000000001</v>
      </c>
      <c r="K875">
        <v>6011.38</v>
      </c>
      <c r="L875">
        <v>6011.38</v>
      </c>
      <c r="M875">
        <v>0</v>
      </c>
      <c r="N875" t="s">
        <v>1</v>
      </c>
      <c r="O875" t="s">
        <v>29</v>
      </c>
    </row>
    <row r="876" spans="1:15" x14ac:dyDescent="0.25">
      <c r="A876" t="s">
        <v>101</v>
      </c>
      <c r="B876">
        <v>18585</v>
      </c>
      <c r="C876" t="s">
        <v>81</v>
      </c>
      <c r="D876" t="s">
        <v>98</v>
      </c>
      <c r="E876" s="3">
        <v>44294</v>
      </c>
      <c r="F876" t="s">
        <v>83</v>
      </c>
      <c r="G876" t="s">
        <v>973</v>
      </c>
      <c r="H876">
        <v>18</v>
      </c>
      <c r="I876">
        <v>15750</v>
      </c>
      <c r="K876">
        <v>1417.5</v>
      </c>
      <c r="L876">
        <v>1417.5</v>
      </c>
      <c r="M876">
        <v>0</v>
      </c>
      <c r="N876" t="s">
        <v>1</v>
      </c>
      <c r="O876" t="s">
        <v>29</v>
      </c>
    </row>
    <row r="877" spans="1:15" x14ac:dyDescent="0.25">
      <c r="A877" t="s">
        <v>101</v>
      </c>
      <c r="B877">
        <v>7965</v>
      </c>
      <c r="C877" t="s">
        <v>81</v>
      </c>
      <c r="D877" t="s">
        <v>98</v>
      </c>
      <c r="E877" s="3">
        <v>44308</v>
      </c>
      <c r="F877" t="s">
        <v>83</v>
      </c>
      <c r="G877" t="s">
        <v>974</v>
      </c>
      <c r="H877">
        <v>18</v>
      </c>
      <c r="I877">
        <v>6750</v>
      </c>
      <c r="K877">
        <v>607.5</v>
      </c>
      <c r="L877">
        <v>607.5</v>
      </c>
      <c r="M877">
        <v>0</v>
      </c>
      <c r="N877" t="s">
        <v>1</v>
      </c>
      <c r="O877" t="s">
        <v>29</v>
      </c>
    </row>
    <row r="878" spans="1:15" x14ac:dyDescent="0.25">
      <c r="A878" t="s">
        <v>101</v>
      </c>
      <c r="B878">
        <v>86779</v>
      </c>
      <c r="C878" t="s">
        <v>81</v>
      </c>
      <c r="D878" t="s">
        <v>98</v>
      </c>
      <c r="E878" s="3">
        <v>44310</v>
      </c>
      <c r="F878" t="s">
        <v>83</v>
      </c>
      <c r="G878" t="s">
        <v>975</v>
      </c>
      <c r="H878">
        <v>28</v>
      </c>
      <c r="I878">
        <v>67796.100000000006</v>
      </c>
      <c r="K878">
        <v>9491.4500000000007</v>
      </c>
      <c r="L878">
        <v>9491.4500000000007</v>
      </c>
      <c r="M878">
        <v>0</v>
      </c>
      <c r="N878" t="s">
        <v>1</v>
      </c>
      <c r="O878" t="s">
        <v>29</v>
      </c>
    </row>
    <row r="879" spans="1:15" x14ac:dyDescent="0.25">
      <c r="A879" t="s">
        <v>101</v>
      </c>
      <c r="B879">
        <v>29184</v>
      </c>
      <c r="C879" t="s">
        <v>81</v>
      </c>
      <c r="D879" t="s">
        <v>98</v>
      </c>
      <c r="E879" s="3">
        <v>44301</v>
      </c>
      <c r="F879" t="s">
        <v>83</v>
      </c>
      <c r="G879" t="s">
        <v>976</v>
      </c>
      <c r="H879">
        <v>28</v>
      </c>
      <c r="I879">
        <v>22800</v>
      </c>
      <c r="K879">
        <v>3192</v>
      </c>
      <c r="L879">
        <v>3192</v>
      </c>
      <c r="M879">
        <v>0</v>
      </c>
      <c r="N879" t="s">
        <v>1</v>
      </c>
      <c r="O879" t="s">
        <v>29</v>
      </c>
    </row>
    <row r="880" spans="1:15" x14ac:dyDescent="0.25">
      <c r="A880" t="s">
        <v>101</v>
      </c>
      <c r="B880">
        <v>52155.9</v>
      </c>
      <c r="C880" t="s">
        <v>81</v>
      </c>
      <c r="D880" t="s">
        <v>98</v>
      </c>
      <c r="E880" s="3">
        <v>44302</v>
      </c>
      <c r="F880" t="s">
        <v>83</v>
      </c>
      <c r="G880" t="s">
        <v>977</v>
      </c>
      <c r="H880">
        <v>28</v>
      </c>
      <c r="I880">
        <v>40746.800000000003</v>
      </c>
      <c r="K880">
        <v>5704.55</v>
      </c>
      <c r="L880">
        <v>5704.55</v>
      </c>
      <c r="M880">
        <v>0</v>
      </c>
      <c r="N880" t="s">
        <v>1</v>
      </c>
      <c r="O880" t="s">
        <v>29</v>
      </c>
    </row>
    <row r="881" spans="1:15" x14ac:dyDescent="0.25">
      <c r="A881" t="s">
        <v>101</v>
      </c>
      <c r="B881">
        <v>29184</v>
      </c>
      <c r="C881" t="s">
        <v>81</v>
      </c>
      <c r="D881" t="s">
        <v>98</v>
      </c>
      <c r="E881" s="3">
        <v>44315</v>
      </c>
      <c r="F881" t="s">
        <v>83</v>
      </c>
      <c r="G881" t="s">
        <v>978</v>
      </c>
      <c r="H881">
        <v>28</v>
      </c>
      <c r="I881">
        <v>22800</v>
      </c>
      <c r="K881">
        <v>3192</v>
      </c>
      <c r="L881">
        <v>3192</v>
      </c>
      <c r="M881">
        <v>0</v>
      </c>
      <c r="N881" t="s">
        <v>1</v>
      </c>
      <c r="O881" t="s">
        <v>29</v>
      </c>
    </row>
    <row r="882" spans="1:15" x14ac:dyDescent="0.25">
      <c r="A882" t="s">
        <v>101</v>
      </c>
      <c r="B882">
        <v>100805.24</v>
      </c>
      <c r="C882" t="s">
        <v>81</v>
      </c>
      <c r="D882" t="s">
        <v>98</v>
      </c>
      <c r="E882" s="3">
        <v>44288</v>
      </c>
      <c r="F882" t="s">
        <v>83</v>
      </c>
      <c r="G882" t="s">
        <v>979</v>
      </c>
      <c r="H882">
        <v>28</v>
      </c>
      <c r="I882">
        <v>78754.100000000006</v>
      </c>
      <c r="K882">
        <v>11025.57</v>
      </c>
      <c r="L882">
        <v>11025.57</v>
      </c>
      <c r="M882">
        <v>0</v>
      </c>
      <c r="N882" t="s">
        <v>1</v>
      </c>
      <c r="O882" t="s">
        <v>29</v>
      </c>
    </row>
    <row r="883" spans="1:15" x14ac:dyDescent="0.25">
      <c r="A883" t="s">
        <v>101</v>
      </c>
      <c r="B883">
        <v>29184</v>
      </c>
      <c r="C883" t="s">
        <v>81</v>
      </c>
      <c r="D883" t="s">
        <v>98</v>
      </c>
      <c r="E883" s="3">
        <v>44291</v>
      </c>
      <c r="F883" t="s">
        <v>83</v>
      </c>
      <c r="G883" t="s">
        <v>980</v>
      </c>
      <c r="H883">
        <v>28</v>
      </c>
      <c r="I883">
        <v>22800</v>
      </c>
      <c r="K883">
        <v>3192</v>
      </c>
      <c r="L883">
        <v>3192</v>
      </c>
      <c r="M883">
        <v>0</v>
      </c>
      <c r="N883" t="s">
        <v>1</v>
      </c>
      <c r="O883" t="s">
        <v>29</v>
      </c>
    </row>
    <row r="884" spans="1:15" x14ac:dyDescent="0.25">
      <c r="A884" t="s">
        <v>101</v>
      </c>
      <c r="B884">
        <v>48649.34</v>
      </c>
      <c r="C884" t="s">
        <v>81</v>
      </c>
      <c r="D884" t="s">
        <v>98</v>
      </c>
      <c r="E884" s="3">
        <v>44312</v>
      </c>
      <c r="F884" t="s">
        <v>83</v>
      </c>
      <c r="G884" t="s">
        <v>981</v>
      </c>
      <c r="H884">
        <v>28</v>
      </c>
      <c r="I884">
        <v>38007.300000000003</v>
      </c>
      <c r="K884">
        <v>5321.02</v>
      </c>
      <c r="L884">
        <v>5321.02</v>
      </c>
      <c r="M884">
        <v>0</v>
      </c>
      <c r="N884" t="s">
        <v>1</v>
      </c>
      <c r="O884" t="s">
        <v>29</v>
      </c>
    </row>
    <row r="885" spans="1:15" x14ac:dyDescent="0.25">
      <c r="A885" t="s">
        <v>101</v>
      </c>
      <c r="B885">
        <v>59169.02</v>
      </c>
      <c r="C885" t="s">
        <v>81</v>
      </c>
      <c r="D885" t="s">
        <v>98</v>
      </c>
      <c r="E885" s="3">
        <v>44299</v>
      </c>
      <c r="F885" t="s">
        <v>83</v>
      </c>
      <c r="G885" t="s">
        <v>982</v>
      </c>
      <c r="H885">
        <v>28</v>
      </c>
      <c r="I885">
        <v>46225.8</v>
      </c>
      <c r="K885">
        <v>6471.61</v>
      </c>
      <c r="L885">
        <v>6471.61</v>
      </c>
      <c r="M885">
        <v>0</v>
      </c>
      <c r="N885" t="s">
        <v>1</v>
      </c>
      <c r="O885" t="s">
        <v>29</v>
      </c>
    </row>
    <row r="886" spans="1:15" x14ac:dyDescent="0.25">
      <c r="A886" t="s">
        <v>101</v>
      </c>
      <c r="B886">
        <v>58368</v>
      </c>
      <c r="C886" t="s">
        <v>81</v>
      </c>
      <c r="D886" t="s">
        <v>98</v>
      </c>
      <c r="E886" s="3">
        <v>44288</v>
      </c>
      <c r="F886" t="s">
        <v>83</v>
      </c>
      <c r="G886" t="s">
        <v>983</v>
      </c>
      <c r="H886">
        <v>28</v>
      </c>
      <c r="I886">
        <v>45600</v>
      </c>
      <c r="K886">
        <v>6384</v>
      </c>
      <c r="L886">
        <v>6384</v>
      </c>
      <c r="M886">
        <v>0</v>
      </c>
      <c r="N886" t="s">
        <v>1</v>
      </c>
      <c r="O886" t="s">
        <v>29</v>
      </c>
    </row>
    <row r="887" spans="1:15" x14ac:dyDescent="0.25">
      <c r="A887" t="s">
        <v>101</v>
      </c>
      <c r="B887">
        <v>18850.5</v>
      </c>
      <c r="C887" t="s">
        <v>81</v>
      </c>
      <c r="D887" t="s">
        <v>98</v>
      </c>
      <c r="E887" s="3">
        <v>44293</v>
      </c>
      <c r="F887" t="s">
        <v>83</v>
      </c>
      <c r="G887" t="s">
        <v>984</v>
      </c>
      <c r="H887">
        <v>18</v>
      </c>
      <c r="I887">
        <v>15975</v>
      </c>
      <c r="K887">
        <v>1437.75</v>
      </c>
      <c r="L887">
        <v>1437.75</v>
      </c>
      <c r="M887">
        <v>0</v>
      </c>
      <c r="N887" t="s">
        <v>1</v>
      </c>
      <c r="O887" t="s">
        <v>29</v>
      </c>
    </row>
    <row r="888" spans="1:15" x14ac:dyDescent="0.25">
      <c r="A888" t="s">
        <v>101</v>
      </c>
      <c r="B888">
        <v>3894</v>
      </c>
      <c r="C888" t="s">
        <v>81</v>
      </c>
      <c r="D888" t="s">
        <v>98</v>
      </c>
      <c r="E888" s="3">
        <v>44303</v>
      </c>
      <c r="F888" t="s">
        <v>83</v>
      </c>
      <c r="G888" t="s">
        <v>985</v>
      </c>
      <c r="H888">
        <v>18</v>
      </c>
      <c r="I888">
        <v>3300</v>
      </c>
      <c r="K888">
        <v>297</v>
      </c>
      <c r="L888">
        <v>297</v>
      </c>
      <c r="M888">
        <v>0</v>
      </c>
      <c r="N888" t="s">
        <v>1</v>
      </c>
      <c r="O888" t="s">
        <v>29</v>
      </c>
    </row>
    <row r="889" spans="1:15" x14ac:dyDescent="0.25">
      <c r="A889" t="s">
        <v>101</v>
      </c>
      <c r="B889">
        <v>2103.94</v>
      </c>
      <c r="C889" t="s">
        <v>81</v>
      </c>
      <c r="D889" t="s">
        <v>98</v>
      </c>
      <c r="E889" s="3">
        <v>44293</v>
      </c>
      <c r="F889" t="s">
        <v>83</v>
      </c>
      <c r="G889" t="s">
        <v>986</v>
      </c>
      <c r="H889">
        <v>28</v>
      </c>
      <c r="I889">
        <v>1643.7</v>
      </c>
      <c r="K889">
        <v>230.12</v>
      </c>
      <c r="L889">
        <v>230.12</v>
      </c>
      <c r="M889">
        <v>0</v>
      </c>
      <c r="N889" t="s">
        <v>1</v>
      </c>
      <c r="O889" t="s">
        <v>29</v>
      </c>
    </row>
    <row r="890" spans="1:15" x14ac:dyDescent="0.25">
      <c r="A890" t="s">
        <v>101</v>
      </c>
      <c r="B890">
        <v>12744</v>
      </c>
      <c r="C890" t="s">
        <v>81</v>
      </c>
      <c r="D890" t="s">
        <v>98</v>
      </c>
      <c r="E890" s="3">
        <v>44289</v>
      </c>
      <c r="F890" t="s">
        <v>83</v>
      </c>
      <c r="G890" t="s">
        <v>987</v>
      </c>
      <c r="H890">
        <v>18</v>
      </c>
      <c r="I890">
        <v>10800</v>
      </c>
      <c r="K890">
        <v>972</v>
      </c>
      <c r="L890">
        <v>972</v>
      </c>
      <c r="M890">
        <v>0</v>
      </c>
      <c r="N890" t="s">
        <v>1</v>
      </c>
      <c r="O890" t="s">
        <v>29</v>
      </c>
    </row>
    <row r="891" spans="1:15" x14ac:dyDescent="0.25">
      <c r="A891" t="s">
        <v>101</v>
      </c>
      <c r="B891">
        <v>35939.46</v>
      </c>
      <c r="C891" t="s">
        <v>81</v>
      </c>
      <c r="D891" t="s">
        <v>98</v>
      </c>
      <c r="E891" s="3">
        <v>44298</v>
      </c>
      <c r="F891" t="s">
        <v>83</v>
      </c>
      <c r="G891" t="s">
        <v>988</v>
      </c>
      <c r="H891">
        <v>28</v>
      </c>
      <c r="I891">
        <v>28077.7</v>
      </c>
      <c r="K891">
        <v>3930.88</v>
      </c>
      <c r="L891">
        <v>3930.88</v>
      </c>
      <c r="M891">
        <v>0</v>
      </c>
      <c r="N891" t="s">
        <v>1</v>
      </c>
      <c r="O891" t="s">
        <v>29</v>
      </c>
    </row>
    <row r="892" spans="1:15" x14ac:dyDescent="0.25">
      <c r="A892" t="s">
        <v>101</v>
      </c>
      <c r="B892">
        <v>48649.34</v>
      </c>
      <c r="C892" t="s">
        <v>81</v>
      </c>
      <c r="D892" t="s">
        <v>98</v>
      </c>
      <c r="E892" s="3">
        <v>44314</v>
      </c>
      <c r="F892" t="s">
        <v>83</v>
      </c>
      <c r="G892" t="s">
        <v>989</v>
      </c>
      <c r="H892">
        <v>28</v>
      </c>
      <c r="I892">
        <v>38007.300000000003</v>
      </c>
      <c r="K892">
        <v>5321.02</v>
      </c>
      <c r="L892">
        <v>5321.02</v>
      </c>
      <c r="M892">
        <v>0</v>
      </c>
      <c r="N892" t="s">
        <v>1</v>
      </c>
      <c r="O892" t="s">
        <v>29</v>
      </c>
    </row>
    <row r="893" spans="1:15" x14ac:dyDescent="0.25">
      <c r="A893" t="s">
        <v>101</v>
      </c>
      <c r="B893">
        <v>29184</v>
      </c>
      <c r="C893" t="s">
        <v>81</v>
      </c>
      <c r="D893" t="s">
        <v>98</v>
      </c>
      <c r="E893" s="3">
        <v>44295</v>
      </c>
      <c r="F893" t="s">
        <v>83</v>
      </c>
      <c r="G893" t="s">
        <v>990</v>
      </c>
      <c r="H893">
        <v>28</v>
      </c>
      <c r="I893">
        <v>22800</v>
      </c>
      <c r="K893">
        <v>3192</v>
      </c>
      <c r="L893">
        <v>3192</v>
      </c>
      <c r="M893">
        <v>0</v>
      </c>
      <c r="N893" t="s">
        <v>1</v>
      </c>
      <c r="O893" t="s">
        <v>29</v>
      </c>
    </row>
    <row r="894" spans="1:15" x14ac:dyDescent="0.25">
      <c r="A894" t="s">
        <v>101</v>
      </c>
      <c r="B894">
        <v>87552</v>
      </c>
      <c r="C894" t="s">
        <v>81</v>
      </c>
      <c r="D894" t="s">
        <v>98</v>
      </c>
      <c r="E894" s="3">
        <v>44288</v>
      </c>
      <c r="F894" t="s">
        <v>83</v>
      </c>
      <c r="G894" t="s">
        <v>991</v>
      </c>
      <c r="H894">
        <v>28</v>
      </c>
      <c r="I894">
        <v>68400</v>
      </c>
      <c r="K894">
        <v>9576</v>
      </c>
      <c r="L894">
        <v>9576</v>
      </c>
      <c r="M894">
        <v>0</v>
      </c>
      <c r="N894" t="s">
        <v>1</v>
      </c>
      <c r="O894" t="s">
        <v>29</v>
      </c>
    </row>
    <row r="895" spans="1:15" x14ac:dyDescent="0.25">
      <c r="A895" t="s">
        <v>101</v>
      </c>
      <c r="B895">
        <v>4248</v>
      </c>
      <c r="C895" t="s">
        <v>81</v>
      </c>
      <c r="D895" t="s">
        <v>98</v>
      </c>
      <c r="E895" s="3">
        <v>44295</v>
      </c>
      <c r="F895" t="s">
        <v>83</v>
      </c>
      <c r="G895" t="s">
        <v>992</v>
      </c>
      <c r="H895">
        <v>18</v>
      </c>
      <c r="I895">
        <v>3600</v>
      </c>
      <c r="K895">
        <v>324</v>
      </c>
      <c r="L895">
        <v>324</v>
      </c>
      <c r="M895">
        <v>0</v>
      </c>
      <c r="N895" t="s">
        <v>1</v>
      </c>
      <c r="O895" t="s">
        <v>29</v>
      </c>
    </row>
    <row r="896" spans="1:15" x14ac:dyDescent="0.25">
      <c r="A896" t="s">
        <v>101</v>
      </c>
      <c r="B896">
        <v>15735.3</v>
      </c>
      <c r="C896" t="s">
        <v>81</v>
      </c>
      <c r="D896" t="s">
        <v>98</v>
      </c>
      <c r="E896" s="3">
        <v>44302</v>
      </c>
      <c r="F896" t="s">
        <v>83</v>
      </c>
      <c r="G896" t="s">
        <v>993</v>
      </c>
      <c r="H896">
        <v>18</v>
      </c>
      <c r="I896">
        <v>13335</v>
      </c>
      <c r="K896">
        <v>1200.1500000000001</v>
      </c>
      <c r="L896">
        <v>1200.1500000000001</v>
      </c>
      <c r="M896">
        <v>0</v>
      </c>
      <c r="N896" t="s">
        <v>1</v>
      </c>
      <c r="O896" t="s">
        <v>29</v>
      </c>
    </row>
    <row r="897" spans="1:15" x14ac:dyDescent="0.25">
      <c r="A897" t="s">
        <v>101</v>
      </c>
      <c r="B897">
        <v>2832</v>
      </c>
      <c r="C897" t="s">
        <v>81</v>
      </c>
      <c r="D897" t="s">
        <v>98</v>
      </c>
      <c r="E897" s="3">
        <v>44288</v>
      </c>
      <c r="F897" t="s">
        <v>83</v>
      </c>
      <c r="G897" t="s">
        <v>994</v>
      </c>
      <c r="H897">
        <v>18</v>
      </c>
      <c r="I897">
        <v>2400</v>
      </c>
      <c r="K897">
        <v>216</v>
      </c>
      <c r="L897">
        <v>216</v>
      </c>
      <c r="M897">
        <v>0</v>
      </c>
      <c r="N897" t="s">
        <v>1</v>
      </c>
      <c r="O897" t="s">
        <v>29</v>
      </c>
    </row>
    <row r="898" spans="1:15" x14ac:dyDescent="0.25">
      <c r="A898" t="s">
        <v>101</v>
      </c>
      <c r="B898">
        <v>39913.5</v>
      </c>
      <c r="C898" t="s">
        <v>81</v>
      </c>
      <c r="D898" t="s">
        <v>98</v>
      </c>
      <c r="E898" s="3">
        <v>44287</v>
      </c>
      <c r="F898" t="s">
        <v>83</v>
      </c>
      <c r="G898" t="s">
        <v>995</v>
      </c>
      <c r="H898">
        <v>18</v>
      </c>
      <c r="I898">
        <v>33825</v>
      </c>
      <c r="K898">
        <v>3044.25</v>
      </c>
      <c r="L898">
        <v>3044.25</v>
      </c>
      <c r="M898">
        <v>0</v>
      </c>
      <c r="N898" t="s">
        <v>1</v>
      </c>
      <c r="O898" t="s">
        <v>29</v>
      </c>
    </row>
    <row r="899" spans="1:15" x14ac:dyDescent="0.25">
      <c r="A899" t="s">
        <v>101</v>
      </c>
      <c r="B899">
        <v>54575</v>
      </c>
      <c r="C899" t="s">
        <v>81</v>
      </c>
      <c r="D899" t="s">
        <v>98</v>
      </c>
      <c r="E899" s="3">
        <v>44315</v>
      </c>
      <c r="F899" t="s">
        <v>83</v>
      </c>
      <c r="G899" t="s">
        <v>996</v>
      </c>
      <c r="H899">
        <v>18</v>
      </c>
      <c r="I899">
        <v>46250</v>
      </c>
      <c r="K899">
        <v>4162.5</v>
      </c>
      <c r="L899">
        <v>4162.5</v>
      </c>
      <c r="M899">
        <v>0</v>
      </c>
      <c r="N899" t="s">
        <v>1</v>
      </c>
      <c r="O899" t="s">
        <v>29</v>
      </c>
    </row>
    <row r="900" spans="1:15" x14ac:dyDescent="0.25">
      <c r="A900" t="s">
        <v>101</v>
      </c>
      <c r="B900">
        <v>11859</v>
      </c>
      <c r="C900" t="s">
        <v>81</v>
      </c>
      <c r="D900" t="s">
        <v>98</v>
      </c>
      <c r="E900" s="3">
        <v>44308</v>
      </c>
      <c r="F900" t="s">
        <v>83</v>
      </c>
      <c r="G900" t="s">
        <v>997</v>
      </c>
      <c r="H900">
        <v>18</v>
      </c>
      <c r="I900">
        <v>10050</v>
      </c>
      <c r="K900">
        <v>904.5</v>
      </c>
      <c r="L900">
        <v>904.5</v>
      </c>
      <c r="M900">
        <v>0</v>
      </c>
      <c r="N900" t="s">
        <v>1</v>
      </c>
      <c r="O900" t="s">
        <v>29</v>
      </c>
    </row>
    <row r="901" spans="1:15" x14ac:dyDescent="0.25">
      <c r="A901" t="s">
        <v>101</v>
      </c>
      <c r="B901">
        <v>3115.2</v>
      </c>
      <c r="C901" t="s">
        <v>81</v>
      </c>
      <c r="D901" t="s">
        <v>98</v>
      </c>
      <c r="E901" s="3">
        <v>44309</v>
      </c>
      <c r="F901" t="s">
        <v>83</v>
      </c>
      <c r="G901" t="s">
        <v>998</v>
      </c>
      <c r="H901">
        <v>18</v>
      </c>
      <c r="I901">
        <v>2640</v>
      </c>
      <c r="K901">
        <v>237.6</v>
      </c>
      <c r="L901">
        <v>237.6</v>
      </c>
      <c r="M901">
        <v>0</v>
      </c>
      <c r="N901" t="s">
        <v>1</v>
      </c>
      <c r="O901" t="s">
        <v>29</v>
      </c>
    </row>
    <row r="902" spans="1:15" x14ac:dyDescent="0.25">
      <c r="A902" t="s">
        <v>101</v>
      </c>
      <c r="B902">
        <v>32563.200000000001</v>
      </c>
      <c r="C902" t="s">
        <v>81</v>
      </c>
      <c r="D902" t="s">
        <v>98</v>
      </c>
      <c r="E902" s="3">
        <v>44316</v>
      </c>
      <c r="F902" t="s">
        <v>83</v>
      </c>
      <c r="G902" t="s">
        <v>999</v>
      </c>
      <c r="H902">
        <v>28</v>
      </c>
      <c r="I902">
        <v>25440</v>
      </c>
      <c r="K902">
        <v>3561.6</v>
      </c>
      <c r="L902">
        <v>3561.6</v>
      </c>
      <c r="M902">
        <v>0</v>
      </c>
      <c r="N902" t="s">
        <v>1</v>
      </c>
      <c r="O902" t="s">
        <v>29</v>
      </c>
    </row>
    <row r="903" spans="1:15" x14ac:dyDescent="0.25">
      <c r="A903" t="s">
        <v>101</v>
      </c>
      <c r="B903">
        <v>38129.660000000003</v>
      </c>
      <c r="C903" t="s">
        <v>81</v>
      </c>
      <c r="D903" t="s">
        <v>98</v>
      </c>
      <c r="E903" s="3">
        <v>44299</v>
      </c>
      <c r="F903" t="s">
        <v>83</v>
      </c>
      <c r="G903" t="s">
        <v>1000</v>
      </c>
      <c r="H903">
        <v>28</v>
      </c>
      <c r="I903">
        <v>29788.799999999999</v>
      </c>
      <c r="K903">
        <v>4170.43</v>
      </c>
      <c r="L903">
        <v>4170.43</v>
      </c>
      <c r="M903">
        <v>0</v>
      </c>
      <c r="N903" t="s">
        <v>1</v>
      </c>
      <c r="O903" t="s">
        <v>29</v>
      </c>
    </row>
    <row r="904" spans="1:15" x14ac:dyDescent="0.25">
      <c r="A904" t="s">
        <v>101</v>
      </c>
      <c r="B904">
        <v>38129.660000000003</v>
      </c>
      <c r="C904" t="s">
        <v>81</v>
      </c>
      <c r="D904" t="s">
        <v>98</v>
      </c>
      <c r="E904" s="3">
        <v>44314</v>
      </c>
      <c r="F904" t="s">
        <v>83</v>
      </c>
      <c r="G904" t="s">
        <v>1001</v>
      </c>
      <c r="H904">
        <v>28</v>
      </c>
      <c r="I904">
        <v>29788.799999999999</v>
      </c>
      <c r="K904">
        <v>4170.43</v>
      </c>
      <c r="L904">
        <v>4170.43</v>
      </c>
      <c r="M904">
        <v>0</v>
      </c>
      <c r="N904" t="s">
        <v>1</v>
      </c>
      <c r="O904" t="s">
        <v>29</v>
      </c>
    </row>
    <row r="905" spans="1:15" x14ac:dyDescent="0.25">
      <c r="A905" t="s">
        <v>101</v>
      </c>
      <c r="B905">
        <v>306.8</v>
      </c>
      <c r="C905" t="s">
        <v>81</v>
      </c>
      <c r="D905" t="s">
        <v>98</v>
      </c>
      <c r="E905" s="3">
        <v>44293</v>
      </c>
      <c r="F905" t="s">
        <v>83</v>
      </c>
      <c r="G905" t="s">
        <v>1002</v>
      </c>
      <c r="H905">
        <v>18</v>
      </c>
      <c r="I905">
        <v>260</v>
      </c>
      <c r="K905">
        <v>23.4</v>
      </c>
      <c r="L905">
        <v>23.4</v>
      </c>
      <c r="M905">
        <v>0</v>
      </c>
      <c r="N905" t="s">
        <v>1</v>
      </c>
      <c r="O905" t="s">
        <v>29</v>
      </c>
    </row>
    <row r="906" spans="1:15" x14ac:dyDescent="0.25">
      <c r="A906" t="s">
        <v>101</v>
      </c>
      <c r="B906">
        <v>3540</v>
      </c>
      <c r="C906" t="s">
        <v>81</v>
      </c>
      <c r="D906" t="s">
        <v>98</v>
      </c>
      <c r="E906" s="3">
        <v>44287</v>
      </c>
      <c r="F906" t="s">
        <v>83</v>
      </c>
      <c r="G906" t="s">
        <v>1003</v>
      </c>
      <c r="H906">
        <v>18</v>
      </c>
      <c r="I906">
        <v>3000</v>
      </c>
      <c r="K906">
        <v>270</v>
      </c>
      <c r="L906">
        <v>270</v>
      </c>
      <c r="M906">
        <v>0</v>
      </c>
      <c r="N906" t="s">
        <v>1</v>
      </c>
      <c r="O906" t="s">
        <v>29</v>
      </c>
    </row>
    <row r="907" spans="1:15" x14ac:dyDescent="0.25">
      <c r="A907" t="s">
        <v>101</v>
      </c>
      <c r="B907">
        <v>38129.660000000003</v>
      </c>
      <c r="C907" t="s">
        <v>81</v>
      </c>
      <c r="D907" t="s">
        <v>98</v>
      </c>
      <c r="E907" s="3">
        <v>44293</v>
      </c>
      <c r="F907" t="s">
        <v>83</v>
      </c>
      <c r="G907" t="s">
        <v>1004</v>
      </c>
      <c r="H907">
        <v>28</v>
      </c>
      <c r="I907">
        <v>29788.799999999999</v>
      </c>
      <c r="K907">
        <v>4170.43</v>
      </c>
      <c r="L907">
        <v>4170.43</v>
      </c>
      <c r="M907">
        <v>0</v>
      </c>
      <c r="N907" t="s">
        <v>1</v>
      </c>
      <c r="O907" t="s">
        <v>29</v>
      </c>
    </row>
    <row r="908" spans="1:15" x14ac:dyDescent="0.25">
      <c r="A908" t="s">
        <v>222</v>
      </c>
      <c r="B908">
        <v>16896</v>
      </c>
      <c r="C908" t="s">
        <v>81</v>
      </c>
      <c r="D908" t="s">
        <v>98</v>
      </c>
      <c r="E908" s="3">
        <v>44287</v>
      </c>
      <c r="F908" t="s">
        <v>83</v>
      </c>
      <c r="G908" t="s">
        <v>1005</v>
      </c>
      <c r="H908">
        <v>28</v>
      </c>
      <c r="I908">
        <v>13200</v>
      </c>
      <c r="K908">
        <v>1848</v>
      </c>
      <c r="L908">
        <v>1848</v>
      </c>
      <c r="M908">
        <v>0</v>
      </c>
      <c r="N908" t="s">
        <v>1</v>
      </c>
      <c r="O908" t="s">
        <v>29</v>
      </c>
    </row>
    <row r="909" spans="1:15" x14ac:dyDescent="0.25">
      <c r="A909" t="s">
        <v>222</v>
      </c>
      <c r="B909">
        <v>17280</v>
      </c>
      <c r="C909" t="s">
        <v>81</v>
      </c>
      <c r="D909" t="s">
        <v>98</v>
      </c>
      <c r="E909" s="3">
        <v>44298</v>
      </c>
      <c r="F909" t="s">
        <v>83</v>
      </c>
      <c r="G909" t="s">
        <v>1006</v>
      </c>
      <c r="H909">
        <v>28</v>
      </c>
      <c r="I909">
        <v>13500</v>
      </c>
      <c r="K909">
        <v>1890</v>
      </c>
      <c r="L909">
        <v>1890</v>
      </c>
      <c r="M909">
        <v>0</v>
      </c>
      <c r="N909" t="s">
        <v>1</v>
      </c>
      <c r="O909" t="s">
        <v>29</v>
      </c>
    </row>
    <row r="910" spans="1:15" x14ac:dyDescent="0.25">
      <c r="A910" t="s">
        <v>222</v>
      </c>
      <c r="B910">
        <v>9984</v>
      </c>
      <c r="C910" t="s">
        <v>81</v>
      </c>
      <c r="D910" t="s">
        <v>98</v>
      </c>
      <c r="E910" s="3">
        <v>44313</v>
      </c>
      <c r="F910" t="s">
        <v>83</v>
      </c>
      <c r="G910" t="s">
        <v>1007</v>
      </c>
      <c r="H910">
        <v>28</v>
      </c>
      <c r="I910">
        <v>7800</v>
      </c>
      <c r="K910">
        <v>1092</v>
      </c>
      <c r="L910">
        <v>1092</v>
      </c>
      <c r="M910">
        <v>0</v>
      </c>
      <c r="N910" t="s">
        <v>1</v>
      </c>
      <c r="O910" t="s">
        <v>29</v>
      </c>
    </row>
    <row r="911" spans="1:15" x14ac:dyDescent="0.25">
      <c r="A911" t="s">
        <v>222</v>
      </c>
      <c r="B911">
        <v>45964.800000000003</v>
      </c>
      <c r="C911" t="s">
        <v>81</v>
      </c>
      <c r="D911" t="s">
        <v>98</v>
      </c>
      <c r="E911" s="3">
        <v>44298</v>
      </c>
      <c r="F911" t="s">
        <v>83</v>
      </c>
      <c r="G911" t="s">
        <v>1008</v>
      </c>
      <c r="H911">
        <v>28</v>
      </c>
      <c r="I911">
        <v>35910</v>
      </c>
      <c r="K911">
        <v>5027.3999999999996</v>
      </c>
      <c r="L911">
        <v>5027.3999999999996</v>
      </c>
      <c r="M911">
        <v>0</v>
      </c>
      <c r="N911" t="s">
        <v>1</v>
      </c>
      <c r="O911" t="s">
        <v>29</v>
      </c>
    </row>
    <row r="912" spans="1:15" x14ac:dyDescent="0.25">
      <c r="A912" t="s">
        <v>222</v>
      </c>
      <c r="B912">
        <v>34621.440000000002</v>
      </c>
      <c r="C912" t="s">
        <v>81</v>
      </c>
      <c r="D912" t="s">
        <v>98</v>
      </c>
      <c r="E912" s="3">
        <v>44298</v>
      </c>
      <c r="F912" t="s">
        <v>83</v>
      </c>
      <c r="G912" t="s">
        <v>1009</v>
      </c>
      <c r="H912">
        <v>28</v>
      </c>
      <c r="I912">
        <v>27048</v>
      </c>
      <c r="K912">
        <v>3786.72</v>
      </c>
      <c r="L912">
        <v>3786.72</v>
      </c>
      <c r="M912">
        <v>0</v>
      </c>
      <c r="N912" t="s">
        <v>1</v>
      </c>
      <c r="O912" t="s">
        <v>29</v>
      </c>
    </row>
    <row r="913" spans="1:15" x14ac:dyDescent="0.25">
      <c r="A913" t="s">
        <v>222</v>
      </c>
      <c r="B913">
        <v>51526.400000000001</v>
      </c>
      <c r="C913" t="s">
        <v>81</v>
      </c>
      <c r="D913" t="s">
        <v>98</v>
      </c>
      <c r="E913" s="3">
        <v>44298</v>
      </c>
      <c r="F913" t="s">
        <v>83</v>
      </c>
      <c r="G913" t="s">
        <v>1010</v>
      </c>
      <c r="H913">
        <v>28</v>
      </c>
      <c r="I913">
        <v>40255</v>
      </c>
      <c r="K913">
        <v>5635.7</v>
      </c>
      <c r="L913">
        <v>5635.7</v>
      </c>
      <c r="M913">
        <v>0</v>
      </c>
      <c r="N913" t="s">
        <v>1</v>
      </c>
      <c r="O913" t="s">
        <v>29</v>
      </c>
    </row>
    <row r="914" spans="1:15" x14ac:dyDescent="0.25">
      <c r="A914" t="s">
        <v>230</v>
      </c>
      <c r="B914">
        <v>132096</v>
      </c>
      <c r="C914" t="s">
        <v>81</v>
      </c>
      <c r="D914" t="s">
        <v>98</v>
      </c>
      <c r="E914" s="3">
        <v>44316</v>
      </c>
      <c r="F914" t="s">
        <v>83</v>
      </c>
      <c r="G914" t="s">
        <v>1011</v>
      </c>
      <c r="H914">
        <v>28</v>
      </c>
      <c r="I914">
        <v>103200</v>
      </c>
      <c r="K914">
        <v>14448</v>
      </c>
      <c r="L914">
        <v>14448</v>
      </c>
      <c r="M914">
        <v>0</v>
      </c>
      <c r="N914" t="s">
        <v>1</v>
      </c>
      <c r="O914" t="s">
        <v>29</v>
      </c>
    </row>
    <row r="915" spans="1:15" x14ac:dyDescent="0.25">
      <c r="A915" t="s">
        <v>230</v>
      </c>
      <c r="B915">
        <v>143104</v>
      </c>
      <c r="C915" t="s">
        <v>81</v>
      </c>
      <c r="D915" t="s">
        <v>98</v>
      </c>
      <c r="E915" s="3">
        <v>44301</v>
      </c>
      <c r="F915" t="s">
        <v>83</v>
      </c>
      <c r="G915" t="s">
        <v>1012</v>
      </c>
      <c r="H915">
        <v>28</v>
      </c>
      <c r="I915">
        <v>111800</v>
      </c>
      <c r="K915">
        <v>15652</v>
      </c>
      <c r="L915">
        <v>15652</v>
      </c>
      <c r="M915">
        <v>0</v>
      </c>
      <c r="N915" t="s">
        <v>1</v>
      </c>
      <c r="O915" t="s">
        <v>29</v>
      </c>
    </row>
    <row r="916" spans="1:15" x14ac:dyDescent="0.25">
      <c r="A916" t="s">
        <v>230</v>
      </c>
      <c r="B916">
        <v>77056</v>
      </c>
      <c r="C916" t="s">
        <v>81</v>
      </c>
      <c r="D916" t="s">
        <v>98</v>
      </c>
      <c r="E916" s="3">
        <v>44302</v>
      </c>
      <c r="F916" t="s">
        <v>83</v>
      </c>
      <c r="G916" t="s">
        <v>1013</v>
      </c>
      <c r="H916">
        <v>28</v>
      </c>
      <c r="I916">
        <v>60200</v>
      </c>
      <c r="K916">
        <v>8428</v>
      </c>
      <c r="L916">
        <v>8428</v>
      </c>
      <c r="M916">
        <v>0</v>
      </c>
      <c r="N916" t="s">
        <v>1</v>
      </c>
      <c r="O916" t="s">
        <v>29</v>
      </c>
    </row>
    <row r="917" spans="1:15" x14ac:dyDescent="0.25">
      <c r="A917" t="s">
        <v>230</v>
      </c>
      <c r="B917">
        <v>22016</v>
      </c>
      <c r="C917" t="s">
        <v>81</v>
      </c>
      <c r="D917" t="s">
        <v>98</v>
      </c>
      <c r="E917" s="3">
        <v>44310</v>
      </c>
      <c r="F917" t="s">
        <v>83</v>
      </c>
      <c r="G917" t="s">
        <v>1014</v>
      </c>
      <c r="H917">
        <v>28</v>
      </c>
      <c r="I917">
        <v>17200</v>
      </c>
      <c r="K917">
        <v>2408</v>
      </c>
      <c r="L917">
        <v>2408</v>
      </c>
      <c r="M917">
        <v>0</v>
      </c>
      <c r="N917" t="s">
        <v>1</v>
      </c>
      <c r="O917" t="s">
        <v>29</v>
      </c>
    </row>
    <row r="918" spans="1:15" x14ac:dyDescent="0.25">
      <c r="A918" t="s">
        <v>230</v>
      </c>
      <c r="B918">
        <v>132096</v>
      </c>
      <c r="C918" t="s">
        <v>81</v>
      </c>
      <c r="D918" t="s">
        <v>98</v>
      </c>
      <c r="E918" s="3">
        <v>44316</v>
      </c>
      <c r="F918" t="s">
        <v>83</v>
      </c>
      <c r="G918" t="s">
        <v>1015</v>
      </c>
      <c r="H918">
        <v>28</v>
      </c>
      <c r="I918">
        <v>103200</v>
      </c>
      <c r="K918">
        <v>14448</v>
      </c>
      <c r="L918">
        <v>14448</v>
      </c>
      <c r="M918">
        <v>0</v>
      </c>
      <c r="N918" t="s">
        <v>1</v>
      </c>
      <c r="O918" t="s">
        <v>29</v>
      </c>
    </row>
    <row r="919" spans="1:15" x14ac:dyDescent="0.25">
      <c r="A919" t="s">
        <v>230</v>
      </c>
      <c r="B919">
        <v>110080</v>
      </c>
      <c r="C919" t="s">
        <v>81</v>
      </c>
      <c r="D919" t="s">
        <v>98</v>
      </c>
      <c r="E919" s="3">
        <v>44298</v>
      </c>
      <c r="F919" t="s">
        <v>83</v>
      </c>
      <c r="G919" t="s">
        <v>1016</v>
      </c>
      <c r="H919">
        <v>28</v>
      </c>
      <c r="I919">
        <v>86000</v>
      </c>
      <c r="K919">
        <v>12040</v>
      </c>
      <c r="L919">
        <v>12040</v>
      </c>
      <c r="M919">
        <v>0</v>
      </c>
      <c r="N919" t="s">
        <v>1</v>
      </c>
      <c r="O919" t="s">
        <v>29</v>
      </c>
    </row>
    <row r="920" spans="1:15" x14ac:dyDescent="0.25">
      <c r="A920" t="s">
        <v>230</v>
      </c>
      <c r="B920">
        <v>88064</v>
      </c>
      <c r="C920" t="s">
        <v>81</v>
      </c>
      <c r="D920" t="s">
        <v>98</v>
      </c>
      <c r="E920" s="3">
        <v>44299</v>
      </c>
      <c r="F920" t="s">
        <v>83</v>
      </c>
      <c r="G920" t="s">
        <v>1017</v>
      </c>
      <c r="H920">
        <v>28</v>
      </c>
      <c r="I920">
        <v>68800</v>
      </c>
      <c r="K920">
        <v>9632</v>
      </c>
      <c r="L920">
        <v>9632</v>
      </c>
      <c r="M920">
        <v>0</v>
      </c>
      <c r="N920" t="s">
        <v>1</v>
      </c>
      <c r="O920" t="s">
        <v>29</v>
      </c>
    </row>
    <row r="921" spans="1:15" x14ac:dyDescent="0.25">
      <c r="A921" t="s">
        <v>230</v>
      </c>
      <c r="B921">
        <v>110080</v>
      </c>
      <c r="C921" t="s">
        <v>81</v>
      </c>
      <c r="D921" t="s">
        <v>98</v>
      </c>
      <c r="E921" s="3">
        <v>44299</v>
      </c>
      <c r="F921" t="s">
        <v>83</v>
      </c>
      <c r="G921" t="s">
        <v>1018</v>
      </c>
      <c r="H921">
        <v>28</v>
      </c>
      <c r="I921">
        <v>86000</v>
      </c>
      <c r="K921">
        <v>12040</v>
      </c>
      <c r="L921">
        <v>12040</v>
      </c>
      <c r="M921">
        <v>0</v>
      </c>
      <c r="N921" t="s">
        <v>1</v>
      </c>
      <c r="O921" t="s">
        <v>29</v>
      </c>
    </row>
    <row r="922" spans="1:15" x14ac:dyDescent="0.25">
      <c r="A922" t="s">
        <v>258</v>
      </c>
      <c r="B922">
        <v>19824</v>
      </c>
      <c r="C922" t="s">
        <v>81</v>
      </c>
      <c r="D922" t="s">
        <v>98</v>
      </c>
      <c r="E922" s="3">
        <v>44316</v>
      </c>
      <c r="F922" t="s">
        <v>83</v>
      </c>
      <c r="G922" t="s">
        <v>1019</v>
      </c>
      <c r="H922">
        <v>18</v>
      </c>
      <c r="I922">
        <v>16800</v>
      </c>
      <c r="K922">
        <v>1512</v>
      </c>
      <c r="L922">
        <v>1512</v>
      </c>
      <c r="M922">
        <v>0</v>
      </c>
      <c r="N922" t="s">
        <v>1</v>
      </c>
      <c r="O922" t="s">
        <v>29</v>
      </c>
    </row>
    <row r="923" spans="1:15" x14ac:dyDescent="0.25">
      <c r="A923" t="s">
        <v>258</v>
      </c>
      <c r="B923">
        <v>37760</v>
      </c>
      <c r="C923" t="s">
        <v>81</v>
      </c>
      <c r="D923" t="s">
        <v>98</v>
      </c>
      <c r="E923" s="3">
        <v>44306</v>
      </c>
      <c r="F923" t="s">
        <v>83</v>
      </c>
      <c r="G923" t="s">
        <v>1020</v>
      </c>
      <c r="H923">
        <v>18</v>
      </c>
      <c r="I923">
        <v>32000</v>
      </c>
      <c r="K923">
        <v>2880</v>
      </c>
      <c r="L923">
        <v>2880</v>
      </c>
      <c r="M923">
        <v>0</v>
      </c>
      <c r="N923" t="s">
        <v>1</v>
      </c>
      <c r="O923" t="s">
        <v>29</v>
      </c>
    </row>
    <row r="924" spans="1:15" x14ac:dyDescent="0.25">
      <c r="A924" t="s">
        <v>258</v>
      </c>
      <c r="B924">
        <v>37835.519999999997</v>
      </c>
      <c r="C924" t="s">
        <v>81</v>
      </c>
      <c r="D924" t="s">
        <v>98</v>
      </c>
      <c r="E924" s="3">
        <v>44296</v>
      </c>
      <c r="F924" t="s">
        <v>83</v>
      </c>
      <c r="G924" t="s">
        <v>1021</v>
      </c>
      <c r="H924">
        <v>18</v>
      </c>
      <c r="I924">
        <v>32064</v>
      </c>
      <c r="K924">
        <v>2885.76</v>
      </c>
      <c r="L924">
        <v>2885.76</v>
      </c>
      <c r="M924">
        <v>0</v>
      </c>
      <c r="N924" t="s">
        <v>1</v>
      </c>
      <c r="O924" t="s">
        <v>29</v>
      </c>
    </row>
    <row r="925" spans="1:15" x14ac:dyDescent="0.25">
      <c r="A925" t="s">
        <v>268</v>
      </c>
      <c r="B925">
        <v>72564.100000000006</v>
      </c>
      <c r="C925" t="s">
        <v>81</v>
      </c>
      <c r="D925" t="s">
        <v>98</v>
      </c>
      <c r="E925" s="3">
        <v>44315</v>
      </c>
      <c r="F925" t="s">
        <v>83</v>
      </c>
      <c r="G925" t="s">
        <v>1022</v>
      </c>
      <c r="H925">
        <v>18</v>
      </c>
      <c r="I925">
        <v>61495</v>
      </c>
      <c r="K925">
        <v>5534.55</v>
      </c>
      <c r="L925">
        <v>5534.55</v>
      </c>
      <c r="M925">
        <v>0</v>
      </c>
      <c r="N925" t="s">
        <v>1</v>
      </c>
      <c r="O925" t="s">
        <v>29</v>
      </c>
    </row>
    <row r="926" spans="1:15" x14ac:dyDescent="0.25">
      <c r="A926" t="s">
        <v>268</v>
      </c>
      <c r="B926">
        <v>72564.100000000006</v>
      </c>
      <c r="C926" t="s">
        <v>81</v>
      </c>
      <c r="D926" t="s">
        <v>98</v>
      </c>
      <c r="E926" s="3">
        <v>44289</v>
      </c>
      <c r="F926" t="s">
        <v>83</v>
      </c>
      <c r="G926" t="s">
        <v>1023</v>
      </c>
      <c r="H926">
        <v>18</v>
      </c>
      <c r="I926">
        <v>61495</v>
      </c>
      <c r="K926">
        <v>5534.55</v>
      </c>
      <c r="L926">
        <v>5534.55</v>
      </c>
      <c r="M926">
        <v>0</v>
      </c>
      <c r="N926" t="s">
        <v>1</v>
      </c>
      <c r="O926" t="s">
        <v>29</v>
      </c>
    </row>
    <row r="927" spans="1:15" x14ac:dyDescent="0.25">
      <c r="A927" t="s">
        <v>268</v>
      </c>
      <c r="B927">
        <v>89731.92</v>
      </c>
      <c r="C927" t="s">
        <v>81</v>
      </c>
      <c r="D927" t="s">
        <v>98</v>
      </c>
      <c r="E927" s="3">
        <v>44295</v>
      </c>
      <c r="F927" t="s">
        <v>83</v>
      </c>
      <c r="G927" t="s">
        <v>1024</v>
      </c>
      <c r="H927">
        <v>18</v>
      </c>
      <c r="I927">
        <v>76044</v>
      </c>
      <c r="K927">
        <v>6843.96</v>
      </c>
      <c r="L927">
        <v>6843.96</v>
      </c>
      <c r="M927">
        <v>0</v>
      </c>
      <c r="N927" t="s">
        <v>1</v>
      </c>
      <c r="O927" t="s">
        <v>29</v>
      </c>
    </row>
    <row r="928" spans="1:15" x14ac:dyDescent="0.25">
      <c r="A928" t="s">
        <v>268</v>
      </c>
      <c r="B928">
        <v>130615.38</v>
      </c>
      <c r="C928" t="s">
        <v>81</v>
      </c>
      <c r="D928" t="s">
        <v>98</v>
      </c>
      <c r="E928" s="3">
        <v>44298</v>
      </c>
      <c r="F928" t="s">
        <v>83</v>
      </c>
      <c r="G928" t="s">
        <v>1025</v>
      </c>
      <c r="H928">
        <v>18</v>
      </c>
      <c r="I928">
        <v>110691</v>
      </c>
      <c r="K928">
        <v>9962.19</v>
      </c>
      <c r="L928">
        <v>9962.19</v>
      </c>
      <c r="M928">
        <v>0</v>
      </c>
      <c r="N928" t="s">
        <v>1</v>
      </c>
      <c r="O928" t="s">
        <v>29</v>
      </c>
    </row>
    <row r="929" spans="1:15" x14ac:dyDescent="0.25">
      <c r="A929" t="s">
        <v>268</v>
      </c>
      <c r="B929">
        <v>86634.42</v>
      </c>
      <c r="C929" t="s">
        <v>81</v>
      </c>
      <c r="D929" t="s">
        <v>98</v>
      </c>
      <c r="E929" s="3">
        <v>44302</v>
      </c>
      <c r="F929" t="s">
        <v>83</v>
      </c>
      <c r="G929" t="s">
        <v>1026</v>
      </c>
      <c r="H929">
        <v>18</v>
      </c>
      <c r="I929">
        <v>73419</v>
      </c>
      <c r="K929">
        <v>6607.71</v>
      </c>
      <c r="L929">
        <v>6607.71</v>
      </c>
      <c r="M929">
        <v>0</v>
      </c>
      <c r="N929" t="s">
        <v>1</v>
      </c>
      <c r="O929" t="s">
        <v>29</v>
      </c>
    </row>
    <row r="930" spans="1:15" x14ac:dyDescent="0.25">
      <c r="A930" t="s">
        <v>268</v>
      </c>
      <c r="B930">
        <v>101589.74</v>
      </c>
      <c r="C930" t="s">
        <v>81</v>
      </c>
      <c r="D930" t="s">
        <v>98</v>
      </c>
      <c r="E930" s="3">
        <v>44287</v>
      </c>
      <c r="F930" t="s">
        <v>83</v>
      </c>
      <c r="G930" t="s">
        <v>1027</v>
      </c>
      <c r="H930">
        <v>18</v>
      </c>
      <c r="I930">
        <v>86093</v>
      </c>
      <c r="K930">
        <v>7748.37</v>
      </c>
      <c r="L930">
        <v>7748.37</v>
      </c>
      <c r="M930">
        <v>0</v>
      </c>
      <c r="N930" t="s">
        <v>1</v>
      </c>
      <c r="O930" t="s">
        <v>29</v>
      </c>
    </row>
    <row r="931" spans="1:15" x14ac:dyDescent="0.25">
      <c r="A931" t="s">
        <v>268</v>
      </c>
      <c r="B931">
        <v>94554.58</v>
      </c>
      <c r="C931" t="s">
        <v>81</v>
      </c>
      <c r="D931" t="s">
        <v>98</v>
      </c>
      <c r="E931" s="3">
        <v>44296</v>
      </c>
      <c r="F931" t="s">
        <v>83</v>
      </c>
      <c r="G931" t="s">
        <v>1028</v>
      </c>
      <c r="H931">
        <v>18</v>
      </c>
      <c r="I931">
        <v>80131</v>
      </c>
      <c r="K931">
        <v>7211.79</v>
      </c>
      <c r="L931">
        <v>7211.79</v>
      </c>
      <c r="M931">
        <v>0</v>
      </c>
      <c r="N931" t="s">
        <v>1</v>
      </c>
      <c r="O931" t="s">
        <v>29</v>
      </c>
    </row>
    <row r="932" spans="1:15" x14ac:dyDescent="0.25">
      <c r="A932" t="s">
        <v>268</v>
      </c>
      <c r="B932">
        <v>112562.56</v>
      </c>
      <c r="C932" t="s">
        <v>81</v>
      </c>
      <c r="D932" t="s">
        <v>98</v>
      </c>
      <c r="E932" s="3">
        <v>44306</v>
      </c>
      <c r="F932" t="s">
        <v>83</v>
      </c>
      <c r="G932" t="s">
        <v>1029</v>
      </c>
      <c r="H932">
        <v>18</v>
      </c>
      <c r="I932">
        <v>95392</v>
      </c>
      <c r="K932">
        <v>8585.2800000000007</v>
      </c>
      <c r="L932">
        <v>8585.2800000000007</v>
      </c>
      <c r="M932">
        <v>0</v>
      </c>
      <c r="N932" t="s">
        <v>1</v>
      </c>
      <c r="O932" t="s">
        <v>29</v>
      </c>
    </row>
    <row r="933" spans="1:15" x14ac:dyDescent="0.25">
      <c r="A933" t="s">
        <v>268</v>
      </c>
      <c r="B933">
        <v>187781.66</v>
      </c>
      <c r="C933" t="s">
        <v>81</v>
      </c>
      <c r="D933" t="s">
        <v>98</v>
      </c>
      <c r="E933" s="3">
        <v>44305</v>
      </c>
      <c r="F933" t="s">
        <v>83</v>
      </c>
      <c r="G933" t="s">
        <v>1030</v>
      </c>
      <c r="H933">
        <v>18</v>
      </c>
      <c r="I933">
        <v>159137</v>
      </c>
      <c r="K933">
        <v>14322.33</v>
      </c>
      <c r="L933">
        <v>14322.33</v>
      </c>
      <c r="M933">
        <v>0</v>
      </c>
      <c r="N933" t="s">
        <v>1</v>
      </c>
      <c r="O933" t="s">
        <v>29</v>
      </c>
    </row>
    <row r="934" spans="1:15" x14ac:dyDescent="0.25">
      <c r="A934" t="s">
        <v>268</v>
      </c>
      <c r="B934">
        <v>43538.46</v>
      </c>
      <c r="C934" t="s">
        <v>81</v>
      </c>
      <c r="D934" t="s">
        <v>98</v>
      </c>
      <c r="E934" s="3">
        <v>44288</v>
      </c>
      <c r="F934" t="s">
        <v>83</v>
      </c>
      <c r="G934" t="s">
        <v>1031</v>
      </c>
      <c r="H934">
        <v>18</v>
      </c>
      <c r="I934">
        <v>36897</v>
      </c>
      <c r="K934">
        <v>3320.73</v>
      </c>
      <c r="L934">
        <v>3320.73</v>
      </c>
      <c r="M934">
        <v>0</v>
      </c>
      <c r="N934" t="s">
        <v>1</v>
      </c>
      <c r="O934" t="s">
        <v>29</v>
      </c>
    </row>
    <row r="935" spans="1:15" x14ac:dyDescent="0.25">
      <c r="A935" t="s">
        <v>268</v>
      </c>
      <c r="B935">
        <v>112164.9</v>
      </c>
      <c r="C935" t="s">
        <v>81</v>
      </c>
      <c r="D935" t="s">
        <v>98</v>
      </c>
      <c r="E935" s="3">
        <v>44312</v>
      </c>
      <c r="F935" t="s">
        <v>83</v>
      </c>
      <c r="G935" t="s">
        <v>1032</v>
      </c>
      <c r="H935">
        <v>18</v>
      </c>
      <c r="I935">
        <v>95055</v>
      </c>
      <c r="K935">
        <v>8554.9500000000007</v>
      </c>
      <c r="L935">
        <v>8554.9500000000007</v>
      </c>
      <c r="M935">
        <v>0</v>
      </c>
      <c r="N935" t="s">
        <v>1</v>
      </c>
      <c r="O935" t="s">
        <v>29</v>
      </c>
    </row>
    <row r="936" spans="1:15" x14ac:dyDescent="0.25">
      <c r="A936" t="s">
        <v>268</v>
      </c>
      <c r="B936">
        <v>172383.84</v>
      </c>
      <c r="C936" t="s">
        <v>81</v>
      </c>
      <c r="D936" t="s">
        <v>98</v>
      </c>
      <c r="E936" s="3">
        <v>44314</v>
      </c>
      <c r="F936" t="s">
        <v>83</v>
      </c>
      <c r="G936" t="s">
        <v>1033</v>
      </c>
      <c r="H936">
        <v>18</v>
      </c>
      <c r="I936">
        <v>146088</v>
      </c>
      <c r="K936">
        <v>13147.92</v>
      </c>
      <c r="L936">
        <v>13147.92</v>
      </c>
      <c r="M936">
        <v>0</v>
      </c>
      <c r="N936" t="s">
        <v>1</v>
      </c>
      <c r="O936" t="s">
        <v>29</v>
      </c>
    </row>
    <row r="937" spans="1:15" x14ac:dyDescent="0.25">
      <c r="A937" t="s">
        <v>268</v>
      </c>
      <c r="B937">
        <v>84421.92</v>
      </c>
      <c r="C937" t="s">
        <v>81</v>
      </c>
      <c r="D937" t="s">
        <v>98</v>
      </c>
      <c r="E937" s="3">
        <v>44294</v>
      </c>
      <c r="F937" t="s">
        <v>83</v>
      </c>
      <c r="G937" t="s">
        <v>1034</v>
      </c>
      <c r="H937">
        <v>18</v>
      </c>
      <c r="I937">
        <v>71544</v>
      </c>
      <c r="K937">
        <v>6438.96</v>
      </c>
      <c r="L937">
        <v>6438.96</v>
      </c>
      <c r="M937">
        <v>0</v>
      </c>
      <c r="N937" t="s">
        <v>1</v>
      </c>
      <c r="O937" t="s">
        <v>29</v>
      </c>
    </row>
    <row r="938" spans="1:15" x14ac:dyDescent="0.25">
      <c r="A938" t="s">
        <v>268</v>
      </c>
      <c r="B938">
        <v>101589.74</v>
      </c>
      <c r="C938" t="s">
        <v>81</v>
      </c>
      <c r="D938" t="s">
        <v>98</v>
      </c>
      <c r="E938" s="3">
        <v>44289</v>
      </c>
      <c r="F938" t="s">
        <v>83</v>
      </c>
      <c r="G938" t="s">
        <v>1035</v>
      </c>
      <c r="H938">
        <v>18</v>
      </c>
      <c r="I938">
        <v>86093</v>
      </c>
      <c r="K938">
        <v>7748.37</v>
      </c>
      <c r="L938">
        <v>7748.37</v>
      </c>
      <c r="M938">
        <v>0</v>
      </c>
      <c r="N938" t="s">
        <v>1</v>
      </c>
      <c r="O938" t="s">
        <v>29</v>
      </c>
    </row>
    <row r="939" spans="1:15" x14ac:dyDescent="0.25">
      <c r="A939" t="s">
        <v>268</v>
      </c>
      <c r="B939">
        <v>82895.600000000006</v>
      </c>
      <c r="C939" t="s">
        <v>81</v>
      </c>
      <c r="D939" t="s">
        <v>98</v>
      </c>
      <c r="E939" s="3">
        <v>44300</v>
      </c>
      <c r="F939" t="s">
        <v>83</v>
      </c>
      <c r="G939" t="s">
        <v>1036</v>
      </c>
      <c r="H939">
        <v>18</v>
      </c>
      <c r="I939">
        <v>70250.5</v>
      </c>
      <c r="K939">
        <v>6322.55</v>
      </c>
      <c r="L939">
        <v>6322.55</v>
      </c>
      <c r="M939">
        <v>0</v>
      </c>
      <c r="N939" t="s">
        <v>1</v>
      </c>
      <c r="O939" t="s">
        <v>29</v>
      </c>
    </row>
    <row r="940" spans="1:15" x14ac:dyDescent="0.25">
      <c r="A940" t="s">
        <v>452</v>
      </c>
      <c r="B940">
        <v>174246.91</v>
      </c>
      <c r="C940" t="s">
        <v>81</v>
      </c>
      <c r="D940" t="s">
        <v>453</v>
      </c>
      <c r="E940" s="3">
        <v>44316</v>
      </c>
      <c r="F940" t="s">
        <v>83</v>
      </c>
      <c r="G940" t="s">
        <v>1037</v>
      </c>
      <c r="H940">
        <v>12</v>
      </c>
      <c r="I940">
        <v>155577.60000000001</v>
      </c>
      <c r="J940">
        <v>18669.310000000001</v>
      </c>
      <c r="M940">
        <v>0</v>
      </c>
      <c r="N940" t="s">
        <v>1</v>
      </c>
      <c r="O940" t="s">
        <v>29</v>
      </c>
    </row>
    <row r="941" spans="1:15" x14ac:dyDescent="0.25">
      <c r="A941" t="s">
        <v>87</v>
      </c>
      <c r="B941">
        <v>6400</v>
      </c>
      <c r="C941" t="s">
        <v>81</v>
      </c>
      <c r="D941" t="s">
        <v>88</v>
      </c>
      <c r="E941" s="3">
        <v>43978</v>
      </c>
      <c r="F941" t="s">
        <v>83</v>
      </c>
      <c r="G941" t="s">
        <v>1038</v>
      </c>
      <c r="H941">
        <v>28</v>
      </c>
      <c r="I941">
        <v>5000</v>
      </c>
      <c r="J941">
        <v>1400</v>
      </c>
      <c r="M941">
        <v>0</v>
      </c>
      <c r="N941" t="s">
        <v>1</v>
      </c>
      <c r="O941" t="s">
        <v>30</v>
      </c>
    </row>
    <row r="942" spans="1:15" x14ac:dyDescent="0.25">
      <c r="A942" t="s">
        <v>87</v>
      </c>
      <c r="B942">
        <v>39680</v>
      </c>
      <c r="C942" t="s">
        <v>81</v>
      </c>
      <c r="D942" t="s">
        <v>88</v>
      </c>
      <c r="E942" s="3">
        <v>43978</v>
      </c>
      <c r="F942" t="s">
        <v>83</v>
      </c>
      <c r="G942" t="s">
        <v>1039</v>
      </c>
      <c r="H942">
        <v>28</v>
      </c>
      <c r="I942">
        <v>31000</v>
      </c>
      <c r="J942">
        <v>8680</v>
      </c>
      <c r="M942">
        <v>0</v>
      </c>
      <c r="N942" t="s">
        <v>1</v>
      </c>
      <c r="O942" t="s">
        <v>30</v>
      </c>
    </row>
    <row r="943" spans="1:15" x14ac:dyDescent="0.25">
      <c r="A943" t="s">
        <v>87</v>
      </c>
      <c r="B943">
        <v>6784</v>
      </c>
      <c r="C943" t="s">
        <v>81</v>
      </c>
      <c r="D943" t="s">
        <v>88</v>
      </c>
      <c r="E943" s="3">
        <v>43978</v>
      </c>
      <c r="F943" t="s">
        <v>83</v>
      </c>
      <c r="G943" t="s">
        <v>1040</v>
      </c>
      <c r="H943">
        <v>28</v>
      </c>
      <c r="I943">
        <v>5300</v>
      </c>
      <c r="J943">
        <v>1484</v>
      </c>
      <c r="M943">
        <v>0</v>
      </c>
      <c r="N943" t="s">
        <v>1</v>
      </c>
      <c r="O943" t="s">
        <v>30</v>
      </c>
    </row>
    <row r="944" spans="1:15" x14ac:dyDescent="0.25">
      <c r="A944" t="s">
        <v>97</v>
      </c>
      <c r="B944">
        <v>11346.08</v>
      </c>
      <c r="C944" t="s">
        <v>81</v>
      </c>
      <c r="D944" t="s">
        <v>98</v>
      </c>
      <c r="E944" s="3">
        <v>43978</v>
      </c>
      <c r="F944" t="s">
        <v>83</v>
      </c>
      <c r="G944" t="s">
        <v>1041</v>
      </c>
      <c r="H944">
        <v>18</v>
      </c>
      <c r="I944">
        <v>9615.32</v>
      </c>
      <c r="K944">
        <v>865.38</v>
      </c>
      <c r="L944">
        <v>865.38</v>
      </c>
      <c r="M944">
        <v>0</v>
      </c>
      <c r="N944" t="s">
        <v>1</v>
      </c>
      <c r="O944" t="s">
        <v>30</v>
      </c>
    </row>
    <row r="945" spans="1:15" x14ac:dyDescent="0.25">
      <c r="A945" t="s">
        <v>97</v>
      </c>
      <c r="B945">
        <v>37856.81</v>
      </c>
      <c r="C945" t="s">
        <v>81</v>
      </c>
      <c r="D945" t="s">
        <v>98</v>
      </c>
      <c r="E945" s="3">
        <v>43980</v>
      </c>
      <c r="F945" t="s">
        <v>83</v>
      </c>
      <c r="G945" t="s">
        <v>1042</v>
      </c>
      <c r="H945">
        <v>18</v>
      </c>
      <c r="I945">
        <v>32082.05</v>
      </c>
      <c r="K945">
        <v>2887.38</v>
      </c>
      <c r="L945">
        <v>2887.38</v>
      </c>
      <c r="M945">
        <v>0</v>
      </c>
      <c r="N945" t="s">
        <v>1</v>
      </c>
      <c r="O945" t="s">
        <v>30</v>
      </c>
    </row>
    <row r="946" spans="1:15" x14ac:dyDescent="0.25">
      <c r="A946" t="s">
        <v>97</v>
      </c>
      <c r="B946">
        <v>11118.78</v>
      </c>
      <c r="C946" t="s">
        <v>81</v>
      </c>
      <c r="D946" t="s">
        <v>98</v>
      </c>
      <c r="E946" s="3">
        <v>43978</v>
      </c>
      <c r="F946" t="s">
        <v>83</v>
      </c>
      <c r="G946" t="s">
        <v>1043</v>
      </c>
      <c r="H946">
        <v>18</v>
      </c>
      <c r="I946">
        <v>9422.7000000000007</v>
      </c>
      <c r="K946">
        <v>848.04</v>
      </c>
      <c r="L946">
        <v>848.04</v>
      </c>
      <c r="M946">
        <v>0</v>
      </c>
      <c r="N946" t="s">
        <v>1</v>
      </c>
      <c r="O946" t="s">
        <v>30</v>
      </c>
    </row>
    <row r="947" spans="1:15" x14ac:dyDescent="0.25">
      <c r="A947" t="s">
        <v>97</v>
      </c>
      <c r="B947">
        <v>31767.96</v>
      </c>
      <c r="C947" t="s">
        <v>81</v>
      </c>
      <c r="D947" t="s">
        <v>98</v>
      </c>
      <c r="E947" s="3">
        <v>43972</v>
      </c>
      <c r="F947" t="s">
        <v>83</v>
      </c>
      <c r="G947" t="s">
        <v>1044</v>
      </c>
      <c r="H947">
        <v>18</v>
      </c>
      <c r="I947">
        <v>26922</v>
      </c>
      <c r="K947">
        <v>2422.98</v>
      </c>
      <c r="L947">
        <v>2422.98</v>
      </c>
      <c r="M947">
        <v>0</v>
      </c>
      <c r="N947" t="s">
        <v>1</v>
      </c>
      <c r="O947" t="s">
        <v>30</v>
      </c>
    </row>
    <row r="948" spans="1:15" x14ac:dyDescent="0.25">
      <c r="A948" t="s">
        <v>97</v>
      </c>
      <c r="B948">
        <v>35677.339999999997</v>
      </c>
      <c r="C948" t="s">
        <v>81</v>
      </c>
      <c r="D948" t="s">
        <v>98</v>
      </c>
      <c r="E948" s="3">
        <v>43972</v>
      </c>
      <c r="F948" t="s">
        <v>83</v>
      </c>
      <c r="G948" t="s">
        <v>1045</v>
      </c>
      <c r="H948">
        <v>18</v>
      </c>
      <c r="I948">
        <v>30235.040000000001</v>
      </c>
      <c r="K948">
        <v>2721.15</v>
      </c>
      <c r="L948">
        <v>2721.15</v>
      </c>
      <c r="M948">
        <v>0</v>
      </c>
      <c r="N948" t="s">
        <v>1</v>
      </c>
      <c r="O948" t="s">
        <v>30</v>
      </c>
    </row>
    <row r="949" spans="1:15" x14ac:dyDescent="0.25">
      <c r="A949" t="s">
        <v>97</v>
      </c>
      <c r="B949">
        <v>3245000</v>
      </c>
      <c r="C949" t="s">
        <v>81</v>
      </c>
      <c r="D949" t="s">
        <v>98</v>
      </c>
      <c r="E949" s="3">
        <v>43980</v>
      </c>
      <c r="F949" t="s">
        <v>83</v>
      </c>
      <c r="G949" t="s">
        <v>1046</v>
      </c>
      <c r="H949">
        <v>18</v>
      </c>
      <c r="I949">
        <v>2750000</v>
      </c>
      <c r="K949">
        <v>247500</v>
      </c>
      <c r="L949">
        <v>247500</v>
      </c>
      <c r="M949">
        <v>0</v>
      </c>
      <c r="N949" t="s">
        <v>1</v>
      </c>
      <c r="O949" t="s">
        <v>30</v>
      </c>
    </row>
    <row r="950" spans="1:15" x14ac:dyDescent="0.25">
      <c r="A950" t="s">
        <v>97</v>
      </c>
      <c r="B950">
        <v>22458</v>
      </c>
      <c r="C950" t="s">
        <v>81</v>
      </c>
      <c r="D950" t="s">
        <v>98</v>
      </c>
      <c r="E950" s="3">
        <v>43978</v>
      </c>
      <c r="F950" t="s">
        <v>83</v>
      </c>
      <c r="G950" t="s">
        <v>1047</v>
      </c>
      <c r="H950">
        <v>18</v>
      </c>
      <c r="I950">
        <v>19032.2</v>
      </c>
      <c r="K950">
        <v>1712.9</v>
      </c>
      <c r="L950">
        <v>1712.9</v>
      </c>
      <c r="M950">
        <v>0</v>
      </c>
      <c r="N950" t="s">
        <v>1</v>
      </c>
      <c r="O950" t="s">
        <v>30</v>
      </c>
    </row>
    <row r="951" spans="1:15" x14ac:dyDescent="0.25">
      <c r="A951" t="s">
        <v>97</v>
      </c>
      <c r="B951">
        <v>17207.650000000001</v>
      </c>
      <c r="C951" t="s">
        <v>81</v>
      </c>
      <c r="D951" t="s">
        <v>98</v>
      </c>
      <c r="E951" s="3">
        <v>43980</v>
      </c>
      <c r="F951" t="s">
        <v>83</v>
      </c>
      <c r="G951" t="s">
        <v>1048</v>
      </c>
      <c r="H951">
        <v>18</v>
      </c>
      <c r="I951">
        <v>14582.75</v>
      </c>
      <c r="K951">
        <v>1312.45</v>
      </c>
      <c r="L951">
        <v>1312.45</v>
      </c>
      <c r="M951">
        <v>0</v>
      </c>
      <c r="N951" t="s">
        <v>1</v>
      </c>
      <c r="O951" t="s">
        <v>30</v>
      </c>
    </row>
    <row r="952" spans="1:15" x14ac:dyDescent="0.25">
      <c r="A952" t="s">
        <v>101</v>
      </c>
      <c r="B952">
        <v>45142.78</v>
      </c>
      <c r="C952" t="s">
        <v>81</v>
      </c>
      <c r="D952" t="s">
        <v>98</v>
      </c>
      <c r="E952" s="3">
        <v>43967</v>
      </c>
      <c r="F952" t="s">
        <v>83</v>
      </c>
      <c r="G952" t="s">
        <v>1050</v>
      </c>
      <c r="H952">
        <v>28</v>
      </c>
      <c r="I952">
        <v>35267.800000000003</v>
      </c>
      <c r="K952">
        <v>4937.49</v>
      </c>
      <c r="L952">
        <v>4937.49</v>
      </c>
      <c r="M952">
        <v>0</v>
      </c>
      <c r="N952" t="s">
        <v>1</v>
      </c>
      <c r="O952" t="s">
        <v>40</v>
      </c>
    </row>
    <row r="953" spans="1:15" x14ac:dyDescent="0.25">
      <c r="A953" t="s">
        <v>101</v>
      </c>
      <c r="B953">
        <v>93090.8</v>
      </c>
      <c r="C953" t="s">
        <v>81</v>
      </c>
      <c r="D953" t="s">
        <v>98</v>
      </c>
      <c r="E953" s="3">
        <v>43963</v>
      </c>
      <c r="F953" t="s">
        <v>83</v>
      </c>
      <c r="G953" t="s">
        <v>1051</v>
      </c>
      <c r="H953">
        <v>28</v>
      </c>
      <c r="I953">
        <v>72727.199999999997</v>
      </c>
      <c r="K953">
        <v>10181.81</v>
      </c>
      <c r="L953">
        <v>10181.81</v>
      </c>
      <c r="M953">
        <v>0</v>
      </c>
      <c r="N953" t="s">
        <v>1</v>
      </c>
      <c r="O953" t="s">
        <v>30</v>
      </c>
    </row>
    <row r="954" spans="1:15" x14ac:dyDescent="0.25">
      <c r="A954" t="s">
        <v>101</v>
      </c>
      <c r="B954">
        <v>93792.12</v>
      </c>
      <c r="C954" t="s">
        <v>81</v>
      </c>
      <c r="D954" t="s">
        <v>98</v>
      </c>
      <c r="E954" s="3">
        <v>43963</v>
      </c>
      <c r="F954" t="s">
        <v>83</v>
      </c>
      <c r="G954" t="s">
        <v>1052</v>
      </c>
      <c r="H954">
        <v>28</v>
      </c>
      <c r="I954">
        <v>73275.100000000006</v>
      </c>
      <c r="K954">
        <v>10258.51</v>
      </c>
      <c r="L954">
        <v>10258.51</v>
      </c>
      <c r="M954">
        <v>0</v>
      </c>
      <c r="N954" t="s">
        <v>1</v>
      </c>
      <c r="O954" t="s">
        <v>30</v>
      </c>
    </row>
    <row r="955" spans="1:15" x14ac:dyDescent="0.25">
      <c r="A955" t="s">
        <v>101</v>
      </c>
      <c r="B955">
        <v>93792.12</v>
      </c>
      <c r="C955" t="s">
        <v>81</v>
      </c>
      <c r="D955" t="s">
        <v>98</v>
      </c>
      <c r="E955" s="3">
        <v>43962</v>
      </c>
      <c r="F955" t="s">
        <v>83</v>
      </c>
      <c r="G955" t="s">
        <v>1053</v>
      </c>
      <c r="H955">
        <v>28</v>
      </c>
      <c r="I955">
        <v>73275.100000000006</v>
      </c>
      <c r="K955">
        <v>10258.51</v>
      </c>
      <c r="L955">
        <v>10258.51</v>
      </c>
      <c r="M955">
        <v>0</v>
      </c>
      <c r="N955" t="s">
        <v>1</v>
      </c>
      <c r="O955" t="s">
        <v>30</v>
      </c>
    </row>
    <row r="956" spans="1:15" x14ac:dyDescent="0.25">
      <c r="A956" t="s">
        <v>101</v>
      </c>
      <c r="B956">
        <v>11800</v>
      </c>
      <c r="C956" t="s">
        <v>81</v>
      </c>
      <c r="D956" t="s">
        <v>98</v>
      </c>
      <c r="E956" s="3">
        <v>43967</v>
      </c>
      <c r="F956" t="s">
        <v>83</v>
      </c>
      <c r="G956" t="s">
        <v>1055</v>
      </c>
      <c r="H956">
        <v>18</v>
      </c>
      <c r="I956">
        <v>10000</v>
      </c>
      <c r="K956">
        <v>900</v>
      </c>
      <c r="L956">
        <v>900</v>
      </c>
      <c r="M956">
        <v>0</v>
      </c>
      <c r="N956" t="s">
        <v>1</v>
      </c>
      <c r="O956" t="s">
        <v>30</v>
      </c>
    </row>
    <row r="957" spans="1:15" x14ac:dyDescent="0.25">
      <c r="A957" t="s">
        <v>101</v>
      </c>
      <c r="B957">
        <v>11800</v>
      </c>
      <c r="C957" t="s">
        <v>81</v>
      </c>
      <c r="D957" t="s">
        <v>98</v>
      </c>
      <c r="E957" s="3">
        <v>43980</v>
      </c>
      <c r="F957" t="s">
        <v>83</v>
      </c>
      <c r="G957" t="s">
        <v>1056</v>
      </c>
      <c r="H957">
        <v>18</v>
      </c>
      <c r="I957">
        <v>10000</v>
      </c>
      <c r="K957">
        <v>900</v>
      </c>
      <c r="L957">
        <v>900</v>
      </c>
      <c r="M957">
        <v>0</v>
      </c>
      <c r="N957" t="s">
        <v>1</v>
      </c>
      <c r="O957" t="s">
        <v>30</v>
      </c>
    </row>
    <row r="958" spans="1:15" x14ac:dyDescent="0.25">
      <c r="A958" t="s">
        <v>101</v>
      </c>
      <c r="B958">
        <v>93792.12</v>
      </c>
      <c r="C958" t="s">
        <v>81</v>
      </c>
      <c r="D958" t="s">
        <v>98</v>
      </c>
      <c r="E958" s="3">
        <v>43965</v>
      </c>
      <c r="F958" t="s">
        <v>83</v>
      </c>
      <c r="G958" t="s">
        <v>1057</v>
      </c>
      <c r="H958">
        <v>28</v>
      </c>
      <c r="I958">
        <v>73275.100000000006</v>
      </c>
      <c r="K958">
        <v>10258.51</v>
      </c>
      <c r="L958">
        <v>10258.51</v>
      </c>
      <c r="M958">
        <v>0</v>
      </c>
      <c r="N958" t="s">
        <v>1</v>
      </c>
      <c r="O958" t="s">
        <v>30</v>
      </c>
    </row>
    <row r="959" spans="1:15" x14ac:dyDescent="0.25">
      <c r="A959" t="s">
        <v>101</v>
      </c>
      <c r="B959">
        <v>11800</v>
      </c>
      <c r="C959" t="s">
        <v>81</v>
      </c>
      <c r="D959" t="s">
        <v>98</v>
      </c>
      <c r="E959" s="3">
        <v>43972</v>
      </c>
      <c r="F959" t="s">
        <v>83</v>
      </c>
      <c r="G959" t="s">
        <v>1058</v>
      </c>
      <c r="H959">
        <v>18</v>
      </c>
      <c r="I959">
        <v>10000</v>
      </c>
      <c r="K959">
        <v>900</v>
      </c>
      <c r="L959">
        <v>900</v>
      </c>
      <c r="M959">
        <v>0</v>
      </c>
      <c r="N959" t="s">
        <v>1</v>
      </c>
      <c r="O959" t="s">
        <v>30</v>
      </c>
    </row>
    <row r="960" spans="1:15" x14ac:dyDescent="0.25">
      <c r="A960" t="s">
        <v>101</v>
      </c>
      <c r="B960">
        <v>45142.78</v>
      </c>
      <c r="C960" t="s">
        <v>81</v>
      </c>
      <c r="D960" t="s">
        <v>98</v>
      </c>
      <c r="E960" s="3">
        <v>43964</v>
      </c>
      <c r="F960" t="s">
        <v>83</v>
      </c>
      <c r="G960" t="s">
        <v>1059</v>
      </c>
      <c r="H960">
        <v>28</v>
      </c>
      <c r="I960">
        <v>35267.800000000003</v>
      </c>
      <c r="K960">
        <v>4937.49</v>
      </c>
      <c r="L960">
        <v>4937.49</v>
      </c>
      <c r="M960">
        <v>0</v>
      </c>
      <c r="N960" t="s">
        <v>1</v>
      </c>
      <c r="O960" t="s">
        <v>30</v>
      </c>
    </row>
    <row r="961" spans="1:15" x14ac:dyDescent="0.25">
      <c r="A961" t="s">
        <v>101</v>
      </c>
      <c r="B961">
        <v>48649.34</v>
      </c>
      <c r="C961" t="s">
        <v>81</v>
      </c>
      <c r="D961" t="s">
        <v>98</v>
      </c>
      <c r="E961" s="3">
        <v>43967</v>
      </c>
      <c r="F961" t="s">
        <v>83</v>
      </c>
      <c r="G961" t="s">
        <v>1060</v>
      </c>
      <c r="H961">
        <v>28</v>
      </c>
      <c r="I961">
        <v>38007.300000000003</v>
      </c>
      <c r="K961">
        <v>5321.02</v>
      </c>
      <c r="L961">
        <v>5321.02</v>
      </c>
      <c r="M961">
        <v>0</v>
      </c>
      <c r="N961" t="s">
        <v>1</v>
      </c>
      <c r="O961" t="s">
        <v>30</v>
      </c>
    </row>
    <row r="962" spans="1:15" x14ac:dyDescent="0.25">
      <c r="A962" t="s">
        <v>101</v>
      </c>
      <c r="B962">
        <v>116363.52</v>
      </c>
      <c r="C962" t="s">
        <v>81</v>
      </c>
      <c r="D962" t="s">
        <v>98</v>
      </c>
      <c r="E962" s="3">
        <v>43960</v>
      </c>
      <c r="F962" t="s">
        <v>83</v>
      </c>
      <c r="G962" t="s">
        <v>1061</v>
      </c>
      <c r="H962">
        <v>28</v>
      </c>
      <c r="I962">
        <v>90909</v>
      </c>
      <c r="K962">
        <v>12727.26</v>
      </c>
      <c r="L962">
        <v>12727.26</v>
      </c>
      <c r="M962">
        <v>0</v>
      </c>
      <c r="N962" t="s">
        <v>1</v>
      </c>
      <c r="O962" t="s">
        <v>30</v>
      </c>
    </row>
    <row r="963" spans="1:15" x14ac:dyDescent="0.25">
      <c r="A963" t="s">
        <v>101</v>
      </c>
      <c r="B963">
        <v>45142.78</v>
      </c>
      <c r="C963" t="s">
        <v>81</v>
      </c>
      <c r="D963" t="s">
        <v>98</v>
      </c>
      <c r="E963" s="3">
        <v>43965</v>
      </c>
      <c r="F963" t="s">
        <v>83</v>
      </c>
      <c r="G963" t="s">
        <v>1062</v>
      </c>
      <c r="H963">
        <v>28</v>
      </c>
      <c r="I963">
        <v>35267.800000000003</v>
      </c>
      <c r="K963">
        <v>4937.49</v>
      </c>
      <c r="L963">
        <v>4937.49</v>
      </c>
      <c r="M963">
        <v>0</v>
      </c>
      <c r="N963" t="s">
        <v>1</v>
      </c>
      <c r="O963" t="s">
        <v>30</v>
      </c>
    </row>
    <row r="964" spans="1:15" x14ac:dyDescent="0.25">
      <c r="A964" t="s">
        <v>101</v>
      </c>
      <c r="B964">
        <v>77575.679999999993</v>
      </c>
      <c r="C964" t="s">
        <v>81</v>
      </c>
      <c r="D964" t="s">
        <v>98</v>
      </c>
      <c r="E964" s="3">
        <v>43980</v>
      </c>
      <c r="F964" t="s">
        <v>83</v>
      </c>
      <c r="G964" t="s">
        <v>1063</v>
      </c>
      <c r="H964">
        <v>28</v>
      </c>
      <c r="I964">
        <v>60606</v>
      </c>
      <c r="K964">
        <v>8484.84</v>
      </c>
      <c r="L964">
        <v>8484.84</v>
      </c>
      <c r="M964">
        <v>0</v>
      </c>
      <c r="N964" t="s">
        <v>1</v>
      </c>
      <c r="O964" t="s">
        <v>30</v>
      </c>
    </row>
    <row r="965" spans="1:15" x14ac:dyDescent="0.25">
      <c r="A965" t="s">
        <v>101</v>
      </c>
      <c r="B965">
        <v>93792.12</v>
      </c>
      <c r="C965" t="s">
        <v>81</v>
      </c>
      <c r="D965" t="s">
        <v>98</v>
      </c>
      <c r="E965" s="3">
        <v>43966</v>
      </c>
      <c r="F965" t="s">
        <v>83</v>
      </c>
      <c r="G965" t="s">
        <v>1064</v>
      </c>
      <c r="H965">
        <v>28</v>
      </c>
      <c r="I965">
        <v>73275.100000000006</v>
      </c>
      <c r="K965">
        <v>10258.51</v>
      </c>
      <c r="L965">
        <v>10258.51</v>
      </c>
      <c r="M965">
        <v>0</v>
      </c>
      <c r="N965" t="s">
        <v>1</v>
      </c>
      <c r="O965" t="s">
        <v>30</v>
      </c>
    </row>
    <row r="966" spans="1:15" x14ac:dyDescent="0.25">
      <c r="A966" t="s">
        <v>101</v>
      </c>
      <c r="B966">
        <v>93792.12</v>
      </c>
      <c r="C966" t="s">
        <v>81</v>
      </c>
      <c r="D966" t="s">
        <v>98</v>
      </c>
      <c r="E966" s="3">
        <v>43964</v>
      </c>
      <c r="F966" t="s">
        <v>83</v>
      </c>
      <c r="G966" t="s">
        <v>1065</v>
      </c>
      <c r="H966">
        <v>28</v>
      </c>
      <c r="I966">
        <v>73275.100000000006</v>
      </c>
      <c r="K966">
        <v>10258.51</v>
      </c>
      <c r="L966">
        <v>10258.51</v>
      </c>
      <c r="M966">
        <v>0</v>
      </c>
      <c r="N966" t="s">
        <v>1</v>
      </c>
      <c r="O966" t="s">
        <v>30</v>
      </c>
    </row>
    <row r="967" spans="1:15" x14ac:dyDescent="0.25">
      <c r="A967" t="s">
        <v>101</v>
      </c>
      <c r="B967">
        <v>116363.52</v>
      </c>
      <c r="C967" t="s">
        <v>81</v>
      </c>
      <c r="D967" t="s">
        <v>98</v>
      </c>
      <c r="E967" s="3">
        <v>43959</v>
      </c>
      <c r="F967" t="s">
        <v>83</v>
      </c>
      <c r="G967" t="s">
        <v>1066</v>
      </c>
      <c r="H967">
        <v>28</v>
      </c>
      <c r="I967">
        <v>90909</v>
      </c>
      <c r="K967">
        <v>12727.26</v>
      </c>
      <c r="L967">
        <v>12727.26</v>
      </c>
      <c r="M967">
        <v>0</v>
      </c>
      <c r="N967" t="s">
        <v>1</v>
      </c>
      <c r="O967" t="s">
        <v>30</v>
      </c>
    </row>
    <row r="968" spans="1:15" x14ac:dyDescent="0.25">
      <c r="A968" t="s">
        <v>101</v>
      </c>
      <c r="B968">
        <v>48649.34</v>
      </c>
      <c r="C968" t="s">
        <v>81</v>
      </c>
      <c r="D968" t="s">
        <v>98</v>
      </c>
      <c r="E968" s="3">
        <v>43966</v>
      </c>
      <c r="F968" t="s">
        <v>83</v>
      </c>
      <c r="G968" t="s">
        <v>1067</v>
      </c>
      <c r="H968">
        <v>28</v>
      </c>
      <c r="I968">
        <v>38007.300000000003</v>
      </c>
      <c r="K968">
        <v>5321.02</v>
      </c>
      <c r="L968">
        <v>5321.02</v>
      </c>
      <c r="M968">
        <v>0</v>
      </c>
      <c r="N968" t="s">
        <v>1</v>
      </c>
      <c r="O968" t="s">
        <v>30</v>
      </c>
    </row>
    <row r="969" spans="1:15" x14ac:dyDescent="0.25">
      <c r="A969" t="s">
        <v>258</v>
      </c>
      <c r="B969">
        <v>649000</v>
      </c>
      <c r="C969" t="s">
        <v>81</v>
      </c>
      <c r="D969" t="s">
        <v>98</v>
      </c>
      <c r="E969" s="3">
        <v>43973</v>
      </c>
      <c r="F969" t="s">
        <v>83</v>
      </c>
      <c r="G969" t="s">
        <v>1068</v>
      </c>
      <c r="H969">
        <v>18</v>
      </c>
      <c r="I969">
        <v>550000</v>
      </c>
      <c r="K969">
        <v>49500</v>
      </c>
      <c r="L969">
        <v>49500</v>
      </c>
      <c r="M969">
        <v>0</v>
      </c>
      <c r="N969" t="s">
        <v>1</v>
      </c>
      <c r="O969" t="s">
        <v>30</v>
      </c>
    </row>
    <row r="970" spans="1:15" x14ac:dyDescent="0.25">
      <c r="A970" t="s">
        <v>268</v>
      </c>
      <c r="B970">
        <v>15743</v>
      </c>
      <c r="C970" t="s">
        <v>81</v>
      </c>
      <c r="D970" t="s">
        <v>98</v>
      </c>
      <c r="E970" s="3">
        <v>43980</v>
      </c>
      <c r="F970" t="s">
        <v>83</v>
      </c>
      <c r="G970" t="s">
        <v>1069</v>
      </c>
      <c r="H970">
        <v>28</v>
      </c>
      <c r="I970">
        <v>12299</v>
      </c>
      <c r="K970">
        <v>1721.86</v>
      </c>
      <c r="L970">
        <v>1721.86</v>
      </c>
      <c r="N970" t="s">
        <v>1</v>
      </c>
      <c r="O970" t="s">
        <v>30</v>
      </c>
    </row>
    <row r="971" spans="1:15" x14ac:dyDescent="0.25">
      <c r="A971" t="s">
        <v>268</v>
      </c>
      <c r="B971">
        <v>78714</v>
      </c>
      <c r="C971" t="s">
        <v>81</v>
      </c>
      <c r="D971" t="s">
        <v>98</v>
      </c>
      <c r="E971" s="3">
        <v>43980</v>
      </c>
      <c r="F971" t="s">
        <v>83</v>
      </c>
      <c r="G971" t="s">
        <v>1070</v>
      </c>
      <c r="H971">
        <v>28</v>
      </c>
      <c r="I971">
        <v>61495</v>
      </c>
      <c r="K971">
        <v>8609.2999999999993</v>
      </c>
      <c r="L971">
        <v>8609.2999999999993</v>
      </c>
      <c r="N971" t="s">
        <v>1</v>
      </c>
      <c r="O971" t="s">
        <v>30</v>
      </c>
    </row>
    <row r="972" spans="1:15" x14ac:dyDescent="0.25">
      <c r="A972" t="s">
        <v>87</v>
      </c>
      <c r="B972">
        <v>28729.34</v>
      </c>
      <c r="C972" t="s">
        <v>81</v>
      </c>
      <c r="D972" t="s">
        <v>88</v>
      </c>
      <c r="E972" s="3">
        <v>44323</v>
      </c>
      <c r="F972" t="s">
        <v>83</v>
      </c>
      <c r="G972" t="s">
        <v>1071</v>
      </c>
      <c r="H972">
        <v>28</v>
      </c>
      <c r="I972">
        <v>22444.799999999999</v>
      </c>
      <c r="J972">
        <v>6284.54</v>
      </c>
      <c r="M972">
        <v>0</v>
      </c>
      <c r="N972" t="s">
        <v>1</v>
      </c>
      <c r="O972" t="s">
        <v>32</v>
      </c>
    </row>
    <row r="973" spans="1:15" x14ac:dyDescent="0.25">
      <c r="A973" t="s">
        <v>87</v>
      </c>
      <c r="B973">
        <v>45787.39</v>
      </c>
      <c r="C973" t="s">
        <v>81</v>
      </c>
      <c r="D973" t="s">
        <v>88</v>
      </c>
      <c r="E973" s="3">
        <v>44347</v>
      </c>
      <c r="F973" t="s">
        <v>83</v>
      </c>
      <c r="G973" t="s">
        <v>1072</v>
      </c>
      <c r="H973">
        <v>28</v>
      </c>
      <c r="I973">
        <v>35771.4</v>
      </c>
      <c r="J973">
        <v>10015.99</v>
      </c>
      <c r="M973">
        <v>0</v>
      </c>
      <c r="N973" t="s">
        <v>1</v>
      </c>
      <c r="O973" t="s">
        <v>32</v>
      </c>
    </row>
    <row r="974" spans="1:15" x14ac:dyDescent="0.25">
      <c r="A974" t="s">
        <v>87</v>
      </c>
      <c r="B974">
        <v>37707.26</v>
      </c>
      <c r="C974" t="s">
        <v>81</v>
      </c>
      <c r="D974" t="s">
        <v>88</v>
      </c>
      <c r="E974" s="3">
        <v>44338</v>
      </c>
      <c r="F974" t="s">
        <v>83</v>
      </c>
      <c r="G974" t="s">
        <v>1073</v>
      </c>
      <c r="H974">
        <v>28</v>
      </c>
      <c r="I974">
        <v>29458.799999999999</v>
      </c>
      <c r="J974">
        <v>8248.4599999999991</v>
      </c>
      <c r="M974">
        <v>0</v>
      </c>
      <c r="N974" t="s">
        <v>1</v>
      </c>
      <c r="O974" t="s">
        <v>32</v>
      </c>
    </row>
    <row r="975" spans="1:15" x14ac:dyDescent="0.25">
      <c r="A975" t="s">
        <v>87</v>
      </c>
      <c r="B975">
        <v>29627.14</v>
      </c>
      <c r="C975" t="s">
        <v>81</v>
      </c>
      <c r="D975" t="s">
        <v>88</v>
      </c>
      <c r="E975" s="3">
        <v>44324</v>
      </c>
      <c r="F975" t="s">
        <v>83</v>
      </c>
      <c r="G975" t="s">
        <v>1074</v>
      </c>
      <c r="H975">
        <v>28</v>
      </c>
      <c r="I975">
        <v>23146.2</v>
      </c>
      <c r="J975">
        <v>6480.94</v>
      </c>
      <c r="M975">
        <v>0</v>
      </c>
      <c r="N975" t="s">
        <v>1</v>
      </c>
      <c r="O975" t="s">
        <v>32</v>
      </c>
    </row>
    <row r="976" spans="1:15" x14ac:dyDescent="0.25">
      <c r="A976" t="s">
        <v>87</v>
      </c>
      <c r="B976">
        <v>13466.88</v>
      </c>
      <c r="C976" t="s">
        <v>81</v>
      </c>
      <c r="D976" t="s">
        <v>88</v>
      </c>
      <c r="E976" s="3">
        <v>44343</v>
      </c>
      <c r="F976" t="s">
        <v>83</v>
      </c>
      <c r="G976" t="s">
        <v>1075</v>
      </c>
      <c r="H976">
        <v>28</v>
      </c>
      <c r="I976">
        <v>10521</v>
      </c>
      <c r="J976">
        <v>2945.88</v>
      </c>
      <c r="M976">
        <v>0</v>
      </c>
      <c r="N976" t="s">
        <v>1</v>
      </c>
      <c r="O976" t="s">
        <v>32</v>
      </c>
    </row>
    <row r="977" spans="1:15" x14ac:dyDescent="0.25">
      <c r="A977" t="s">
        <v>87</v>
      </c>
      <c r="B977">
        <v>35013.89</v>
      </c>
      <c r="C977" t="s">
        <v>81</v>
      </c>
      <c r="D977" t="s">
        <v>88</v>
      </c>
      <c r="E977" s="3">
        <v>44341</v>
      </c>
      <c r="F977" t="s">
        <v>83</v>
      </c>
      <c r="G977" t="s">
        <v>1076</v>
      </c>
      <c r="H977">
        <v>28</v>
      </c>
      <c r="I977">
        <v>27354.6</v>
      </c>
      <c r="J977">
        <v>7659.29</v>
      </c>
      <c r="M977">
        <v>0</v>
      </c>
      <c r="N977" t="s">
        <v>1</v>
      </c>
      <c r="O977" t="s">
        <v>32</v>
      </c>
    </row>
    <row r="978" spans="1:15" x14ac:dyDescent="0.25">
      <c r="A978" t="s">
        <v>87</v>
      </c>
      <c r="B978">
        <v>507779.48</v>
      </c>
      <c r="C978" t="s">
        <v>81</v>
      </c>
      <c r="D978" t="s">
        <v>88</v>
      </c>
      <c r="E978" s="3">
        <v>44321</v>
      </c>
      <c r="F978" t="s">
        <v>83</v>
      </c>
      <c r="G978" t="s">
        <v>1077</v>
      </c>
      <c r="H978">
        <v>28</v>
      </c>
      <c r="I978">
        <v>396702.71999999997</v>
      </c>
      <c r="J978">
        <v>111076.76</v>
      </c>
      <c r="M978">
        <v>0</v>
      </c>
      <c r="N978" t="s">
        <v>1</v>
      </c>
      <c r="O978" t="s">
        <v>32</v>
      </c>
    </row>
    <row r="979" spans="1:15" x14ac:dyDescent="0.25">
      <c r="A979" t="s">
        <v>295</v>
      </c>
      <c r="B979">
        <v>21499.599999999999</v>
      </c>
      <c r="C979" t="s">
        <v>81</v>
      </c>
      <c r="D979" t="s">
        <v>88</v>
      </c>
      <c r="E979" s="3">
        <v>44344</v>
      </c>
      <c r="F979" t="s">
        <v>83</v>
      </c>
      <c r="G979" t="s">
        <v>1078</v>
      </c>
      <c r="H979">
        <v>18</v>
      </c>
      <c r="I979">
        <v>18220</v>
      </c>
      <c r="J979">
        <v>3279.6</v>
      </c>
      <c r="M979">
        <v>0</v>
      </c>
      <c r="N979" t="s">
        <v>1</v>
      </c>
      <c r="O979" t="s">
        <v>32</v>
      </c>
    </row>
    <row r="980" spans="1:15" x14ac:dyDescent="0.25">
      <c r="A980" t="s">
        <v>295</v>
      </c>
      <c r="B980">
        <v>21499.599999999999</v>
      </c>
      <c r="C980" t="s">
        <v>81</v>
      </c>
      <c r="D980" t="s">
        <v>88</v>
      </c>
      <c r="E980" s="3">
        <v>44342</v>
      </c>
      <c r="F980" t="s">
        <v>83</v>
      </c>
      <c r="G980" t="s">
        <v>1079</v>
      </c>
      <c r="H980">
        <v>18</v>
      </c>
      <c r="I980">
        <v>18220</v>
      </c>
      <c r="J980">
        <v>3279.6</v>
      </c>
      <c r="M980">
        <v>0</v>
      </c>
      <c r="N980" t="s">
        <v>1</v>
      </c>
      <c r="O980" t="s">
        <v>32</v>
      </c>
    </row>
    <row r="981" spans="1:15" x14ac:dyDescent="0.25">
      <c r="A981" t="s">
        <v>301</v>
      </c>
      <c r="B981">
        <v>60991.839999999997</v>
      </c>
      <c r="C981" t="s">
        <v>81</v>
      </c>
      <c r="D981" t="s">
        <v>302</v>
      </c>
      <c r="E981" s="3">
        <v>44325</v>
      </c>
      <c r="F981" t="s">
        <v>83</v>
      </c>
      <c r="G981" t="s">
        <v>1080</v>
      </c>
      <c r="H981">
        <v>18</v>
      </c>
      <c r="I981">
        <v>51688</v>
      </c>
      <c r="J981">
        <v>9303.84</v>
      </c>
      <c r="M981">
        <v>0</v>
      </c>
      <c r="N981" t="s">
        <v>1</v>
      </c>
      <c r="O981" t="s">
        <v>32</v>
      </c>
    </row>
    <row r="982" spans="1:15" x14ac:dyDescent="0.25">
      <c r="A982" t="s">
        <v>301</v>
      </c>
      <c r="B982">
        <v>4691.68</v>
      </c>
      <c r="C982" t="s">
        <v>81</v>
      </c>
      <c r="D982" t="s">
        <v>302</v>
      </c>
      <c r="E982" s="3">
        <v>44345</v>
      </c>
      <c r="F982" t="s">
        <v>83</v>
      </c>
      <c r="G982" t="s">
        <v>1081</v>
      </c>
      <c r="H982">
        <v>18</v>
      </c>
      <c r="I982">
        <v>3976</v>
      </c>
      <c r="J982">
        <v>715.68</v>
      </c>
      <c r="M982">
        <v>0</v>
      </c>
      <c r="N982" t="s">
        <v>1</v>
      </c>
      <c r="O982" t="s">
        <v>32</v>
      </c>
    </row>
    <row r="983" spans="1:15" x14ac:dyDescent="0.25">
      <c r="A983" t="s">
        <v>97</v>
      </c>
      <c r="B983">
        <v>4917.34</v>
      </c>
      <c r="C983" t="s">
        <v>81</v>
      </c>
      <c r="D983" t="s">
        <v>98</v>
      </c>
      <c r="E983" s="3">
        <v>44321</v>
      </c>
      <c r="F983" t="s">
        <v>83</v>
      </c>
      <c r="G983" t="s">
        <v>1082</v>
      </c>
      <c r="H983">
        <v>18</v>
      </c>
      <c r="I983">
        <v>4167.24</v>
      </c>
      <c r="K983">
        <v>375.05</v>
      </c>
      <c r="L983">
        <v>375.05</v>
      </c>
      <c r="M983">
        <v>0</v>
      </c>
      <c r="N983" t="s">
        <v>1</v>
      </c>
      <c r="O983" t="s">
        <v>32</v>
      </c>
    </row>
    <row r="984" spans="1:15" x14ac:dyDescent="0.25">
      <c r="A984" t="s">
        <v>97</v>
      </c>
      <c r="B984">
        <v>1064.3599999999999</v>
      </c>
      <c r="C984" t="s">
        <v>81</v>
      </c>
      <c r="D984" t="s">
        <v>98</v>
      </c>
      <c r="E984" s="3">
        <v>44321</v>
      </c>
      <c r="F984" t="s">
        <v>83</v>
      </c>
      <c r="G984" t="s">
        <v>1083</v>
      </c>
      <c r="H984">
        <v>18</v>
      </c>
      <c r="I984">
        <v>902</v>
      </c>
      <c r="K984">
        <v>81.180000000000007</v>
      </c>
      <c r="L984">
        <v>81.180000000000007</v>
      </c>
      <c r="M984">
        <v>0</v>
      </c>
      <c r="N984" t="s">
        <v>1</v>
      </c>
      <c r="O984" t="s">
        <v>32</v>
      </c>
    </row>
    <row r="985" spans="1:15" x14ac:dyDescent="0.25">
      <c r="A985" t="s">
        <v>97</v>
      </c>
      <c r="B985">
        <v>1490.1</v>
      </c>
      <c r="C985" t="s">
        <v>81</v>
      </c>
      <c r="D985" t="s">
        <v>98</v>
      </c>
      <c r="E985" s="3">
        <v>44326</v>
      </c>
      <c r="F985" t="s">
        <v>83</v>
      </c>
      <c r="G985" t="s">
        <v>1084</v>
      </c>
      <c r="H985">
        <v>18</v>
      </c>
      <c r="I985">
        <v>1262.8</v>
      </c>
      <c r="K985">
        <v>113.65</v>
      </c>
      <c r="L985">
        <v>113.65</v>
      </c>
      <c r="M985">
        <v>0</v>
      </c>
      <c r="N985" t="s">
        <v>1</v>
      </c>
      <c r="O985" t="s">
        <v>32</v>
      </c>
    </row>
    <row r="986" spans="1:15" x14ac:dyDescent="0.25">
      <c r="A986" t="s">
        <v>97</v>
      </c>
      <c r="B986">
        <v>1490.1</v>
      </c>
      <c r="C986" t="s">
        <v>81</v>
      </c>
      <c r="D986" t="s">
        <v>98</v>
      </c>
      <c r="E986" s="3">
        <v>44326</v>
      </c>
      <c r="F986" t="s">
        <v>83</v>
      </c>
      <c r="G986" t="s">
        <v>1085</v>
      </c>
      <c r="H986">
        <v>18</v>
      </c>
      <c r="I986">
        <v>1262.8</v>
      </c>
      <c r="K986">
        <v>113.65</v>
      </c>
      <c r="L986">
        <v>113.65</v>
      </c>
      <c r="M986">
        <v>0</v>
      </c>
      <c r="N986" t="s">
        <v>1</v>
      </c>
      <c r="O986" t="s">
        <v>32</v>
      </c>
    </row>
    <row r="987" spans="1:15" x14ac:dyDescent="0.25">
      <c r="A987" t="s">
        <v>97</v>
      </c>
      <c r="B987">
        <v>29501.69</v>
      </c>
      <c r="C987" t="s">
        <v>81</v>
      </c>
      <c r="D987" t="s">
        <v>98</v>
      </c>
      <c r="E987" s="3">
        <v>44326</v>
      </c>
      <c r="F987" t="s">
        <v>83</v>
      </c>
      <c r="G987" t="s">
        <v>1086</v>
      </c>
      <c r="H987">
        <v>18</v>
      </c>
      <c r="I987">
        <v>25001.43</v>
      </c>
      <c r="K987">
        <v>2250.13</v>
      </c>
      <c r="L987">
        <v>2250.13</v>
      </c>
      <c r="M987">
        <v>0</v>
      </c>
      <c r="N987" t="s">
        <v>1</v>
      </c>
      <c r="O987" t="s">
        <v>32</v>
      </c>
    </row>
    <row r="988" spans="1:15" x14ac:dyDescent="0.25">
      <c r="A988" t="s">
        <v>97</v>
      </c>
      <c r="B988">
        <v>65732.600000000006</v>
      </c>
      <c r="C988" t="s">
        <v>81</v>
      </c>
      <c r="D988" t="s">
        <v>98</v>
      </c>
      <c r="E988" s="3">
        <v>44336</v>
      </c>
      <c r="F988" t="s">
        <v>83</v>
      </c>
      <c r="G988" t="s">
        <v>1087</v>
      </c>
      <c r="H988">
        <v>18</v>
      </c>
      <c r="I988">
        <v>55705.599999999999</v>
      </c>
      <c r="K988">
        <v>5013.5</v>
      </c>
      <c r="L988">
        <v>5013.5</v>
      </c>
      <c r="M988">
        <v>0</v>
      </c>
      <c r="N988" t="s">
        <v>1</v>
      </c>
      <c r="O988" t="s">
        <v>32</v>
      </c>
    </row>
    <row r="989" spans="1:15" x14ac:dyDescent="0.25">
      <c r="A989" t="s">
        <v>97</v>
      </c>
      <c r="B989">
        <v>20543.28</v>
      </c>
      <c r="C989" t="s">
        <v>81</v>
      </c>
      <c r="D989" t="s">
        <v>98</v>
      </c>
      <c r="E989" s="3">
        <v>44321</v>
      </c>
      <c r="F989" t="s">
        <v>83</v>
      </c>
      <c r="G989" t="s">
        <v>1088</v>
      </c>
      <c r="H989">
        <v>18</v>
      </c>
      <c r="I989">
        <v>17409.560000000001</v>
      </c>
      <c r="K989">
        <v>1566.86</v>
      </c>
      <c r="L989">
        <v>1566.86</v>
      </c>
      <c r="M989">
        <v>0</v>
      </c>
      <c r="N989" t="s">
        <v>1</v>
      </c>
      <c r="O989" t="s">
        <v>32</v>
      </c>
    </row>
    <row r="990" spans="1:15" x14ac:dyDescent="0.25">
      <c r="A990" t="s">
        <v>97</v>
      </c>
      <c r="B990">
        <v>26993.8</v>
      </c>
      <c r="C990" t="s">
        <v>81</v>
      </c>
      <c r="D990" t="s">
        <v>98</v>
      </c>
      <c r="E990" s="3">
        <v>44321</v>
      </c>
      <c r="F990" t="s">
        <v>83</v>
      </c>
      <c r="G990" t="s">
        <v>1089</v>
      </c>
      <c r="H990">
        <v>28</v>
      </c>
      <c r="I990">
        <v>21088.9</v>
      </c>
      <c r="K990">
        <v>2952.45</v>
      </c>
      <c r="L990">
        <v>2952.45</v>
      </c>
      <c r="M990">
        <v>0</v>
      </c>
      <c r="N990" t="s">
        <v>1</v>
      </c>
      <c r="O990" t="s">
        <v>32</v>
      </c>
    </row>
    <row r="991" spans="1:15" x14ac:dyDescent="0.25">
      <c r="A991" t="s">
        <v>97</v>
      </c>
      <c r="B991">
        <v>61950</v>
      </c>
      <c r="C991" t="s">
        <v>81</v>
      </c>
      <c r="D991" t="s">
        <v>98</v>
      </c>
      <c r="E991" s="3">
        <v>44336</v>
      </c>
      <c r="F991" t="s">
        <v>83</v>
      </c>
      <c r="G991" t="s">
        <v>1090</v>
      </c>
      <c r="H991">
        <v>18</v>
      </c>
      <c r="I991">
        <v>52500</v>
      </c>
      <c r="K991">
        <v>4725</v>
      </c>
      <c r="L991">
        <v>4725</v>
      </c>
      <c r="M991">
        <v>0</v>
      </c>
      <c r="N991" t="s">
        <v>1</v>
      </c>
      <c r="O991" t="s">
        <v>32</v>
      </c>
    </row>
    <row r="992" spans="1:15" x14ac:dyDescent="0.25">
      <c r="A992" t="s">
        <v>101</v>
      </c>
      <c r="B992">
        <v>31860</v>
      </c>
      <c r="C992" t="s">
        <v>81</v>
      </c>
      <c r="D992" t="s">
        <v>98</v>
      </c>
      <c r="E992" s="3">
        <v>44338</v>
      </c>
      <c r="F992" t="s">
        <v>83</v>
      </c>
      <c r="G992" t="s">
        <v>1091</v>
      </c>
      <c r="H992">
        <v>18</v>
      </c>
      <c r="I992">
        <v>27000</v>
      </c>
      <c r="K992">
        <v>2430</v>
      </c>
      <c r="L992">
        <v>2430</v>
      </c>
      <c r="M992">
        <v>0</v>
      </c>
      <c r="N992" t="s">
        <v>1</v>
      </c>
      <c r="O992" t="s">
        <v>32</v>
      </c>
    </row>
    <row r="993" spans="1:15" x14ac:dyDescent="0.25">
      <c r="A993" t="s">
        <v>101</v>
      </c>
      <c r="B993">
        <v>920.4</v>
      </c>
      <c r="C993" t="s">
        <v>81</v>
      </c>
      <c r="D993" t="s">
        <v>98</v>
      </c>
      <c r="E993" s="3">
        <v>44340</v>
      </c>
      <c r="F993" t="s">
        <v>83</v>
      </c>
      <c r="G993" t="s">
        <v>1092</v>
      </c>
      <c r="H993">
        <v>18</v>
      </c>
      <c r="I993">
        <v>780</v>
      </c>
      <c r="K993">
        <v>70.2</v>
      </c>
      <c r="L993">
        <v>70.2</v>
      </c>
      <c r="M993">
        <v>0</v>
      </c>
      <c r="N993" t="s">
        <v>1</v>
      </c>
      <c r="O993" t="s">
        <v>32</v>
      </c>
    </row>
    <row r="994" spans="1:15" x14ac:dyDescent="0.25">
      <c r="A994" t="s">
        <v>101</v>
      </c>
      <c r="B994">
        <v>32279.89</v>
      </c>
      <c r="C994" t="s">
        <v>81</v>
      </c>
      <c r="D994" t="s">
        <v>98</v>
      </c>
      <c r="E994" s="3">
        <v>44335</v>
      </c>
      <c r="F994" t="s">
        <v>83</v>
      </c>
      <c r="G994" t="s">
        <v>1093</v>
      </c>
      <c r="H994">
        <v>18</v>
      </c>
      <c r="I994">
        <v>27355.85</v>
      </c>
      <c r="K994">
        <v>2462.0300000000002</v>
      </c>
      <c r="L994">
        <v>2462.0300000000002</v>
      </c>
      <c r="M994">
        <v>0</v>
      </c>
      <c r="N994" t="s">
        <v>1</v>
      </c>
      <c r="O994" t="s">
        <v>32</v>
      </c>
    </row>
    <row r="995" spans="1:15" x14ac:dyDescent="0.25">
      <c r="A995" t="s">
        <v>101</v>
      </c>
      <c r="B995">
        <v>32483.32</v>
      </c>
      <c r="C995" t="s">
        <v>81</v>
      </c>
      <c r="D995" t="s">
        <v>98</v>
      </c>
      <c r="E995" s="3">
        <v>44337</v>
      </c>
      <c r="F995" t="s">
        <v>83</v>
      </c>
      <c r="G995" t="s">
        <v>1094</v>
      </c>
      <c r="H995">
        <v>28</v>
      </c>
      <c r="I995">
        <v>25377.599999999999</v>
      </c>
      <c r="K995">
        <v>3552.86</v>
      </c>
      <c r="L995">
        <v>3552.86</v>
      </c>
      <c r="M995">
        <v>0</v>
      </c>
      <c r="N995" t="s">
        <v>1</v>
      </c>
      <c r="O995" t="s">
        <v>32</v>
      </c>
    </row>
    <row r="996" spans="1:15" x14ac:dyDescent="0.25">
      <c r="A996" t="s">
        <v>101</v>
      </c>
      <c r="B996">
        <v>32483.32</v>
      </c>
      <c r="C996" t="s">
        <v>81</v>
      </c>
      <c r="D996" t="s">
        <v>98</v>
      </c>
      <c r="E996" s="3">
        <v>44340</v>
      </c>
      <c r="F996" t="s">
        <v>83</v>
      </c>
      <c r="G996" t="s">
        <v>1095</v>
      </c>
      <c r="H996">
        <v>28</v>
      </c>
      <c r="I996">
        <v>25377.599999999999</v>
      </c>
      <c r="K996">
        <v>3552.86</v>
      </c>
      <c r="L996">
        <v>3552.86</v>
      </c>
      <c r="M996">
        <v>0</v>
      </c>
      <c r="N996" t="s">
        <v>1</v>
      </c>
      <c r="O996" t="s">
        <v>32</v>
      </c>
    </row>
    <row r="997" spans="1:15" x14ac:dyDescent="0.25">
      <c r="A997" t="s">
        <v>101</v>
      </c>
      <c r="B997">
        <v>12036</v>
      </c>
      <c r="C997" t="s">
        <v>81</v>
      </c>
      <c r="D997" t="s">
        <v>98</v>
      </c>
      <c r="E997" s="3">
        <v>44333</v>
      </c>
      <c r="F997" t="s">
        <v>83</v>
      </c>
      <c r="G997" t="s">
        <v>1096</v>
      </c>
      <c r="H997">
        <v>18</v>
      </c>
      <c r="I997">
        <v>10200</v>
      </c>
      <c r="K997">
        <v>918</v>
      </c>
      <c r="L997">
        <v>918</v>
      </c>
      <c r="M997">
        <v>0</v>
      </c>
      <c r="N997" t="s">
        <v>1</v>
      </c>
      <c r="O997" t="s">
        <v>32</v>
      </c>
    </row>
    <row r="998" spans="1:15" x14ac:dyDescent="0.25">
      <c r="A998" t="s">
        <v>101</v>
      </c>
      <c r="B998">
        <v>32483.32</v>
      </c>
      <c r="C998" t="s">
        <v>81</v>
      </c>
      <c r="D998" t="s">
        <v>98</v>
      </c>
      <c r="E998" s="3">
        <v>44334</v>
      </c>
      <c r="F998" t="s">
        <v>83</v>
      </c>
      <c r="G998" t="s">
        <v>1097</v>
      </c>
      <c r="H998">
        <v>28</v>
      </c>
      <c r="I998">
        <v>25377.599999999999</v>
      </c>
      <c r="K998">
        <v>3552.86</v>
      </c>
      <c r="L998">
        <v>3552.86</v>
      </c>
      <c r="M998">
        <v>0</v>
      </c>
      <c r="N998" t="s">
        <v>1</v>
      </c>
      <c r="O998" t="s">
        <v>32</v>
      </c>
    </row>
    <row r="999" spans="1:15" x14ac:dyDescent="0.25">
      <c r="A999" t="s">
        <v>101</v>
      </c>
      <c r="B999">
        <v>51920</v>
      </c>
      <c r="C999" t="s">
        <v>81</v>
      </c>
      <c r="D999" t="s">
        <v>98</v>
      </c>
      <c r="E999" s="3">
        <v>44320</v>
      </c>
      <c r="F999" t="s">
        <v>83</v>
      </c>
      <c r="G999" t="s">
        <v>1098</v>
      </c>
      <c r="H999">
        <v>18</v>
      </c>
      <c r="I999">
        <v>44000</v>
      </c>
      <c r="K999">
        <v>3960</v>
      </c>
      <c r="L999">
        <v>3960</v>
      </c>
      <c r="M999">
        <v>0</v>
      </c>
      <c r="N999" t="s">
        <v>1</v>
      </c>
      <c r="O999" t="s">
        <v>32</v>
      </c>
    </row>
    <row r="1000" spans="1:15" x14ac:dyDescent="0.25">
      <c r="A1000" t="s">
        <v>101</v>
      </c>
      <c r="B1000">
        <v>38129.660000000003</v>
      </c>
      <c r="C1000" t="s">
        <v>81</v>
      </c>
      <c r="D1000" t="s">
        <v>98</v>
      </c>
      <c r="E1000" s="3">
        <v>44319</v>
      </c>
      <c r="F1000" t="s">
        <v>83</v>
      </c>
      <c r="G1000" t="s">
        <v>1099</v>
      </c>
      <c r="H1000">
        <v>28</v>
      </c>
      <c r="I1000">
        <v>29788.799999999999</v>
      </c>
      <c r="K1000">
        <v>4170.43</v>
      </c>
      <c r="L1000">
        <v>4170.43</v>
      </c>
      <c r="M1000">
        <v>0</v>
      </c>
      <c r="N1000" t="s">
        <v>1</v>
      </c>
      <c r="O1000" t="s">
        <v>32</v>
      </c>
    </row>
    <row r="1001" spans="1:15" x14ac:dyDescent="0.25">
      <c r="A1001" t="s">
        <v>101</v>
      </c>
      <c r="B1001">
        <v>41636.22</v>
      </c>
      <c r="C1001" t="s">
        <v>81</v>
      </c>
      <c r="D1001" t="s">
        <v>98</v>
      </c>
      <c r="E1001" s="3">
        <v>44320</v>
      </c>
      <c r="F1001" t="s">
        <v>83</v>
      </c>
      <c r="G1001" t="s">
        <v>1100</v>
      </c>
      <c r="H1001">
        <v>28</v>
      </c>
      <c r="I1001">
        <v>32528.3</v>
      </c>
      <c r="K1001">
        <v>4553.96</v>
      </c>
      <c r="L1001">
        <v>4553.96</v>
      </c>
      <c r="M1001">
        <v>0</v>
      </c>
      <c r="N1001" t="s">
        <v>1</v>
      </c>
      <c r="O1001" t="s">
        <v>32</v>
      </c>
    </row>
    <row r="1002" spans="1:15" x14ac:dyDescent="0.25">
      <c r="A1002" t="s">
        <v>101</v>
      </c>
      <c r="B1002">
        <v>114389</v>
      </c>
      <c r="C1002" t="s">
        <v>81</v>
      </c>
      <c r="D1002" t="s">
        <v>98</v>
      </c>
      <c r="E1002" s="3">
        <v>44341</v>
      </c>
      <c r="F1002" t="s">
        <v>83</v>
      </c>
      <c r="G1002" t="s">
        <v>1101</v>
      </c>
      <c r="H1002">
        <v>28</v>
      </c>
      <c r="I1002">
        <v>89366.399999999994</v>
      </c>
      <c r="K1002">
        <v>12511.3</v>
      </c>
      <c r="L1002">
        <v>12511.3</v>
      </c>
      <c r="M1002">
        <v>0</v>
      </c>
      <c r="N1002" t="s">
        <v>1</v>
      </c>
      <c r="O1002" t="s">
        <v>32</v>
      </c>
    </row>
    <row r="1003" spans="1:15" x14ac:dyDescent="0.25">
      <c r="A1003" t="s">
        <v>101</v>
      </c>
      <c r="B1003">
        <v>41536</v>
      </c>
      <c r="C1003" t="s">
        <v>81</v>
      </c>
      <c r="D1003" t="s">
        <v>98</v>
      </c>
      <c r="E1003" s="3">
        <v>44322</v>
      </c>
      <c r="F1003" t="s">
        <v>83</v>
      </c>
      <c r="G1003" t="s">
        <v>1102</v>
      </c>
      <c r="H1003">
        <v>18</v>
      </c>
      <c r="I1003">
        <v>35200</v>
      </c>
      <c r="K1003">
        <v>3168</v>
      </c>
      <c r="L1003">
        <v>3168</v>
      </c>
      <c r="M1003">
        <v>0</v>
      </c>
      <c r="N1003" t="s">
        <v>1</v>
      </c>
      <c r="O1003" t="s">
        <v>32</v>
      </c>
    </row>
    <row r="1004" spans="1:15" x14ac:dyDescent="0.25">
      <c r="A1004" t="s">
        <v>101</v>
      </c>
      <c r="B1004">
        <v>26550</v>
      </c>
      <c r="C1004" t="s">
        <v>81</v>
      </c>
      <c r="D1004" t="s">
        <v>98</v>
      </c>
      <c r="E1004" s="3">
        <v>44347</v>
      </c>
      <c r="F1004" t="s">
        <v>83</v>
      </c>
      <c r="G1004" t="s">
        <v>1103</v>
      </c>
      <c r="H1004">
        <v>18</v>
      </c>
      <c r="I1004">
        <v>22500</v>
      </c>
      <c r="K1004">
        <v>2025</v>
      </c>
      <c r="L1004">
        <v>2025</v>
      </c>
      <c r="M1004">
        <v>0</v>
      </c>
      <c r="N1004" t="s">
        <v>1</v>
      </c>
      <c r="O1004" t="s">
        <v>32</v>
      </c>
    </row>
    <row r="1005" spans="1:15" x14ac:dyDescent="0.25">
      <c r="A1005" t="s">
        <v>101</v>
      </c>
      <c r="B1005">
        <v>14691</v>
      </c>
      <c r="C1005" t="s">
        <v>81</v>
      </c>
      <c r="D1005" t="s">
        <v>98</v>
      </c>
      <c r="E1005" s="3">
        <v>44337</v>
      </c>
      <c r="F1005" t="s">
        <v>83</v>
      </c>
      <c r="G1005" t="s">
        <v>1104</v>
      </c>
      <c r="H1005">
        <v>18</v>
      </c>
      <c r="I1005">
        <v>12450</v>
      </c>
      <c r="K1005">
        <v>1120.5</v>
      </c>
      <c r="L1005">
        <v>1120.5</v>
      </c>
      <c r="M1005">
        <v>0</v>
      </c>
      <c r="N1005" t="s">
        <v>1</v>
      </c>
      <c r="O1005" t="s">
        <v>32</v>
      </c>
    </row>
    <row r="1006" spans="1:15" x14ac:dyDescent="0.25">
      <c r="A1006" t="s">
        <v>101</v>
      </c>
      <c r="B1006">
        <v>32563.200000000001</v>
      </c>
      <c r="C1006" t="s">
        <v>81</v>
      </c>
      <c r="D1006" t="s">
        <v>98</v>
      </c>
      <c r="E1006" s="3">
        <v>44321</v>
      </c>
      <c r="F1006" t="s">
        <v>83</v>
      </c>
      <c r="G1006" t="s">
        <v>1105</v>
      </c>
      <c r="H1006">
        <v>28</v>
      </c>
      <c r="I1006">
        <v>25440</v>
      </c>
      <c r="K1006">
        <v>3561.6</v>
      </c>
      <c r="L1006">
        <v>3561.6</v>
      </c>
      <c r="M1006">
        <v>0</v>
      </c>
      <c r="N1006" t="s">
        <v>1</v>
      </c>
      <c r="O1006" t="s">
        <v>32</v>
      </c>
    </row>
    <row r="1007" spans="1:15" x14ac:dyDescent="0.25">
      <c r="A1007" t="s">
        <v>101</v>
      </c>
      <c r="B1007">
        <v>34540.019999999997</v>
      </c>
      <c r="C1007" t="s">
        <v>81</v>
      </c>
      <c r="D1007" t="s">
        <v>98</v>
      </c>
      <c r="E1007" s="3">
        <v>44333</v>
      </c>
      <c r="F1007" t="s">
        <v>83</v>
      </c>
      <c r="G1007" t="s">
        <v>1106</v>
      </c>
      <c r="H1007">
        <v>28</v>
      </c>
      <c r="I1007">
        <v>26984.400000000001</v>
      </c>
      <c r="K1007">
        <v>3777.82</v>
      </c>
      <c r="L1007">
        <v>3777.82</v>
      </c>
      <c r="M1007">
        <v>0</v>
      </c>
      <c r="N1007" t="s">
        <v>1</v>
      </c>
      <c r="O1007" t="s">
        <v>32</v>
      </c>
    </row>
    <row r="1008" spans="1:15" x14ac:dyDescent="0.25">
      <c r="A1008" t="s">
        <v>101</v>
      </c>
      <c r="B1008">
        <v>38129.660000000003</v>
      </c>
      <c r="C1008" t="s">
        <v>81</v>
      </c>
      <c r="D1008" t="s">
        <v>98</v>
      </c>
      <c r="E1008" s="3">
        <v>44334</v>
      </c>
      <c r="F1008" t="s">
        <v>83</v>
      </c>
      <c r="G1008" t="s">
        <v>1107</v>
      </c>
      <c r="H1008">
        <v>28</v>
      </c>
      <c r="I1008">
        <v>29788.799999999999</v>
      </c>
      <c r="K1008">
        <v>4170.43</v>
      </c>
      <c r="L1008">
        <v>4170.43</v>
      </c>
      <c r="M1008">
        <v>0</v>
      </c>
      <c r="N1008" t="s">
        <v>1</v>
      </c>
      <c r="O1008" t="s">
        <v>32</v>
      </c>
    </row>
    <row r="1009" spans="1:15" x14ac:dyDescent="0.25">
      <c r="A1009" t="s">
        <v>101</v>
      </c>
      <c r="B1009">
        <v>32483.32</v>
      </c>
      <c r="C1009" t="s">
        <v>81</v>
      </c>
      <c r="D1009" t="s">
        <v>98</v>
      </c>
      <c r="E1009" s="3">
        <v>44336</v>
      </c>
      <c r="F1009" t="s">
        <v>83</v>
      </c>
      <c r="G1009" t="s">
        <v>1108</v>
      </c>
      <c r="H1009">
        <v>28</v>
      </c>
      <c r="I1009">
        <v>25377.599999999999</v>
      </c>
      <c r="K1009">
        <v>3552.86</v>
      </c>
      <c r="L1009">
        <v>3552.86</v>
      </c>
      <c r="M1009">
        <v>0</v>
      </c>
      <c r="N1009" t="s">
        <v>1</v>
      </c>
      <c r="O1009" t="s">
        <v>32</v>
      </c>
    </row>
    <row r="1010" spans="1:15" x14ac:dyDescent="0.25">
      <c r="A1010" t="s">
        <v>101</v>
      </c>
      <c r="B1010">
        <v>34540.019999999997</v>
      </c>
      <c r="C1010" t="s">
        <v>81</v>
      </c>
      <c r="D1010" t="s">
        <v>98</v>
      </c>
      <c r="E1010" s="3">
        <v>44337</v>
      </c>
      <c r="F1010" t="s">
        <v>83</v>
      </c>
      <c r="G1010" t="s">
        <v>1109</v>
      </c>
      <c r="H1010">
        <v>28</v>
      </c>
      <c r="I1010">
        <v>26984.400000000001</v>
      </c>
      <c r="K1010">
        <v>3777.82</v>
      </c>
      <c r="L1010">
        <v>3777.82</v>
      </c>
      <c r="M1010">
        <v>0</v>
      </c>
      <c r="N1010" t="s">
        <v>1</v>
      </c>
      <c r="O1010" t="s">
        <v>32</v>
      </c>
    </row>
    <row r="1011" spans="1:15" x14ac:dyDescent="0.25">
      <c r="A1011" t="s">
        <v>101</v>
      </c>
      <c r="B1011">
        <v>4425</v>
      </c>
      <c r="C1011" t="s">
        <v>81</v>
      </c>
      <c r="D1011" t="s">
        <v>98</v>
      </c>
      <c r="E1011" s="3">
        <v>44319</v>
      </c>
      <c r="F1011" t="s">
        <v>83</v>
      </c>
      <c r="G1011" t="s">
        <v>1110</v>
      </c>
      <c r="H1011">
        <v>18</v>
      </c>
      <c r="I1011">
        <v>3750</v>
      </c>
      <c r="K1011">
        <v>337.5</v>
      </c>
      <c r="L1011">
        <v>337.5</v>
      </c>
      <c r="M1011">
        <v>0</v>
      </c>
      <c r="N1011" t="s">
        <v>1</v>
      </c>
      <c r="O1011" t="s">
        <v>32</v>
      </c>
    </row>
    <row r="1012" spans="1:15" x14ac:dyDescent="0.25">
      <c r="A1012" t="s">
        <v>101</v>
      </c>
      <c r="B1012">
        <v>2212.5</v>
      </c>
      <c r="C1012" t="s">
        <v>81</v>
      </c>
      <c r="D1012" t="s">
        <v>98</v>
      </c>
      <c r="E1012" s="3">
        <v>44324</v>
      </c>
      <c r="F1012" t="s">
        <v>83</v>
      </c>
      <c r="G1012" t="s">
        <v>1111</v>
      </c>
      <c r="H1012">
        <v>18</v>
      </c>
      <c r="I1012">
        <v>1875</v>
      </c>
      <c r="K1012">
        <v>168.75</v>
      </c>
      <c r="L1012">
        <v>168.75</v>
      </c>
      <c r="M1012">
        <v>0</v>
      </c>
      <c r="N1012" t="s">
        <v>1</v>
      </c>
      <c r="O1012" t="s">
        <v>32</v>
      </c>
    </row>
    <row r="1013" spans="1:15" x14ac:dyDescent="0.25">
      <c r="A1013" t="s">
        <v>101</v>
      </c>
      <c r="B1013">
        <v>45142.78</v>
      </c>
      <c r="C1013" t="s">
        <v>81</v>
      </c>
      <c r="D1013" t="s">
        <v>98</v>
      </c>
      <c r="E1013" s="3">
        <v>44337</v>
      </c>
      <c r="F1013" t="s">
        <v>83</v>
      </c>
      <c r="G1013" t="s">
        <v>1112</v>
      </c>
      <c r="H1013">
        <v>28</v>
      </c>
      <c r="I1013">
        <v>35267.800000000003</v>
      </c>
      <c r="K1013">
        <v>4937.49</v>
      </c>
      <c r="L1013">
        <v>4937.49</v>
      </c>
      <c r="M1013">
        <v>0</v>
      </c>
      <c r="N1013" t="s">
        <v>1</v>
      </c>
      <c r="O1013" t="s">
        <v>32</v>
      </c>
    </row>
    <row r="1014" spans="1:15" x14ac:dyDescent="0.25">
      <c r="A1014" t="s">
        <v>101</v>
      </c>
      <c r="B1014">
        <v>38129.660000000003</v>
      </c>
      <c r="C1014" t="s">
        <v>81</v>
      </c>
      <c r="D1014" t="s">
        <v>98</v>
      </c>
      <c r="E1014" s="3">
        <v>44319</v>
      </c>
      <c r="F1014" t="s">
        <v>83</v>
      </c>
      <c r="G1014" t="s">
        <v>1113</v>
      </c>
      <c r="H1014">
        <v>28</v>
      </c>
      <c r="I1014">
        <v>29788.799999999999</v>
      </c>
      <c r="K1014">
        <v>4170.43</v>
      </c>
      <c r="L1014">
        <v>4170.43</v>
      </c>
      <c r="M1014">
        <v>0</v>
      </c>
      <c r="N1014" t="s">
        <v>1</v>
      </c>
      <c r="O1014" t="s">
        <v>32</v>
      </c>
    </row>
    <row r="1015" spans="1:15" x14ac:dyDescent="0.25">
      <c r="A1015" t="s">
        <v>101</v>
      </c>
      <c r="B1015">
        <v>153.4</v>
      </c>
      <c r="C1015" t="s">
        <v>81</v>
      </c>
      <c r="D1015" t="s">
        <v>98</v>
      </c>
      <c r="E1015" s="3">
        <v>44322</v>
      </c>
      <c r="F1015" t="s">
        <v>83</v>
      </c>
      <c r="G1015" t="s">
        <v>1114</v>
      </c>
      <c r="H1015">
        <v>18</v>
      </c>
      <c r="I1015">
        <v>130</v>
      </c>
      <c r="K1015">
        <v>11.7</v>
      </c>
      <c r="L1015">
        <v>11.7</v>
      </c>
      <c r="M1015">
        <v>0</v>
      </c>
      <c r="N1015" t="s">
        <v>1</v>
      </c>
      <c r="O1015" t="s">
        <v>32</v>
      </c>
    </row>
    <row r="1016" spans="1:15" x14ac:dyDescent="0.25">
      <c r="A1016" t="s">
        <v>101</v>
      </c>
      <c r="B1016">
        <v>2212.5</v>
      </c>
      <c r="C1016" t="s">
        <v>81</v>
      </c>
      <c r="D1016" t="s">
        <v>98</v>
      </c>
      <c r="E1016" s="3">
        <v>44322</v>
      </c>
      <c r="F1016" t="s">
        <v>83</v>
      </c>
      <c r="G1016" t="s">
        <v>1115</v>
      </c>
      <c r="H1016">
        <v>18</v>
      </c>
      <c r="I1016">
        <v>1875</v>
      </c>
      <c r="K1016">
        <v>168.75</v>
      </c>
      <c r="L1016">
        <v>168.75</v>
      </c>
      <c r="M1016">
        <v>0</v>
      </c>
      <c r="N1016" t="s">
        <v>1</v>
      </c>
      <c r="O1016" t="s">
        <v>32</v>
      </c>
    </row>
    <row r="1017" spans="1:15" x14ac:dyDescent="0.25">
      <c r="A1017" t="s">
        <v>101</v>
      </c>
      <c r="B1017">
        <v>92.04</v>
      </c>
      <c r="C1017" t="s">
        <v>81</v>
      </c>
      <c r="D1017" t="s">
        <v>98</v>
      </c>
      <c r="E1017" s="3">
        <v>44333</v>
      </c>
      <c r="F1017" t="s">
        <v>83</v>
      </c>
      <c r="G1017" t="s">
        <v>1116</v>
      </c>
      <c r="H1017">
        <v>18</v>
      </c>
      <c r="I1017">
        <v>78</v>
      </c>
      <c r="K1017">
        <v>7.02</v>
      </c>
      <c r="L1017">
        <v>7.02</v>
      </c>
      <c r="M1017">
        <v>0</v>
      </c>
      <c r="N1017" t="s">
        <v>1</v>
      </c>
      <c r="O1017" t="s">
        <v>32</v>
      </c>
    </row>
    <row r="1018" spans="1:15" x14ac:dyDescent="0.25">
      <c r="A1018" t="s">
        <v>101</v>
      </c>
      <c r="B1018">
        <v>26089.42</v>
      </c>
      <c r="C1018" t="s">
        <v>81</v>
      </c>
      <c r="D1018" t="s">
        <v>98</v>
      </c>
      <c r="E1018" s="3">
        <v>44334</v>
      </c>
      <c r="F1018" t="s">
        <v>83</v>
      </c>
      <c r="G1018" t="s">
        <v>1117</v>
      </c>
      <c r="H1018">
        <v>18</v>
      </c>
      <c r="I1018">
        <v>22109.7</v>
      </c>
      <c r="K1018">
        <v>1989.87</v>
      </c>
      <c r="L1018">
        <v>1989.87</v>
      </c>
      <c r="M1018">
        <v>0</v>
      </c>
      <c r="N1018" t="s">
        <v>1</v>
      </c>
      <c r="O1018" t="s">
        <v>32</v>
      </c>
    </row>
    <row r="1019" spans="1:15" x14ac:dyDescent="0.25">
      <c r="A1019" t="s">
        <v>101</v>
      </c>
      <c r="B1019">
        <v>5487</v>
      </c>
      <c r="C1019" t="s">
        <v>81</v>
      </c>
      <c r="D1019" t="s">
        <v>98</v>
      </c>
      <c r="E1019" s="3">
        <v>44321</v>
      </c>
      <c r="F1019" t="s">
        <v>83</v>
      </c>
      <c r="G1019" t="s">
        <v>1118</v>
      </c>
      <c r="H1019">
        <v>18</v>
      </c>
      <c r="I1019">
        <v>4650</v>
      </c>
      <c r="K1019">
        <v>418.5</v>
      </c>
      <c r="L1019">
        <v>418.5</v>
      </c>
      <c r="M1019">
        <v>0</v>
      </c>
      <c r="N1019" t="s">
        <v>1</v>
      </c>
      <c r="O1019" t="s">
        <v>32</v>
      </c>
    </row>
    <row r="1020" spans="1:15" x14ac:dyDescent="0.25">
      <c r="A1020" t="s">
        <v>101</v>
      </c>
      <c r="B1020">
        <v>114389</v>
      </c>
      <c r="C1020" t="s">
        <v>81</v>
      </c>
      <c r="D1020" t="s">
        <v>98</v>
      </c>
      <c r="E1020" s="3">
        <v>44342</v>
      </c>
      <c r="F1020" t="s">
        <v>83</v>
      </c>
      <c r="G1020" t="s">
        <v>1119</v>
      </c>
      <c r="H1020">
        <v>28</v>
      </c>
      <c r="I1020">
        <v>89366.399999999994</v>
      </c>
      <c r="K1020">
        <v>12511.3</v>
      </c>
      <c r="L1020">
        <v>12511.3</v>
      </c>
      <c r="M1020">
        <v>0</v>
      </c>
      <c r="N1020" t="s">
        <v>1</v>
      </c>
      <c r="O1020" t="s">
        <v>32</v>
      </c>
    </row>
    <row r="1021" spans="1:15" x14ac:dyDescent="0.25">
      <c r="A1021" t="s">
        <v>101</v>
      </c>
      <c r="B1021">
        <v>32563.200000000001</v>
      </c>
      <c r="C1021" t="s">
        <v>81</v>
      </c>
      <c r="D1021" t="s">
        <v>98</v>
      </c>
      <c r="E1021" s="3">
        <v>44322</v>
      </c>
      <c r="F1021" t="s">
        <v>83</v>
      </c>
      <c r="G1021" t="s">
        <v>1120</v>
      </c>
      <c r="H1021">
        <v>28</v>
      </c>
      <c r="I1021">
        <v>25440</v>
      </c>
      <c r="K1021">
        <v>3561.6</v>
      </c>
      <c r="L1021">
        <v>3561.6</v>
      </c>
      <c r="M1021">
        <v>0</v>
      </c>
      <c r="N1021" t="s">
        <v>1</v>
      </c>
      <c r="O1021" t="s">
        <v>32</v>
      </c>
    </row>
    <row r="1022" spans="1:15" x14ac:dyDescent="0.25">
      <c r="A1022" t="s">
        <v>101</v>
      </c>
      <c r="B1022">
        <v>32483.32</v>
      </c>
      <c r="C1022" t="s">
        <v>81</v>
      </c>
      <c r="D1022" t="s">
        <v>98</v>
      </c>
      <c r="E1022" s="3">
        <v>44334</v>
      </c>
      <c r="F1022" t="s">
        <v>83</v>
      </c>
      <c r="G1022" t="s">
        <v>1121</v>
      </c>
      <c r="H1022">
        <v>28</v>
      </c>
      <c r="I1022">
        <v>25377.599999999999</v>
      </c>
      <c r="K1022">
        <v>3552.86</v>
      </c>
      <c r="L1022">
        <v>3552.86</v>
      </c>
      <c r="M1022">
        <v>0</v>
      </c>
      <c r="N1022" t="s">
        <v>1</v>
      </c>
      <c r="O1022" t="s">
        <v>32</v>
      </c>
    </row>
    <row r="1023" spans="1:15" x14ac:dyDescent="0.25">
      <c r="A1023" t="s">
        <v>101</v>
      </c>
      <c r="B1023">
        <v>29184</v>
      </c>
      <c r="C1023" t="s">
        <v>81</v>
      </c>
      <c r="D1023" t="s">
        <v>98</v>
      </c>
      <c r="E1023" s="3">
        <v>44319</v>
      </c>
      <c r="F1023" t="s">
        <v>83</v>
      </c>
      <c r="G1023" t="s">
        <v>1122</v>
      </c>
      <c r="H1023">
        <v>28</v>
      </c>
      <c r="I1023">
        <v>22800</v>
      </c>
      <c r="K1023">
        <v>3192</v>
      </c>
      <c r="L1023">
        <v>3192</v>
      </c>
      <c r="M1023">
        <v>0</v>
      </c>
      <c r="N1023" t="s">
        <v>1</v>
      </c>
      <c r="O1023" t="s">
        <v>32</v>
      </c>
    </row>
    <row r="1024" spans="1:15" x14ac:dyDescent="0.25">
      <c r="A1024" t="s">
        <v>101</v>
      </c>
      <c r="B1024">
        <v>32483.32</v>
      </c>
      <c r="C1024" t="s">
        <v>81</v>
      </c>
      <c r="D1024" t="s">
        <v>98</v>
      </c>
      <c r="E1024" s="3">
        <v>44340</v>
      </c>
      <c r="F1024" t="s">
        <v>83</v>
      </c>
      <c r="G1024" t="s">
        <v>1123</v>
      </c>
      <c r="H1024">
        <v>28</v>
      </c>
      <c r="I1024">
        <v>25377.599999999999</v>
      </c>
      <c r="K1024">
        <v>3552.86</v>
      </c>
      <c r="L1024">
        <v>3552.86</v>
      </c>
      <c r="M1024">
        <v>0</v>
      </c>
      <c r="N1024" t="s">
        <v>1</v>
      </c>
      <c r="O1024" t="s">
        <v>32</v>
      </c>
    </row>
    <row r="1025" spans="1:15" x14ac:dyDescent="0.25">
      <c r="A1025" t="s">
        <v>101</v>
      </c>
      <c r="B1025">
        <v>38129.660000000003</v>
      </c>
      <c r="C1025" t="s">
        <v>81</v>
      </c>
      <c r="D1025" t="s">
        <v>98</v>
      </c>
      <c r="E1025" s="3">
        <v>44343</v>
      </c>
      <c r="F1025" t="s">
        <v>83</v>
      </c>
      <c r="G1025" t="s">
        <v>1124</v>
      </c>
      <c r="H1025">
        <v>28</v>
      </c>
      <c r="I1025">
        <v>29788.799999999999</v>
      </c>
      <c r="K1025">
        <v>4170.43</v>
      </c>
      <c r="L1025">
        <v>4170.43</v>
      </c>
      <c r="M1025">
        <v>0</v>
      </c>
      <c r="N1025" t="s">
        <v>1</v>
      </c>
      <c r="O1025" t="s">
        <v>32</v>
      </c>
    </row>
    <row r="1026" spans="1:15" x14ac:dyDescent="0.25">
      <c r="A1026" t="s">
        <v>101</v>
      </c>
      <c r="B1026">
        <v>32483.32</v>
      </c>
      <c r="C1026" t="s">
        <v>81</v>
      </c>
      <c r="D1026" t="s">
        <v>98</v>
      </c>
      <c r="E1026" s="3">
        <v>44338</v>
      </c>
      <c r="F1026" t="s">
        <v>83</v>
      </c>
      <c r="G1026" t="s">
        <v>1125</v>
      </c>
      <c r="H1026">
        <v>28</v>
      </c>
      <c r="I1026">
        <v>25377.599999999999</v>
      </c>
      <c r="K1026">
        <v>3552.86</v>
      </c>
      <c r="L1026">
        <v>3552.86</v>
      </c>
      <c r="M1026">
        <v>0</v>
      </c>
      <c r="N1026" t="s">
        <v>1</v>
      </c>
      <c r="O1026" t="s">
        <v>32</v>
      </c>
    </row>
    <row r="1027" spans="1:15" x14ac:dyDescent="0.25">
      <c r="A1027" t="s">
        <v>101</v>
      </c>
      <c r="B1027">
        <v>16461</v>
      </c>
      <c r="C1027" t="s">
        <v>81</v>
      </c>
      <c r="D1027" t="s">
        <v>98</v>
      </c>
      <c r="E1027" s="3">
        <v>44319</v>
      </c>
      <c r="F1027" t="s">
        <v>83</v>
      </c>
      <c r="G1027" t="s">
        <v>1126</v>
      </c>
      <c r="H1027">
        <v>18</v>
      </c>
      <c r="I1027">
        <v>13950</v>
      </c>
      <c r="K1027">
        <v>1255.5</v>
      </c>
      <c r="L1027">
        <v>1255.5</v>
      </c>
      <c r="M1027">
        <v>0</v>
      </c>
      <c r="N1027" t="s">
        <v>1</v>
      </c>
      <c r="O1027" t="s">
        <v>32</v>
      </c>
    </row>
    <row r="1028" spans="1:15" x14ac:dyDescent="0.25">
      <c r="A1028" t="s">
        <v>101</v>
      </c>
      <c r="B1028">
        <v>27612</v>
      </c>
      <c r="C1028" t="s">
        <v>81</v>
      </c>
      <c r="D1028" t="s">
        <v>98</v>
      </c>
      <c r="E1028" s="3">
        <v>44333</v>
      </c>
      <c r="F1028" t="s">
        <v>83</v>
      </c>
      <c r="G1028" t="s">
        <v>1127</v>
      </c>
      <c r="H1028">
        <v>18</v>
      </c>
      <c r="I1028">
        <v>23400</v>
      </c>
      <c r="K1028">
        <v>2106</v>
      </c>
      <c r="L1028">
        <v>2106</v>
      </c>
      <c r="M1028">
        <v>0</v>
      </c>
      <c r="N1028" t="s">
        <v>1</v>
      </c>
      <c r="O1028" t="s">
        <v>32</v>
      </c>
    </row>
    <row r="1029" spans="1:15" x14ac:dyDescent="0.25">
      <c r="A1029" t="s">
        <v>101</v>
      </c>
      <c r="B1029">
        <v>21771</v>
      </c>
      <c r="C1029" t="s">
        <v>81</v>
      </c>
      <c r="D1029" t="s">
        <v>98</v>
      </c>
      <c r="E1029" s="3">
        <v>44322</v>
      </c>
      <c r="F1029" t="s">
        <v>83</v>
      </c>
      <c r="G1029" t="s">
        <v>1128</v>
      </c>
      <c r="H1029">
        <v>18</v>
      </c>
      <c r="I1029">
        <v>18450</v>
      </c>
      <c r="K1029">
        <v>1660.5</v>
      </c>
      <c r="L1029">
        <v>1660.5</v>
      </c>
      <c r="M1029">
        <v>0</v>
      </c>
      <c r="N1029" t="s">
        <v>1</v>
      </c>
      <c r="O1029" t="s">
        <v>32</v>
      </c>
    </row>
    <row r="1030" spans="1:15" x14ac:dyDescent="0.25">
      <c r="A1030" t="s">
        <v>101</v>
      </c>
      <c r="B1030">
        <v>8850</v>
      </c>
      <c r="C1030" t="s">
        <v>81</v>
      </c>
      <c r="D1030" t="s">
        <v>98</v>
      </c>
      <c r="E1030" s="3">
        <v>44323</v>
      </c>
      <c r="F1030" t="s">
        <v>83</v>
      </c>
      <c r="G1030" t="s">
        <v>1129</v>
      </c>
      <c r="H1030">
        <v>18</v>
      </c>
      <c r="I1030">
        <v>7500</v>
      </c>
      <c r="K1030">
        <v>675</v>
      </c>
      <c r="L1030">
        <v>675</v>
      </c>
      <c r="M1030">
        <v>0</v>
      </c>
      <c r="N1030" t="s">
        <v>1</v>
      </c>
      <c r="O1030" t="s">
        <v>32</v>
      </c>
    </row>
    <row r="1031" spans="1:15" x14ac:dyDescent="0.25">
      <c r="A1031" t="s">
        <v>101</v>
      </c>
      <c r="B1031">
        <v>38129.660000000003</v>
      </c>
      <c r="C1031" t="s">
        <v>81</v>
      </c>
      <c r="D1031" t="s">
        <v>98</v>
      </c>
      <c r="E1031" s="3">
        <v>44320</v>
      </c>
      <c r="F1031" t="s">
        <v>83</v>
      </c>
      <c r="G1031" t="s">
        <v>1130</v>
      </c>
      <c r="H1031">
        <v>28</v>
      </c>
      <c r="I1031">
        <v>29788.799999999999</v>
      </c>
      <c r="K1031">
        <v>4170.43</v>
      </c>
      <c r="L1031">
        <v>4170.43</v>
      </c>
      <c r="M1031">
        <v>0</v>
      </c>
      <c r="N1031" t="s">
        <v>1</v>
      </c>
      <c r="O1031" t="s">
        <v>32</v>
      </c>
    </row>
    <row r="1032" spans="1:15" x14ac:dyDescent="0.25">
      <c r="A1032" t="s">
        <v>101</v>
      </c>
      <c r="B1032">
        <v>32943.699999999997</v>
      </c>
      <c r="C1032" t="s">
        <v>81</v>
      </c>
      <c r="D1032" t="s">
        <v>98</v>
      </c>
      <c r="E1032" s="3">
        <v>44338</v>
      </c>
      <c r="F1032" t="s">
        <v>83</v>
      </c>
      <c r="G1032" t="s">
        <v>1131</v>
      </c>
      <c r="H1032">
        <v>18</v>
      </c>
      <c r="I1032">
        <v>27918.400000000001</v>
      </c>
      <c r="K1032">
        <v>2512.66</v>
      </c>
      <c r="L1032">
        <v>2512.66</v>
      </c>
      <c r="M1032">
        <v>0</v>
      </c>
      <c r="N1032" t="s">
        <v>1</v>
      </c>
      <c r="O1032" t="s">
        <v>32</v>
      </c>
    </row>
    <row r="1033" spans="1:15" x14ac:dyDescent="0.25">
      <c r="A1033" t="s">
        <v>101</v>
      </c>
      <c r="B1033">
        <v>31860</v>
      </c>
      <c r="C1033" t="s">
        <v>81</v>
      </c>
      <c r="D1033" t="s">
        <v>98</v>
      </c>
      <c r="E1033" s="3">
        <v>44323</v>
      </c>
      <c r="F1033" t="s">
        <v>83</v>
      </c>
      <c r="G1033" t="s">
        <v>1132</v>
      </c>
      <c r="H1033">
        <v>18</v>
      </c>
      <c r="I1033">
        <v>27000</v>
      </c>
      <c r="K1033">
        <v>2430</v>
      </c>
      <c r="L1033">
        <v>2430</v>
      </c>
      <c r="M1033">
        <v>0</v>
      </c>
      <c r="N1033" t="s">
        <v>1</v>
      </c>
      <c r="O1033" t="s">
        <v>32</v>
      </c>
    </row>
    <row r="1034" spans="1:15" x14ac:dyDescent="0.25">
      <c r="A1034" t="s">
        <v>101</v>
      </c>
      <c r="B1034">
        <v>51920</v>
      </c>
      <c r="C1034" t="s">
        <v>81</v>
      </c>
      <c r="D1034" t="s">
        <v>98</v>
      </c>
      <c r="E1034" s="3">
        <v>44334</v>
      </c>
      <c r="F1034" t="s">
        <v>83</v>
      </c>
      <c r="G1034" t="s">
        <v>1133</v>
      </c>
      <c r="H1034">
        <v>18</v>
      </c>
      <c r="I1034">
        <v>44000</v>
      </c>
      <c r="K1034">
        <v>3960</v>
      </c>
      <c r="L1034">
        <v>3960</v>
      </c>
      <c r="M1034">
        <v>0</v>
      </c>
      <c r="N1034" t="s">
        <v>1</v>
      </c>
      <c r="O1034" t="s">
        <v>32</v>
      </c>
    </row>
    <row r="1035" spans="1:15" x14ac:dyDescent="0.25">
      <c r="A1035" t="s">
        <v>101</v>
      </c>
      <c r="B1035">
        <v>32483.32</v>
      </c>
      <c r="C1035" t="s">
        <v>81</v>
      </c>
      <c r="D1035" t="s">
        <v>98</v>
      </c>
      <c r="E1035" s="3">
        <v>44336</v>
      </c>
      <c r="F1035" t="s">
        <v>83</v>
      </c>
      <c r="G1035" t="s">
        <v>1134</v>
      </c>
      <c r="H1035">
        <v>28</v>
      </c>
      <c r="I1035">
        <v>25377.599999999999</v>
      </c>
      <c r="K1035">
        <v>3552.86</v>
      </c>
      <c r="L1035">
        <v>3552.86</v>
      </c>
      <c r="M1035">
        <v>0</v>
      </c>
      <c r="N1035" t="s">
        <v>1</v>
      </c>
      <c r="O1035" t="s">
        <v>32</v>
      </c>
    </row>
    <row r="1036" spans="1:15" x14ac:dyDescent="0.25">
      <c r="A1036" t="s">
        <v>101</v>
      </c>
      <c r="B1036">
        <v>52598.400000000001</v>
      </c>
      <c r="C1036" t="s">
        <v>81</v>
      </c>
      <c r="D1036" t="s">
        <v>98</v>
      </c>
      <c r="E1036" s="3">
        <v>44341</v>
      </c>
      <c r="F1036" t="s">
        <v>83</v>
      </c>
      <c r="G1036" t="s">
        <v>1135</v>
      </c>
      <c r="H1036">
        <v>28</v>
      </c>
      <c r="I1036">
        <v>41092.5</v>
      </c>
      <c r="K1036">
        <v>5752.95</v>
      </c>
      <c r="L1036">
        <v>5752.95</v>
      </c>
      <c r="M1036">
        <v>0</v>
      </c>
      <c r="N1036" t="s">
        <v>1</v>
      </c>
      <c r="O1036" t="s">
        <v>32</v>
      </c>
    </row>
    <row r="1037" spans="1:15" x14ac:dyDescent="0.25">
      <c r="A1037" t="s">
        <v>101</v>
      </c>
      <c r="B1037">
        <v>32563.200000000001</v>
      </c>
      <c r="C1037" t="s">
        <v>81</v>
      </c>
      <c r="D1037" t="s">
        <v>98</v>
      </c>
      <c r="E1037" s="3">
        <v>44322</v>
      </c>
      <c r="F1037" t="s">
        <v>83</v>
      </c>
      <c r="G1037" t="s">
        <v>1136</v>
      </c>
      <c r="H1037">
        <v>28</v>
      </c>
      <c r="I1037">
        <v>25440</v>
      </c>
      <c r="K1037">
        <v>3561.6</v>
      </c>
      <c r="L1037">
        <v>3561.6</v>
      </c>
      <c r="M1037">
        <v>0</v>
      </c>
      <c r="N1037" t="s">
        <v>1</v>
      </c>
      <c r="O1037" t="s">
        <v>32</v>
      </c>
    </row>
    <row r="1038" spans="1:15" x14ac:dyDescent="0.25">
      <c r="A1038" t="s">
        <v>101</v>
      </c>
      <c r="B1038">
        <v>48649.34</v>
      </c>
      <c r="C1038" t="s">
        <v>81</v>
      </c>
      <c r="D1038" t="s">
        <v>98</v>
      </c>
      <c r="E1038" s="3">
        <v>44321</v>
      </c>
      <c r="F1038" t="s">
        <v>83</v>
      </c>
      <c r="G1038" t="s">
        <v>1137</v>
      </c>
      <c r="H1038">
        <v>28</v>
      </c>
      <c r="I1038">
        <v>38007.300000000003</v>
      </c>
      <c r="K1038">
        <v>5321.02</v>
      </c>
      <c r="L1038">
        <v>5321.02</v>
      </c>
      <c r="M1038">
        <v>0</v>
      </c>
      <c r="N1038" t="s">
        <v>1</v>
      </c>
      <c r="O1038" t="s">
        <v>32</v>
      </c>
    </row>
    <row r="1039" spans="1:15" x14ac:dyDescent="0.25">
      <c r="A1039" t="s">
        <v>101</v>
      </c>
      <c r="B1039">
        <v>17393</v>
      </c>
      <c r="C1039" t="s">
        <v>81</v>
      </c>
      <c r="D1039" t="s">
        <v>98</v>
      </c>
      <c r="E1039" s="3">
        <v>44333</v>
      </c>
      <c r="F1039" t="s">
        <v>83</v>
      </c>
      <c r="G1039" t="s">
        <v>1138</v>
      </c>
      <c r="H1039">
        <v>18</v>
      </c>
      <c r="I1039">
        <v>14739.8</v>
      </c>
      <c r="K1039">
        <v>1326.58</v>
      </c>
      <c r="L1039">
        <v>1326.58</v>
      </c>
      <c r="M1039">
        <v>0</v>
      </c>
      <c r="N1039" t="s">
        <v>1</v>
      </c>
      <c r="O1039" t="s">
        <v>32</v>
      </c>
    </row>
    <row r="1040" spans="1:15" x14ac:dyDescent="0.25">
      <c r="A1040" t="s">
        <v>101</v>
      </c>
      <c r="B1040">
        <v>40002</v>
      </c>
      <c r="C1040" t="s">
        <v>81</v>
      </c>
      <c r="D1040" t="s">
        <v>98</v>
      </c>
      <c r="E1040" s="3">
        <v>44334</v>
      </c>
      <c r="F1040" t="s">
        <v>83</v>
      </c>
      <c r="G1040" t="s">
        <v>1139</v>
      </c>
      <c r="H1040">
        <v>18</v>
      </c>
      <c r="I1040">
        <v>33900</v>
      </c>
      <c r="K1040">
        <v>3051</v>
      </c>
      <c r="L1040">
        <v>3051</v>
      </c>
      <c r="M1040">
        <v>0</v>
      </c>
      <c r="N1040" t="s">
        <v>1</v>
      </c>
      <c r="O1040" t="s">
        <v>32</v>
      </c>
    </row>
    <row r="1041" spans="1:15" x14ac:dyDescent="0.25">
      <c r="A1041" t="s">
        <v>101</v>
      </c>
      <c r="B1041">
        <v>114389</v>
      </c>
      <c r="C1041" t="s">
        <v>81</v>
      </c>
      <c r="D1041" t="s">
        <v>98</v>
      </c>
      <c r="E1041" s="3">
        <v>44341</v>
      </c>
      <c r="F1041" t="s">
        <v>83</v>
      </c>
      <c r="G1041" t="s">
        <v>1140</v>
      </c>
      <c r="H1041">
        <v>28</v>
      </c>
      <c r="I1041">
        <v>89366.399999999994</v>
      </c>
      <c r="K1041">
        <v>12511.3</v>
      </c>
      <c r="L1041">
        <v>12511.3</v>
      </c>
      <c r="M1041">
        <v>0</v>
      </c>
      <c r="N1041" t="s">
        <v>1</v>
      </c>
      <c r="O1041" t="s">
        <v>32</v>
      </c>
    </row>
    <row r="1042" spans="1:15" x14ac:dyDescent="0.25">
      <c r="A1042" t="s">
        <v>101</v>
      </c>
      <c r="B1042">
        <v>55662.46</v>
      </c>
      <c r="C1042" t="s">
        <v>81</v>
      </c>
      <c r="D1042" t="s">
        <v>98</v>
      </c>
      <c r="E1042" s="3">
        <v>44322</v>
      </c>
      <c r="F1042" t="s">
        <v>83</v>
      </c>
      <c r="G1042" t="s">
        <v>1141</v>
      </c>
      <c r="H1042">
        <v>28</v>
      </c>
      <c r="I1042">
        <v>43486.3</v>
      </c>
      <c r="K1042">
        <v>6088.08</v>
      </c>
      <c r="L1042">
        <v>6088.08</v>
      </c>
      <c r="M1042">
        <v>0</v>
      </c>
      <c r="N1042" t="s">
        <v>1</v>
      </c>
      <c r="O1042" t="s">
        <v>32</v>
      </c>
    </row>
    <row r="1043" spans="1:15" x14ac:dyDescent="0.25">
      <c r="A1043" t="s">
        <v>101</v>
      </c>
      <c r="B1043">
        <v>29110.07</v>
      </c>
      <c r="C1043" t="s">
        <v>81</v>
      </c>
      <c r="D1043" t="s">
        <v>98</v>
      </c>
      <c r="E1043" s="3">
        <v>44337</v>
      </c>
      <c r="F1043" t="s">
        <v>83</v>
      </c>
      <c r="G1043" t="s">
        <v>1142</v>
      </c>
      <c r="H1043">
        <v>18</v>
      </c>
      <c r="I1043">
        <v>24669.55</v>
      </c>
      <c r="K1043">
        <v>2220.2600000000002</v>
      </c>
      <c r="L1043">
        <v>2220.2600000000002</v>
      </c>
      <c r="M1043">
        <v>0</v>
      </c>
      <c r="N1043" t="s">
        <v>1</v>
      </c>
      <c r="O1043" t="s">
        <v>32</v>
      </c>
    </row>
    <row r="1044" spans="1:15" x14ac:dyDescent="0.25">
      <c r="A1044" t="s">
        <v>101</v>
      </c>
      <c r="B1044">
        <v>15080.4</v>
      </c>
      <c r="C1044" t="s">
        <v>81</v>
      </c>
      <c r="D1044" t="s">
        <v>98</v>
      </c>
      <c r="E1044" s="3">
        <v>44322</v>
      </c>
      <c r="F1044" t="s">
        <v>83</v>
      </c>
      <c r="G1044" t="s">
        <v>1143</v>
      </c>
      <c r="H1044">
        <v>18</v>
      </c>
      <c r="I1044">
        <v>12780</v>
      </c>
      <c r="K1044">
        <v>1150.2</v>
      </c>
      <c r="L1044">
        <v>1150.2</v>
      </c>
      <c r="M1044">
        <v>0</v>
      </c>
      <c r="N1044" t="s">
        <v>1</v>
      </c>
      <c r="O1044" t="s">
        <v>32</v>
      </c>
    </row>
    <row r="1045" spans="1:15" x14ac:dyDescent="0.25">
      <c r="A1045" t="s">
        <v>101</v>
      </c>
      <c r="B1045">
        <v>8496</v>
      </c>
      <c r="C1045" t="s">
        <v>81</v>
      </c>
      <c r="D1045" t="s">
        <v>98</v>
      </c>
      <c r="E1045" s="3">
        <v>44323</v>
      </c>
      <c r="F1045" t="s">
        <v>83</v>
      </c>
      <c r="G1045" t="s">
        <v>1144</v>
      </c>
      <c r="H1045">
        <v>18</v>
      </c>
      <c r="I1045">
        <v>7200</v>
      </c>
      <c r="K1045">
        <v>648</v>
      </c>
      <c r="L1045">
        <v>648</v>
      </c>
      <c r="M1045">
        <v>0</v>
      </c>
      <c r="N1045" t="s">
        <v>1</v>
      </c>
      <c r="O1045" t="s">
        <v>32</v>
      </c>
    </row>
    <row r="1046" spans="1:15" x14ac:dyDescent="0.25">
      <c r="A1046" t="s">
        <v>101</v>
      </c>
      <c r="B1046">
        <v>34869</v>
      </c>
      <c r="C1046" t="s">
        <v>81</v>
      </c>
      <c r="D1046" t="s">
        <v>98</v>
      </c>
      <c r="E1046" s="3">
        <v>44324</v>
      </c>
      <c r="F1046" t="s">
        <v>83</v>
      </c>
      <c r="G1046" t="s">
        <v>1145</v>
      </c>
      <c r="H1046">
        <v>18</v>
      </c>
      <c r="I1046">
        <v>29550</v>
      </c>
      <c r="K1046">
        <v>2659.5</v>
      </c>
      <c r="L1046">
        <v>2659.5</v>
      </c>
      <c r="M1046">
        <v>0</v>
      </c>
      <c r="N1046" t="s">
        <v>1</v>
      </c>
      <c r="O1046" t="s">
        <v>32</v>
      </c>
    </row>
    <row r="1047" spans="1:15" x14ac:dyDescent="0.25">
      <c r="A1047" t="s">
        <v>101</v>
      </c>
      <c r="B1047">
        <v>48649.34</v>
      </c>
      <c r="C1047" t="s">
        <v>81</v>
      </c>
      <c r="D1047" t="s">
        <v>98</v>
      </c>
      <c r="E1047" s="3">
        <v>44336</v>
      </c>
      <c r="F1047" t="s">
        <v>83</v>
      </c>
      <c r="G1047" t="s">
        <v>1146</v>
      </c>
      <c r="H1047">
        <v>28</v>
      </c>
      <c r="I1047">
        <v>38007.300000000003</v>
      </c>
      <c r="K1047">
        <v>5321.02</v>
      </c>
      <c r="L1047">
        <v>5321.02</v>
      </c>
      <c r="M1047">
        <v>0</v>
      </c>
      <c r="N1047" t="s">
        <v>1</v>
      </c>
      <c r="O1047" t="s">
        <v>32</v>
      </c>
    </row>
    <row r="1048" spans="1:15" x14ac:dyDescent="0.25">
      <c r="A1048" t="s">
        <v>101</v>
      </c>
      <c r="B1048">
        <v>5310</v>
      </c>
      <c r="C1048" t="s">
        <v>81</v>
      </c>
      <c r="D1048" t="s">
        <v>98</v>
      </c>
      <c r="E1048" s="3">
        <v>44320</v>
      </c>
      <c r="F1048" t="s">
        <v>83</v>
      </c>
      <c r="G1048" t="s">
        <v>1147</v>
      </c>
      <c r="H1048">
        <v>18</v>
      </c>
      <c r="I1048">
        <v>4500</v>
      </c>
      <c r="K1048">
        <v>405</v>
      </c>
      <c r="L1048">
        <v>405</v>
      </c>
      <c r="M1048">
        <v>0</v>
      </c>
      <c r="N1048" t="s">
        <v>1</v>
      </c>
      <c r="O1048" t="s">
        <v>32</v>
      </c>
    </row>
    <row r="1049" spans="1:15" x14ac:dyDescent="0.25">
      <c r="A1049" t="s">
        <v>101</v>
      </c>
      <c r="B1049">
        <v>32483.32</v>
      </c>
      <c r="C1049" t="s">
        <v>81</v>
      </c>
      <c r="D1049" t="s">
        <v>98</v>
      </c>
      <c r="E1049" s="3">
        <v>44337</v>
      </c>
      <c r="F1049" t="s">
        <v>83</v>
      </c>
      <c r="G1049" t="s">
        <v>1148</v>
      </c>
      <c r="H1049">
        <v>28</v>
      </c>
      <c r="I1049">
        <v>25377.599999999999</v>
      </c>
      <c r="K1049">
        <v>3552.86</v>
      </c>
      <c r="L1049">
        <v>3552.86</v>
      </c>
      <c r="M1049">
        <v>0</v>
      </c>
      <c r="N1049" t="s">
        <v>1</v>
      </c>
      <c r="O1049" t="s">
        <v>32</v>
      </c>
    </row>
    <row r="1050" spans="1:15" x14ac:dyDescent="0.25">
      <c r="A1050" t="s">
        <v>101</v>
      </c>
      <c r="B1050">
        <v>48649.34</v>
      </c>
      <c r="C1050" t="s">
        <v>81</v>
      </c>
      <c r="D1050" t="s">
        <v>98</v>
      </c>
      <c r="E1050" s="3">
        <v>44321</v>
      </c>
      <c r="F1050" t="s">
        <v>83</v>
      </c>
      <c r="G1050" t="s">
        <v>1149</v>
      </c>
      <c r="H1050">
        <v>28</v>
      </c>
      <c r="I1050">
        <v>38007.300000000003</v>
      </c>
      <c r="K1050">
        <v>5321.02</v>
      </c>
      <c r="L1050">
        <v>5321.02</v>
      </c>
      <c r="M1050">
        <v>0</v>
      </c>
      <c r="N1050" t="s">
        <v>1</v>
      </c>
      <c r="O1050" t="s">
        <v>32</v>
      </c>
    </row>
    <row r="1051" spans="1:15" x14ac:dyDescent="0.25">
      <c r="A1051" t="s">
        <v>101</v>
      </c>
      <c r="B1051">
        <v>34540.019999999997</v>
      </c>
      <c r="C1051" t="s">
        <v>81</v>
      </c>
      <c r="D1051" t="s">
        <v>98</v>
      </c>
      <c r="E1051" s="3">
        <v>44334</v>
      </c>
      <c r="F1051" t="s">
        <v>83</v>
      </c>
      <c r="G1051" t="s">
        <v>1150</v>
      </c>
      <c r="H1051">
        <v>28</v>
      </c>
      <c r="I1051">
        <v>26984.400000000001</v>
      </c>
      <c r="K1051">
        <v>3777.82</v>
      </c>
      <c r="L1051">
        <v>3777.82</v>
      </c>
      <c r="M1051">
        <v>0</v>
      </c>
      <c r="N1051" t="s">
        <v>1</v>
      </c>
      <c r="O1051" t="s">
        <v>32</v>
      </c>
    </row>
    <row r="1052" spans="1:15" x14ac:dyDescent="0.25">
      <c r="A1052" t="s">
        <v>101</v>
      </c>
      <c r="B1052">
        <v>48649.34</v>
      </c>
      <c r="C1052" t="s">
        <v>81</v>
      </c>
      <c r="D1052" t="s">
        <v>98</v>
      </c>
      <c r="E1052" s="3">
        <v>44340</v>
      </c>
      <c r="F1052" t="s">
        <v>83</v>
      </c>
      <c r="G1052" t="s">
        <v>1151</v>
      </c>
      <c r="H1052">
        <v>28</v>
      </c>
      <c r="I1052">
        <v>38007.300000000003</v>
      </c>
      <c r="K1052">
        <v>5321.02</v>
      </c>
      <c r="L1052">
        <v>5321.02</v>
      </c>
      <c r="M1052">
        <v>0</v>
      </c>
      <c r="N1052" t="s">
        <v>1</v>
      </c>
      <c r="O1052" t="s">
        <v>32</v>
      </c>
    </row>
    <row r="1053" spans="1:15" x14ac:dyDescent="0.25">
      <c r="A1053" t="s">
        <v>101</v>
      </c>
      <c r="B1053">
        <v>3097.5</v>
      </c>
      <c r="C1053" t="s">
        <v>81</v>
      </c>
      <c r="D1053" t="s">
        <v>98</v>
      </c>
      <c r="E1053" s="3">
        <v>44333</v>
      </c>
      <c r="F1053" t="s">
        <v>83</v>
      </c>
      <c r="G1053" t="s">
        <v>1152</v>
      </c>
      <c r="H1053">
        <v>18</v>
      </c>
      <c r="I1053">
        <v>2625</v>
      </c>
      <c r="K1053">
        <v>236.25</v>
      </c>
      <c r="L1053">
        <v>236.25</v>
      </c>
      <c r="M1053">
        <v>0</v>
      </c>
      <c r="N1053" t="s">
        <v>1</v>
      </c>
      <c r="O1053" t="s">
        <v>32</v>
      </c>
    </row>
    <row r="1054" spans="1:15" x14ac:dyDescent="0.25">
      <c r="A1054" t="s">
        <v>101</v>
      </c>
      <c r="B1054">
        <v>2454.4</v>
      </c>
      <c r="C1054" t="s">
        <v>81</v>
      </c>
      <c r="D1054" t="s">
        <v>98</v>
      </c>
      <c r="E1054" s="3">
        <v>44334</v>
      </c>
      <c r="F1054" t="s">
        <v>83</v>
      </c>
      <c r="G1054" t="s">
        <v>1153</v>
      </c>
      <c r="H1054">
        <v>18</v>
      </c>
      <c r="I1054">
        <v>2080</v>
      </c>
      <c r="K1054">
        <v>187.2</v>
      </c>
      <c r="L1054">
        <v>187.2</v>
      </c>
      <c r="M1054">
        <v>0</v>
      </c>
      <c r="N1054" t="s">
        <v>1</v>
      </c>
      <c r="O1054" t="s">
        <v>32</v>
      </c>
    </row>
    <row r="1055" spans="1:15" x14ac:dyDescent="0.25">
      <c r="A1055" t="s">
        <v>101</v>
      </c>
      <c r="B1055">
        <v>52155.9</v>
      </c>
      <c r="C1055" t="s">
        <v>81</v>
      </c>
      <c r="D1055" t="s">
        <v>98</v>
      </c>
      <c r="E1055" s="3">
        <v>44338</v>
      </c>
      <c r="F1055" t="s">
        <v>83</v>
      </c>
      <c r="G1055" t="s">
        <v>1154</v>
      </c>
      <c r="H1055">
        <v>28</v>
      </c>
      <c r="I1055">
        <v>40746.800000000003</v>
      </c>
      <c r="K1055">
        <v>5704.55</v>
      </c>
      <c r="L1055">
        <v>5704.55</v>
      </c>
      <c r="M1055">
        <v>0</v>
      </c>
      <c r="N1055" t="s">
        <v>1</v>
      </c>
      <c r="O1055" t="s">
        <v>32</v>
      </c>
    </row>
    <row r="1056" spans="1:15" x14ac:dyDescent="0.25">
      <c r="A1056" t="s">
        <v>101</v>
      </c>
      <c r="B1056">
        <v>59169.02</v>
      </c>
      <c r="C1056" t="s">
        <v>81</v>
      </c>
      <c r="D1056" t="s">
        <v>98</v>
      </c>
      <c r="E1056" s="3">
        <v>44323</v>
      </c>
      <c r="F1056" t="s">
        <v>83</v>
      </c>
      <c r="G1056" t="s">
        <v>1155</v>
      </c>
      <c r="H1056">
        <v>28</v>
      </c>
      <c r="I1056">
        <v>46225.8</v>
      </c>
      <c r="K1056">
        <v>6471.61</v>
      </c>
      <c r="L1056">
        <v>6471.61</v>
      </c>
      <c r="M1056">
        <v>0</v>
      </c>
      <c r="N1056" t="s">
        <v>1</v>
      </c>
      <c r="O1056" t="s">
        <v>32</v>
      </c>
    </row>
    <row r="1057" spans="1:15" x14ac:dyDescent="0.25">
      <c r="A1057" t="s">
        <v>101</v>
      </c>
      <c r="B1057">
        <v>32373.3</v>
      </c>
      <c r="C1057" t="s">
        <v>81</v>
      </c>
      <c r="D1057" t="s">
        <v>98</v>
      </c>
      <c r="E1057" s="3">
        <v>44320</v>
      </c>
      <c r="F1057" t="s">
        <v>83</v>
      </c>
      <c r="G1057" t="s">
        <v>1156</v>
      </c>
      <c r="H1057">
        <v>18</v>
      </c>
      <c r="I1057">
        <v>27435</v>
      </c>
      <c r="K1057">
        <v>2469.15</v>
      </c>
      <c r="L1057">
        <v>2469.15</v>
      </c>
      <c r="M1057">
        <v>0</v>
      </c>
      <c r="N1057" t="s">
        <v>1</v>
      </c>
      <c r="O1057" t="s">
        <v>32</v>
      </c>
    </row>
    <row r="1058" spans="1:15" x14ac:dyDescent="0.25">
      <c r="A1058" t="s">
        <v>101</v>
      </c>
      <c r="B1058">
        <v>62675.58</v>
      </c>
      <c r="C1058" t="s">
        <v>81</v>
      </c>
      <c r="D1058" t="s">
        <v>98</v>
      </c>
      <c r="E1058" s="3">
        <v>44319</v>
      </c>
      <c r="F1058" t="s">
        <v>83</v>
      </c>
      <c r="G1058" t="s">
        <v>1157</v>
      </c>
      <c r="H1058">
        <v>28</v>
      </c>
      <c r="I1058">
        <v>48965.3</v>
      </c>
      <c r="K1058">
        <v>6855.14</v>
      </c>
      <c r="L1058">
        <v>6855.14</v>
      </c>
      <c r="M1058">
        <v>0</v>
      </c>
      <c r="N1058" t="s">
        <v>1</v>
      </c>
      <c r="O1058" t="s">
        <v>32</v>
      </c>
    </row>
    <row r="1059" spans="1:15" x14ac:dyDescent="0.25">
      <c r="A1059" t="s">
        <v>101</v>
      </c>
      <c r="B1059">
        <v>19824</v>
      </c>
      <c r="C1059" t="s">
        <v>81</v>
      </c>
      <c r="D1059" t="s">
        <v>98</v>
      </c>
      <c r="E1059" s="3">
        <v>44320</v>
      </c>
      <c r="F1059" t="s">
        <v>83</v>
      </c>
      <c r="G1059" t="s">
        <v>1158</v>
      </c>
      <c r="H1059">
        <v>18</v>
      </c>
      <c r="I1059">
        <v>16800</v>
      </c>
      <c r="K1059">
        <v>1512</v>
      </c>
      <c r="L1059">
        <v>1512</v>
      </c>
      <c r="M1059">
        <v>0</v>
      </c>
      <c r="N1059" t="s">
        <v>1</v>
      </c>
      <c r="O1059" t="s">
        <v>32</v>
      </c>
    </row>
    <row r="1060" spans="1:15" x14ac:dyDescent="0.25">
      <c r="A1060" t="s">
        <v>101</v>
      </c>
      <c r="B1060">
        <v>34540.019999999997</v>
      </c>
      <c r="C1060" t="s">
        <v>81</v>
      </c>
      <c r="D1060" t="s">
        <v>98</v>
      </c>
      <c r="E1060" s="3">
        <v>44336</v>
      </c>
      <c r="F1060" t="s">
        <v>83</v>
      </c>
      <c r="G1060" t="s">
        <v>1159</v>
      </c>
      <c r="H1060">
        <v>28</v>
      </c>
      <c r="I1060">
        <v>26984.400000000001</v>
      </c>
      <c r="K1060">
        <v>3777.82</v>
      </c>
      <c r="L1060">
        <v>3777.82</v>
      </c>
      <c r="M1060">
        <v>0</v>
      </c>
      <c r="N1060" t="s">
        <v>1</v>
      </c>
      <c r="O1060" t="s">
        <v>32</v>
      </c>
    </row>
    <row r="1061" spans="1:15" x14ac:dyDescent="0.25">
      <c r="A1061" t="s">
        <v>101</v>
      </c>
      <c r="B1061">
        <v>38129.660000000003</v>
      </c>
      <c r="C1061" t="s">
        <v>81</v>
      </c>
      <c r="D1061" t="s">
        <v>98</v>
      </c>
      <c r="E1061" s="3">
        <v>44322</v>
      </c>
      <c r="F1061" t="s">
        <v>83</v>
      </c>
      <c r="G1061" t="s">
        <v>1160</v>
      </c>
      <c r="H1061">
        <v>28</v>
      </c>
      <c r="I1061">
        <v>29788.799999999999</v>
      </c>
      <c r="K1061">
        <v>4170.43</v>
      </c>
      <c r="L1061">
        <v>4170.43</v>
      </c>
      <c r="M1061">
        <v>0</v>
      </c>
      <c r="N1061" t="s">
        <v>1</v>
      </c>
      <c r="O1061" t="s">
        <v>32</v>
      </c>
    </row>
    <row r="1062" spans="1:15" x14ac:dyDescent="0.25">
      <c r="A1062" t="s">
        <v>101</v>
      </c>
      <c r="B1062">
        <v>6195</v>
      </c>
      <c r="C1062" t="s">
        <v>81</v>
      </c>
      <c r="D1062" t="s">
        <v>98</v>
      </c>
      <c r="E1062" s="3">
        <v>44334</v>
      </c>
      <c r="F1062" t="s">
        <v>83</v>
      </c>
      <c r="G1062" t="s">
        <v>1161</v>
      </c>
      <c r="H1062">
        <v>18</v>
      </c>
      <c r="I1062">
        <v>5250</v>
      </c>
      <c r="K1062">
        <v>472.5</v>
      </c>
      <c r="L1062">
        <v>472.5</v>
      </c>
      <c r="M1062">
        <v>0</v>
      </c>
      <c r="N1062" t="s">
        <v>1</v>
      </c>
      <c r="O1062" t="s">
        <v>32</v>
      </c>
    </row>
    <row r="1063" spans="1:15" x14ac:dyDescent="0.25">
      <c r="A1063" t="s">
        <v>101</v>
      </c>
      <c r="B1063">
        <v>5310</v>
      </c>
      <c r="C1063" t="s">
        <v>81</v>
      </c>
      <c r="D1063" t="s">
        <v>98</v>
      </c>
      <c r="E1063" s="3">
        <v>44320</v>
      </c>
      <c r="F1063" t="s">
        <v>83</v>
      </c>
      <c r="G1063" t="s">
        <v>1162</v>
      </c>
      <c r="H1063">
        <v>18</v>
      </c>
      <c r="I1063">
        <v>4500</v>
      </c>
      <c r="K1063">
        <v>405</v>
      </c>
      <c r="L1063">
        <v>405</v>
      </c>
      <c r="M1063">
        <v>0</v>
      </c>
      <c r="N1063" t="s">
        <v>1</v>
      </c>
      <c r="O1063" t="s">
        <v>32</v>
      </c>
    </row>
    <row r="1064" spans="1:15" x14ac:dyDescent="0.25">
      <c r="A1064" t="s">
        <v>101</v>
      </c>
      <c r="B1064">
        <v>6885.3</v>
      </c>
      <c r="C1064" t="s">
        <v>81</v>
      </c>
      <c r="D1064" t="s">
        <v>98</v>
      </c>
      <c r="E1064" s="3">
        <v>44319</v>
      </c>
      <c r="F1064" t="s">
        <v>83</v>
      </c>
      <c r="G1064" t="s">
        <v>1163</v>
      </c>
      <c r="H1064">
        <v>18</v>
      </c>
      <c r="I1064">
        <v>5835</v>
      </c>
      <c r="K1064">
        <v>525.15</v>
      </c>
      <c r="L1064">
        <v>525.15</v>
      </c>
      <c r="M1064">
        <v>0</v>
      </c>
      <c r="N1064" t="s">
        <v>1</v>
      </c>
      <c r="O1064" t="s">
        <v>32</v>
      </c>
    </row>
    <row r="1065" spans="1:15" x14ac:dyDescent="0.25">
      <c r="A1065" t="s">
        <v>101</v>
      </c>
      <c r="B1065">
        <v>51920</v>
      </c>
      <c r="C1065" t="s">
        <v>81</v>
      </c>
      <c r="D1065" t="s">
        <v>98</v>
      </c>
      <c r="E1065" s="3">
        <v>44323</v>
      </c>
      <c r="F1065" t="s">
        <v>83</v>
      </c>
      <c r="G1065" t="s">
        <v>1164</v>
      </c>
      <c r="H1065">
        <v>18</v>
      </c>
      <c r="I1065">
        <v>44000</v>
      </c>
      <c r="K1065">
        <v>3960</v>
      </c>
      <c r="L1065">
        <v>3960</v>
      </c>
      <c r="M1065">
        <v>0</v>
      </c>
      <c r="N1065" t="s">
        <v>1</v>
      </c>
      <c r="O1065" t="s">
        <v>32</v>
      </c>
    </row>
    <row r="1066" spans="1:15" x14ac:dyDescent="0.25">
      <c r="A1066" t="s">
        <v>101</v>
      </c>
      <c r="B1066">
        <v>2655</v>
      </c>
      <c r="C1066" t="s">
        <v>81</v>
      </c>
      <c r="D1066" t="s">
        <v>98</v>
      </c>
      <c r="E1066" s="3">
        <v>44333</v>
      </c>
      <c r="F1066" t="s">
        <v>83</v>
      </c>
      <c r="G1066" t="s">
        <v>1165</v>
      </c>
      <c r="H1066">
        <v>18</v>
      </c>
      <c r="I1066">
        <v>2250</v>
      </c>
      <c r="K1066">
        <v>202.5</v>
      </c>
      <c r="L1066">
        <v>202.5</v>
      </c>
      <c r="M1066">
        <v>0</v>
      </c>
      <c r="N1066" t="s">
        <v>1</v>
      </c>
      <c r="O1066" t="s">
        <v>32</v>
      </c>
    </row>
    <row r="1067" spans="1:15" x14ac:dyDescent="0.25">
      <c r="A1067" t="s">
        <v>101</v>
      </c>
      <c r="B1067">
        <v>34540.019999999997</v>
      </c>
      <c r="C1067" t="s">
        <v>81</v>
      </c>
      <c r="D1067" t="s">
        <v>98</v>
      </c>
      <c r="E1067" s="3">
        <v>44333</v>
      </c>
      <c r="F1067" t="s">
        <v>83</v>
      </c>
      <c r="G1067" t="s">
        <v>1166</v>
      </c>
      <c r="H1067">
        <v>28</v>
      </c>
      <c r="I1067">
        <v>26984.400000000001</v>
      </c>
      <c r="K1067">
        <v>3777.82</v>
      </c>
      <c r="L1067">
        <v>3777.82</v>
      </c>
      <c r="M1067">
        <v>0</v>
      </c>
      <c r="N1067" t="s">
        <v>1</v>
      </c>
      <c r="O1067" t="s">
        <v>32</v>
      </c>
    </row>
    <row r="1068" spans="1:15" x14ac:dyDescent="0.25">
      <c r="A1068" t="s">
        <v>101</v>
      </c>
      <c r="B1068">
        <v>32483.32</v>
      </c>
      <c r="C1068" t="s">
        <v>81</v>
      </c>
      <c r="D1068" t="s">
        <v>98</v>
      </c>
      <c r="E1068" s="3">
        <v>44347</v>
      </c>
      <c r="F1068" t="s">
        <v>83</v>
      </c>
      <c r="G1068" t="s">
        <v>1167</v>
      </c>
      <c r="H1068">
        <v>28</v>
      </c>
      <c r="I1068">
        <v>25377.599999999999</v>
      </c>
      <c r="K1068">
        <v>3552.86</v>
      </c>
      <c r="L1068">
        <v>3552.86</v>
      </c>
      <c r="M1068">
        <v>0</v>
      </c>
      <c r="N1068" t="s">
        <v>1</v>
      </c>
      <c r="O1068" t="s">
        <v>32</v>
      </c>
    </row>
    <row r="1069" spans="1:15" x14ac:dyDescent="0.25">
      <c r="A1069" t="s">
        <v>101</v>
      </c>
      <c r="B1069">
        <v>34540.019999999997</v>
      </c>
      <c r="C1069" t="s">
        <v>81</v>
      </c>
      <c r="D1069" t="s">
        <v>98</v>
      </c>
      <c r="E1069" s="3">
        <v>44335</v>
      </c>
      <c r="F1069" t="s">
        <v>83</v>
      </c>
      <c r="G1069" t="s">
        <v>1168</v>
      </c>
      <c r="H1069">
        <v>28</v>
      </c>
      <c r="I1069">
        <v>26984.400000000001</v>
      </c>
      <c r="K1069">
        <v>3777.82</v>
      </c>
      <c r="L1069">
        <v>3777.82</v>
      </c>
      <c r="M1069">
        <v>0</v>
      </c>
      <c r="N1069" t="s">
        <v>1</v>
      </c>
      <c r="O1069" t="s">
        <v>32</v>
      </c>
    </row>
    <row r="1070" spans="1:15" x14ac:dyDescent="0.25">
      <c r="A1070" t="s">
        <v>101</v>
      </c>
      <c r="B1070">
        <v>38129.660000000003</v>
      </c>
      <c r="C1070" t="s">
        <v>81</v>
      </c>
      <c r="D1070" t="s">
        <v>98</v>
      </c>
      <c r="E1070" s="3">
        <v>44338</v>
      </c>
      <c r="F1070" t="s">
        <v>83</v>
      </c>
      <c r="G1070" t="s">
        <v>1169</v>
      </c>
      <c r="H1070">
        <v>28</v>
      </c>
      <c r="I1070">
        <v>29788.799999999999</v>
      </c>
      <c r="K1070">
        <v>4170.43</v>
      </c>
      <c r="L1070">
        <v>4170.43</v>
      </c>
      <c r="M1070">
        <v>0</v>
      </c>
      <c r="N1070" t="s">
        <v>1</v>
      </c>
      <c r="O1070" t="s">
        <v>32</v>
      </c>
    </row>
    <row r="1071" spans="1:15" x14ac:dyDescent="0.25">
      <c r="A1071" t="s">
        <v>101</v>
      </c>
      <c r="B1071">
        <v>4248</v>
      </c>
      <c r="C1071" t="s">
        <v>81</v>
      </c>
      <c r="D1071" t="s">
        <v>98</v>
      </c>
      <c r="E1071" s="3">
        <v>44322</v>
      </c>
      <c r="F1071" t="s">
        <v>83</v>
      </c>
      <c r="G1071" t="s">
        <v>1170</v>
      </c>
      <c r="H1071">
        <v>18</v>
      </c>
      <c r="I1071">
        <v>3600</v>
      </c>
      <c r="K1071">
        <v>324</v>
      </c>
      <c r="L1071">
        <v>324</v>
      </c>
      <c r="M1071">
        <v>0</v>
      </c>
      <c r="N1071" t="s">
        <v>1</v>
      </c>
      <c r="O1071" t="s">
        <v>32</v>
      </c>
    </row>
    <row r="1072" spans="1:15" x14ac:dyDescent="0.25">
      <c r="A1072" t="s">
        <v>101</v>
      </c>
      <c r="B1072">
        <v>45142.78</v>
      </c>
      <c r="C1072" t="s">
        <v>81</v>
      </c>
      <c r="D1072" t="s">
        <v>98</v>
      </c>
      <c r="E1072" s="3">
        <v>44334</v>
      </c>
      <c r="F1072" t="s">
        <v>83</v>
      </c>
      <c r="G1072" t="s">
        <v>1171</v>
      </c>
      <c r="H1072">
        <v>28</v>
      </c>
      <c r="I1072">
        <v>35267.800000000003</v>
      </c>
      <c r="K1072">
        <v>4937.49</v>
      </c>
      <c r="L1072">
        <v>4937.49</v>
      </c>
      <c r="M1072">
        <v>0</v>
      </c>
      <c r="N1072" t="s">
        <v>1</v>
      </c>
      <c r="O1072" t="s">
        <v>32</v>
      </c>
    </row>
    <row r="1073" spans="1:15" x14ac:dyDescent="0.25">
      <c r="A1073" t="s">
        <v>101</v>
      </c>
      <c r="B1073">
        <v>29184</v>
      </c>
      <c r="C1073" t="s">
        <v>81</v>
      </c>
      <c r="D1073" t="s">
        <v>98</v>
      </c>
      <c r="E1073" s="3">
        <v>44321</v>
      </c>
      <c r="F1073" t="s">
        <v>83</v>
      </c>
      <c r="G1073" t="s">
        <v>1172</v>
      </c>
      <c r="H1073">
        <v>28</v>
      </c>
      <c r="I1073">
        <v>22800</v>
      </c>
      <c r="K1073">
        <v>3192</v>
      </c>
      <c r="L1073">
        <v>3192</v>
      </c>
      <c r="M1073">
        <v>0</v>
      </c>
      <c r="N1073" t="s">
        <v>1</v>
      </c>
      <c r="O1073" t="s">
        <v>32</v>
      </c>
    </row>
    <row r="1074" spans="1:15" x14ac:dyDescent="0.25">
      <c r="A1074" t="s">
        <v>101</v>
      </c>
      <c r="B1074">
        <v>55662.46</v>
      </c>
      <c r="C1074" t="s">
        <v>81</v>
      </c>
      <c r="D1074" t="s">
        <v>98</v>
      </c>
      <c r="E1074" s="3">
        <v>44324</v>
      </c>
      <c r="F1074" t="s">
        <v>83</v>
      </c>
      <c r="G1074" t="s">
        <v>1173</v>
      </c>
      <c r="H1074">
        <v>28</v>
      </c>
      <c r="I1074">
        <v>43486.3</v>
      </c>
      <c r="K1074">
        <v>6088.08</v>
      </c>
      <c r="L1074">
        <v>6088.08</v>
      </c>
      <c r="M1074">
        <v>0</v>
      </c>
      <c r="N1074" t="s">
        <v>1</v>
      </c>
      <c r="O1074" t="s">
        <v>32</v>
      </c>
    </row>
    <row r="1075" spans="1:15" x14ac:dyDescent="0.25">
      <c r="A1075" t="s">
        <v>101</v>
      </c>
      <c r="B1075">
        <v>32563.200000000001</v>
      </c>
      <c r="C1075" t="s">
        <v>81</v>
      </c>
      <c r="D1075" t="s">
        <v>98</v>
      </c>
      <c r="E1075" s="3">
        <v>44319</v>
      </c>
      <c r="F1075" t="s">
        <v>83</v>
      </c>
      <c r="G1075" t="s">
        <v>1174</v>
      </c>
      <c r="H1075">
        <v>28</v>
      </c>
      <c r="I1075">
        <v>25440</v>
      </c>
      <c r="K1075">
        <v>3561.6</v>
      </c>
      <c r="L1075">
        <v>3561.6</v>
      </c>
      <c r="M1075">
        <v>0</v>
      </c>
      <c r="N1075" t="s">
        <v>1</v>
      </c>
      <c r="O1075" t="s">
        <v>32</v>
      </c>
    </row>
    <row r="1076" spans="1:15" x14ac:dyDescent="0.25">
      <c r="A1076" t="s">
        <v>101</v>
      </c>
      <c r="B1076">
        <v>32483.32</v>
      </c>
      <c r="C1076" t="s">
        <v>81</v>
      </c>
      <c r="D1076" t="s">
        <v>98</v>
      </c>
      <c r="E1076" s="3">
        <v>44337</v>
      </c>
      <c r="F1076" t="s">
        <v>83</v>
      </c>
      <c r="G1076" t="s">
        <v>1175</v>
      </c>
      <c r="H1076">
        <v>28</v>
      </c>
      <c r="I1076">
        <v>25377.599999999999</v>
      </c>
      <c r="K1076">
        <v>3552.86</v>
      </c>
      <c r="L1076">
        <v>3552.86</v>
      </c>
      <c r="M1076">
        <v>0</v>
      </c>
      <c r="N1076" t="s">
        <v>1</v>
      </c>
      <c r="O1076" t="s">
        <v>32</v>
      </c>
    </row>
    <row r="1077" spans="1:15" x14ac:dyDescent="0.25">
      <c r="A1077" t="s">
        <v>101</v>
      </c>
      <c r="B1077">
        <v>26107.5</v>
      </c>
      <c r="C1077" t="s">
        <v>81</v>
      </c>
      <c r="D1077" t="s">
        <v>98</v>
      </c>
      <c r="E1077" s="3">
        <v>44340</v>
      </c>
      <c r="F1077" t="s">
        <v>83</v>
      </c>
      <c r="G1077" t="s">
        <v>1176</v>
      </c>
      <c r="H1077">
        <v>18</v>
      </c>
      <c r="I1077">
        <v>22125</v>
      </c>
      <c r="K1077">
        <v>1991.25</v>
      </c>
      <c r="L1077">
        <v>1991.25</v>
      </c>
      <c r="M1077">
        <v>0</v>
      </c>
      <c r="N1077" t="s">
        <v>1</v>
      </c>
      <c r="O1077" t="s">
        <v>32</v>
      </c>
    </row>
    <row r="1078" spans="1:15" x14ac:dyDescent="0.25">
      <c r="A1078" t="s">
        <v>101</v>
      </c>
      <c r="B1078">
        <v>6195</v>
      </c>
      <c r="C1078" t="s">
        <v>81</v>
      </c>
      <c r="D1078" t="s">
        <v>98</v>
      </c>
      <c r="E1078" s="3">
        <v>44322</v>
      </c>
      <c r="F1078" t="s">
        <v>83</v>
      </c>
      <c r="G1078" t="s">
        <v>1177</v>
      </c>
      <c r="H1078">
        <v>18</v>
      </c>
      <c r="I1078">
        <v>5250</v>
      </c>
      <c r="K1078">
        <v>472.5</v>
      </c>
      <c r="L1078">
        <v>472.5</v>
      </c>
      <c r="M1078">
        <v>0</v>
      </c>
      <c r="N1078" t="s">
        <v>1</v>
      </c>
      <c r="O1078" t="s">
        <v>32</v>
      </c>
    </row>
    <row r="1079" spans="1:15" x14ac:dyDescent="0.25">
      <c r="A1079" t="s">
        <v>101</v>
      </c>
      <c r="B1079">
        <v>38572.160000000003</v>
      </c>
      <c r="C1079" t="s">
        <v>81</v>
      </c>
      <c r="D1079" t="s">
        <v>98</v>
      </c>
      <c r="E1079" s="3">
        <v>44342</v>
      </c>
      <c r="F1079" t="s">
        <v>83</v>
      </c>
      <c r="G1079" t="s">
        <v>1178</v>
      </c>
      <c r="H1079">
        <v>28</v>
      </c>
      <c r="I1079">
        <v>30134.5</v>
      </c>
      <c r="K1079">
        <v>4218.83</v>
      </c>
      <c r="L1079">
        <v>4218.83</v>
      </c>
      <c r="M1079">
        <v>0</v>
      </c>
      <c r="N1079" t="s">
        <v>1</v>
      </c>
      <c r="O1079" t="s">
        <v>32</v>
      </c>
    </row>
    <row r="1080" spans="1:15" x14ac:dyDescent="0.25">
      <c r="A1080" t="s">
        <v>101</v>
      </c>
      <c r="B1080">
        <v>29184</v>
      </c>
      <c r="C1080" t="s">
        <v>81</v>
      </c>
      <c r="D1080" t="s">
        <v>98</v>
      </c>
      <c r="E1080" s="3">
        <v>44322</v>
      </c>
      <c r="F1080" t="s">
        <v>83</v>
      </c>
      <c r="G1080" t="s">
        <v>1179</v>
      </c>
      <c r="H1080">
        <v>28</v>
      </c>
      <c r="I1080">
        <v>22800</v>
      </c>
      <c r="K1080">
        <v>3192</v>
      </c>
      <c r="L1080">
        <v>3192</v>
      </c>
      <c r="M1080">
        <v>0</v>
      </c>
      <c r="N1080" t="s">
        <v>1</v>
      </c>
      <c r="O1080" t="s">
        <v>32</v>
      </c>
    </row>
    <row r="1081" spans="1:15" x14ac:dyDescent="0.25">
      <c r="A1081" t="s">
        <v>101</v>
      </c>
      <c r="B1081">
        <v>38129.660000000003</v>
      </c>
      <c r="C1081" t="s">
        <v>81</v>
      </c>
      <c r="D1081" t="s">
        <v>98</v>
      </c>
      <c r="E1081" s="3">
        <v>44324</v>
      </c>
      <c r="F1081" t="s">
        <v>83</v>
      </c>
      <c r="G1081" t="s">
        <v>1180</v>
      </c>
      <c r="H1081">
        <v>28</v>
      </c>
      <c r="I1081">
        <v>29788.799999999999</v>
      </c>
      <c r="K1081">
        <v>4170.43</v>
      </c>
      <c r="L1081">
        <v>4170.43</v>
      </c>
      <c r="M1081">
        <v>0</v>
      </c>
      <c r="N1081" t="s">
        <v>1</v>
      </c>
      <c r="O1081" t="s">
        <v>32</v>
      </c>
    </row>
    <row r="1082" spans="1:15" x14ac:dyDescent="0.25">
      <c r="A1082" t="s">
        <v>222</v>
      </c>
      <c r="B1082">
        <v>24460.799999999999</v>
      </c>
      <c r="C1082" t="s">
        <v>81</v>
      </c>
      <c r="D1082" t="s">
        <v>98</v>
      </c>
      <c r="E1082" s="3">
        <v>44340</v>
      </c>
      <c r="F1082" t="s">
        <v>83</v>
      </c>
      <c r="G1082" t="s">
        <v>1181</v>
      </c>
      <c r="H1082">
        <v>28</v>
      </c>
      <c r="I1082">
        <v>19110</v>
      </c>
      <c r="K1082">
        <v>2675.4</v>
      </c>
      <c r="L1082">
        <v>2675.4</v>
      </c>
      <c r="M1082">
        <v>0</v>
      </c>
      <c r="N1082" t="s">
        <v>1</v>
      </c>
      <c r="O1082" t="s">
        <v>32</v>
      </c>
    </row>
    <row r="1083" spans="1:15" x14ac:dyDescent="0.25">
      <c r="A1083" t="s">
        <v>222</v>
      </c>
      <c r="B1083">
        <v>12042.24</v>
      </c>
      <c r="C1083" t="s">
        <v>81</v>
      </c>
      <c r="D1083" t="s">
        <v>98</v>
      </c>
      <c r="E1083" s="3">
        <v>44340</v>
      </c>
      <c r="F1083" t="s">
        <v>83</v>
      </c>
      <c r="G1083" t="s">
        <v>1182</v>
      </c>
      <c r="H1083">
        <v>28</v>
      </c>
      <c r="I1083">
        <v>9408</v>
      </c>
      <c r="K1083">
        <v>1317.12</v>
      </c>
      <c r="L1083">
        <v>1317.12</v>
      </c>
      <c r="M1083">
        <v>0</v>
      </c>
      <c r="N1083" t="s">
        <v>1</v>
      </c>
      <c r="O1083" t="s">
        <v>32</v>
      </c>
    </row>
    <row r="1084" spans="1:15" x14ac:dyDescent="0.25">
      <c r="A1084" t="s">
        <v>222</v>
      </c>
      <c r="B1084">
        <v>4730.88</v>
      </c>
      <c r="C1084" t="s">
        <v>81</v>
      </c>
      <c r="D1084" t="s">
        <v>98</v>
      </c>
      <c r="E1084" s="3">
        <v>44340</v>
      </c>
      <c r="F1084" t="s">
        <v>83</v>
      </c>
      <c r="G1084" t="s">
        <v>1183</v>
      </c>
      <c r="H1084">
        <v>28</v>
      </c>
      <c r="I1084">
        <v>3696</v>
      </c>
      <c r="K1084">
        <v>517.44000000000005</v>
      </c>
      <c r="L1084">
        <v>517.44000000000005</v>
      </c>
      <c r="M1084">
        <v>0</v>
      </c>
      <c r="N1084" t="s">
        <v>1</v>
      </c>
      <c r="O1084" t="s">
        <v>32</v>
      </c>
    </row>
    <row r="1085" spans="1:15" x14ac:dyDescent="0.25">
      <c r="A1085" t="s">
        <v>222</v>
      </c>
      <c r="B1085">
        <v>27456</v>
      </c>
      <c r="C1085" t="s">
        <v>81</v>
      </c>
      <c r="D1085" t="s">
        <v>98</v>
      </c>
      <c r="E1085" s="3">
        <v>44340</v>
      </c>
      <c r="F1085" t="s">
        <v>83</v>
      </c>
      <c r="G1085" t="s">
        <v>1184</v>
      </c>
      <c r="H1085">
        <v>28</v>
      </c>
      <c r="I1085">
        <v>21450</v>
      </c>
      <c r="K1085">
        <v>3003</v>
      </c>
      <c r="L1085">
        <v>3003</v>
      </c>
      <c r="M1085">
        <v>0</v>
      </c>
      <c r="N1085" t="s">
        <v>1</v>
      </c>
      <c r="O1085" t="s">
        <v>32</v>
      </c>
    </row>
    <row r="1086" spans="1:15" x14ac:dyDescent="0.25">
      <c r="A1086" t="s">
        <v>222</v>
      </c>
      <c r="B1086">
        <v>18720</v>
      </c>
      <c r="C1086" t="s">
        <v>81</v>
      </c>
      <c r="D1086" t="s">
        <v>98</v>
      </c>
      <c r="E1086" s="3">
        <v>44340</v>
      </c>
      <c r="F1086" t="s">
        <v>83</v>
      </c>
      <c r="G1086" t="s">
        <v>1185</v>
      </c>
      <c r="H1086">
        <v>28</v>
      </c>
      <c r="I1086">
        <v>14625</v>
      </c>
      <c r="K1086">
        <v>2047.5</v>
      </c>
      <c r="L1086">
        <v>2047.5</v>
      </c>
      <c r="M1086">
        <v>0</v>
      </c>
      <c r="N1086" t="s">
        <v>1</v>
      </c>
      <c r="O1086" t="s">
        <v>32</v>
      </c>
    </row>
    <row r="1087" spans="1:15" x14ac:dyDescent="0.25">
      <c r="A1087" t="s">
        <v>230</v>
      </c>
      <c r="B1087">
        <v>187136</v>
      </c>
      <c r="C1087" t="s">
        <v>81</v>
      </c>
      <c r="D1087" t="s">
        <v>98</v>
      </c>
      <c r="E1087" s="3">
        <v>44341</v>
      </c>
      <c r="F1087" t="s">
        <v>83</v>
      </c>
      <c r="G1087" t="s">
        <v>1186</v>
      </c>
      <c r="H1087">
        <v>28</v>
      </c>
      <c r="I1087">
        <v>146200</v>
      </c>
      <c r="K1087">
        <v>20468</v>
      </c>
      <c r="L1087">
        <v>20468</v>
      </c>
      <c r="M1087">
        <v>0</v>
      </c>
      <c r="N1087" t="s">
        <v>1</v>
      </c>
      <c r="O1087" t="s">
        <v>32</v>
      </c>
    </row>
    <row r="1088" spans="1:15" x14ac:dyDescent="0.25">
      <c r="A1088" t="s">
        <v>230</v>
      </c>
      <c r="B1088">
        <v>132096</v>
      </c>
      <c r="C1088" t="s">
        <v>81</v>
      </c>
      <c r="D1088" t="s">
        <v>98</v>
      </c>
      <c r="E1088" s="3">
        <v>44328</v>
      </c>
      <c r="F1088" t="s">
        <v>83</v>
      </c>
      <c r="G1088" t="s">
        <v>1187</v>
      </c>
      <c r="H1088">
        <v>28</v>
      </c>
      <c r="I1088">
        <v>103200</v>
      </c>
      <c r="K1088">
        <v>14448</v>
      </c>
      <c r="L1088">
        <v>14448</v>
      </c>
      <c r="M1088">
        <v>0</v>
      </c>
      <c r="N1088" t="s">
        <v>1</v>
      </c>
      <c r="O1088" t="s">
        <v>32</v>
      </c>
    </row>
    <row r="1089" spans="1:15" x14ac:dyDescent="0.25">
      <c r="A1089" t="s">
        <v>230</v>
      </c>
      <c r="B1089">
        <v>66048</v>
      </c>
      <c r="C1089" t="s">
        <v>81</v>
      </c>
      <c r="D1089" t="s">
        <v>98</v>
      </c>
      <c r="E1089" s="3">
        <v>44329</v>
      </c>
      <c r="F1089" t="s">
        <v>83</v>
      </c>
      <c r="G1089" t="s">
        <v>1188</v>
      </c>
      <c r="H1089">
        <v>28</v>
      </c>
      <c r="I1089">
        <v>51600</v>
      </c>
      <c r="K1089">
        <v>7224</v>
      </c>
      <c r="L1089">
        <v>7224</v>
      </c>
      <c r="M1089">
        <v>0</v>
      </c>
      <c r="N1089" t="s">
        <v>1</v>
      </c>
      <c r="O1089" t="s">
        <v>32</v>
      </c>
    </row>
    <row r="1090" spans="1:15" x14ac:dyDescent="0.25">
      <c r="A1090" t="s">
        <v>230</v>
      </c>
      <c r="B1090">
        <v>88064</v>
      </c>
      <c r="C1090" t="s">
        <v>81</v>
      </c>
      <c r="D1090" t="s">
        <v>98</v>
      </c>
      <c r="E1090" s="3">
        <v>44330</v>
      </c>
      <c r="F1090" t="s">
        <v>83</v>
      </c>
      <c r="G1090" t="s">
        <v>1189</v>
      </c>
      <c r="H1090">
        <v>28</v>
      </c>
      <c r="I1090">
        <v>68800</v>
      </c>
      <c r="K1090">
        <v>9632</v>
      </c>
      <c r="L1090">
        <v>9632</v>
      </c>
      <c r="M1090">
        <v>0</v>
      </c>
      <c r="N1090" t="s">
        <v>1</v>
      </c>
      <c r="O1090" t="s">
        <v>32</v>
      </c>
    </row>
    <row r="1091" spans="1:15" x14ac:dyDescent="0.25">
      <c r="A1091" t="s">
        <v>230</v>
      </c>
      <c r="B1091">
        <v>132096</v>
      </c>
      <c r="C1091" t="s">
        <v>81</v>
      </c>
      <c r="D1091" t="s">
        <v>98</v>
      </c>
      <c r="E1091" s="3">
        <v>44334</v>
      </c>
      <c r="F1091" t="s">
        <v>83</v>
      </c>
      <c r="G1091" t="s">
        <v>1190</v>
      </c>
      <c r="H1091">
        <v>28</v>
      </c>
      <c r="I1091">
        <v>103200</v>
      </c>
      <c r="K1091">
        <v>14448</v>
      </c>
      <c r="L1091">
        <v>14448</v>
      </c>
      <c r="M1091">
        <v>0</v>
      </c>
      <c r="N1091" t="s">
        <v>1</v>
      </c>
      <c r="O1091" t="s">
        <v>32</v>
      </c>
    </row>
    <row r="1092" spans="1:15" x14ac:dyDescent="0.25">
      <c r="A1092" t="s">
        <v>230</v>
      </c>
      <c r="B1092">
        <v>66048</v>
      </c>
      <c r="C1092" t="s">
        <v>81</v>
      </c>
      <c r="D1092" t="s">
        <v>98</v>
      </c>
      <c r="E1092" s="3">
        <v>44323</v>
      </c>
      <c r="F1092" t="s">
        <v>83</v>
      </c>
      <c r="G1092" t="s">
        <v>1191</v>
      </c>
      <c r="H1092">
        <v>28</v>
      </c>
      <c r="I1092">
        <v>51600</v>
      </c>
      <c r="K1092">
        <v>7224</v>
      </c>
      <c r="L1092">
        <v>7224</v>
      </c>
      <c r="M1092">
        <v>0</v>
      </c>
      <c r="N1092" t="s">
        <v>1</v>
      </c>
      <c r="O1092" t="s">
        <v>32</v>
      </c>
    </row>
    <row r="1093" spans="1:15" x14ac:dyDescent="0.25">
      <c r="A1093" t="s">
        <v>230</v>
      </c>
      <c r="B1093">
        <v>121088</v>
      </c>
      <c r="C1093" t="s">
        <v>81</v>
      </c>
      <c r="D1093" t="s">
        <v>98</v>
      </c>
      <c r="E1093" s="3">
        <v>44324</v>
      </c>
      <c r="F1093" t="s">
        <v>83</v>
      </c>
      <c r="G1093" t="s">
        <v>1192</v>
      </c>
      <c r="H1093">
        <v>28</v>
      </c>
      <c r="I1093">
        <v>94600</v>
      </c>
      <c r="K1093">
        <v>13244</v>
      </c>
      <c r="L1093">
        <v>13244</v>
      </c>
      <c r="M1093">
        <v>0</v>
      </c>
      <c r="N1093" t="s">
        <v>1</v>
      </c>
      <c r="O1093" t="s">
        <v>32</v>
      </c>
    </row>
    <row r="1094" spans="1:15" x14ac:dyDescent="0.25">
      <c r="A1094" t="s">
        <v>230</v>
      </c>
      <c r="B1094">
        <v>55040</v>
      </c>
      <c r="C1094" t="s">
        <v>81</v>
      </c>
      <c r="D1094" t="s">
        <v>98</v>
      </c>
      <c r="E1094" s="3">
        <v>44326</v>
      </c>
      <c r="F1094" t="s">
        <v>83</v>
      </c>
      <c r="G1094" t="s">
        <v>1193</v>
      </c>
      <c r="H1094">
        <v>28</v>
      </c>
      <c r="I1094">
        <v>43000</v>
      </c>
      <c r="K1094">
        <v>6020</v>
      </c>
      <c r="L1094">
        <v>6020</v>
      </c>
      <c r="M1094">
        <v>0</v>
      </c>
      <c r="N1094" t="s">
        <v>1</v>
      </c>
      <c r="O1094" t="s">
        <v>32</v>
      </c>
    </row>
    <row r="1095" spans="1:15" x14ac:dyDescent="0.25">
      <c r="A1095" t="s">
        <v>230</v>
      </c>
      <c r="B1095">
        <v>88064</v>
      </c>
      <c r="C1095" t="s">
        <v>81</v>
      </c>
      <c r="D1095" t="s">
        <v>98</v>
      </c>
      <c r="E1095" s="3">
        <v>44327</v>
      </c>
      <c r="F1095" t="s">
        <v>83</v>
      </c>
      <c r="G1095" t="s">
        <v>1194</v>
      </c>
      <c r="H1095">
        <v>28</v>
      </c>
      <c r="I1095">
        <v>68800</v>
      </c>
      <c r="K1095">
        <v>9632</v>
      </c>
      <c r="L1095">
        <v>9632</v>
      </c>
      <c r="M1095">
        <v>0</v>
      </c>
      <c r="N1095" t="s">
        <v>1</v>
      </c>
      <c r="O1095" t="s">
        <v>32</v>
      </c>
    </row>
    <row r="1096" spans="1:15" x14ac:dyDescent="0.25">
      <c r="A1096" t="s">
        <v>230</v>
      </c>
      <c r="B1096">
        <v>206500</v>
      </c>
      <c r="C1096" t="s">
        <v>81</v>
      </c>
      <c r="D1096" t="s">
        <v>98</v>
      </c>
      <c r="E1096" s="3">
        <v>44322</v>
      </c>
      <c r="F1096" t="s">
        <v>83</v>
      </c>
      <c r="G1096" t="s">
        <v>1195</v>
      </c>
      <c r="H1096">
        <v>18</v>
      </c>
      <c r="I1096">
        <v>175000</v>
      </c>
      <c r="K1096">
        <v>15750</v>
      </c>
      <c r="L1096">
        <v>15750</v>
      </c>
      <c r="M1096">
        <v>0</v>
      </c>
      <c r="N1096" t="s">
        <v>1</v>
      </c>
      <c r="O1096" t="s">
        <v>32</v>
      </c>
    </row>
    <row r="1097" spans="1:15" x14ac:dyDescent="0.25">
      <c r="A1097" t="s">
        <v>258</v>
      </c>
      <c r="B1097">
        <v>8344.9599999999991</v>
      </c>
      <c r="C1097" t="s">
        <v>81</v>
      </c>
      <c r="D1097" t="s">
        <v>98</v>
      </c>
      <c r="E1097" s="3">
        <v>44341</v>
      </c>
      <c r="F1097" t="s">
        <v>83</v>
      </c>
      <c r="G1097" t="s">
        <v>1196</v>
      </c>
      <c r="H1097">
        <v>18</v>
      </c>
      <c r="I1097">
        <v>7072</v>
      </c>
      <c r="K1097">
        <v>636.48</v>
      </c>
      <c r="L1097">
        <v>636.48</v>
      </c>
      <c r="M1097">
        <v>0</v>
      </c>
      <c r="N1097" t="s">
        <v>1</v>
      </c>
      <c r="O1097" t="s">
        <v>32</v>
      </c>
    </row>
    <row r="1098" spans="1:15" x14ac:dyDescent="0.25">
      <c r="A1098" t="s">
        <v>258</v>
      </c>
      <c r="B1098">
        <v>9591.0400000000009</v>
      </c>
      <c r="C1098" t="s">
        <v>81</v>
      </c>
      <c r="D1098" t="s">
        <v>98</v>
      </c>
      <c r="E1098" s="3">
        <v>44329</v>
      </c>
      <c r="F1098" t="s">
        <v>83</v>
      </c>
      <c r="G1098" t="s">
        <v>1197</v>
      </c>
      <c r="H1098">
        <v>18</v>
      </c>
      <c r="I1098">
        <v>8128</v>
      </c>
      <c r="K1098">
        <v>731.52</v>
      </c>
      <c r="L1098">
        <v>731.52</v>
      </c>
      <c r="M1098">
        <v>0</v>
      </c>
      <c r="N1098" t="s">
        <v>1</v>
      </c>
      <c r="O1098" t="s">
        <v>32</v>
      </c>
    </row>
    <row r="1099" spans="1:15" x14ac:dyDescent="0.25">
      <c r="A1099" t="s">
        <v>268</v>
      </c>
      <c r="B1099">
        <v>102474.74</v>
      </c>
      <c r="C1099" t="s">
        <v>81</v>
      </c>
      <c r="D1099" t="s">
        <v>98</v>
      </c>
      <c r="E1099" s="3">
        <v>44338</v>
      </c>
      <c r="F1099" t="s">
        <v>83</v>
      </c>
      <c r="G1099" t="s">
        <v>1198</v>
      </c>
      <c r="H1099">
        <v>18</v>
      </c>
      <c r="I1099">
        <v>86843</v>
      </c>
      <c r="K1099">
        <v>7815.87</v>
      </c>
      <c r="L1099">
        <v>7815.87</v>
      </c>
      <c r="M1099">
        <v>0</v>
      </c>
      <c r="N1099" t="s">
        <v>1</v>
      </c>
      <c r="O1099" t="s">
        <v>32</v>
      </c>
    </row>
    <row r="1100" spans="1:15" x14ac:dyDescent="0.25">
      <c r="A1100" t="s">
        <v>268</v>
      </c>
      <c r="B1100">
        <v>58051.28</v>
      </c>
      <c r="C1100" t="s">
        <v>81</v>
      </c>
      <c r="D1100" t="s">
        <v>98</v>
      </c>
      <c r="E1100" s="3">
        <v>44342</v>
      </c>
      <c r="F1100" t="s">
        <v>83</v>
      </c>
      <c r="G1100" t="s">
        <v>1199</v>
      </c>
      <c r="H1100">
        <v>18</v>
      </c>
      <c r="I1100">
        <v>49196</v>
      </c>
      <c r="K1100">
        <v>4427.6400000000003</v>
      </c>
      <c r="L1100">
        <v>4427.6400000000003</v>
      </c>
      <c r="M1100">
        <v>0</v>
      </c>
      <c r="N1100" t="s">
        <v>1</v>
      </c>
      <c r="O1100" t="s">
        <v>32</v>
      </c>
    </row>
    <row r="1101" spans="1:15" x14ac:dyDescent="0.25">
      <c r="A1101" t="s">
        <v>268</v>
      </c>
      <c r="B1101">
        <v>37388.300000000003</v>
      </c>
      <c r="C1101" t="s">
        <v>81</v>
      </c>
      <c r="D1101" t="s">
        <v>98</v>
      </c>
      <c r="E1101" s="3">
        <v>44329</v>
      </c>
      <c r="F1101" t="s">
        <v>83</v>
      </c>
      <c r="G1101" t="s">
        <v>1200</v>
      </c>
      <c r="H1101">
        <v>18</v>
      </c>
      <c r="I1101">
        <v>31685</v>
      </c>
      <c r="K1101">
        <v>2851.65</v>
      </c>
      <c r="L1101">
        <v>2851.65</v>
      </c>
      <c r="M1101">
        <v>0</v>
      </c>
      <c r="N1101" t="s">
        <v>1</v>
      </c>
      <c r="O1101" t="s">
        <v>32</v>
      </c>
    </row>
    <row r="1102" spans="1:15" x14ac:dyDescent="0.25">
      <c r="A1102" t="s">
        <v>268</v>
      </c>
      <c r="B1102">
        <v>51458.62</v>
      </c>
      <c r="C1102" t="s">
        <v>81</v>
      </c>
      <c r="D1102" t="s">
        <v>98</v>
      </c>
      <c r="E1102" s="3">
        <v>44344</v>
      </c>
      <c r="F1102" t="s">
        <v>83</v>
      </c>
      <c r="G1102" t="s">
        <v>1201</v>
      </c>
      <c r="H1102">
        <v>18</v>
      </c>
      <c r="I1102">
        <v>43609</v>
      </c>
      <c r="K1102">
        <v>3924.81</v>
      </c>
      <c r="L1102">
        <v>3924.81</v>
      </c>
      <c r="M1102">
        <v>0</v>
      </c>
      <c r="N1102" t="s">
        <v>1</v>
      </c>
      <c r="O1102" t="s">
        <v>32</v>
      </c>
    </row>
    <row r="1103" spans="1:15" x14ac:dyDescent="0.25">
      <c r="A1103" t="s">
        <v>268</v>
      </c>
      <c r="B1103">
        <v>37388.300000000003</v>
      </c>
      <c r="C1103" t="s">
        <v>81</v>
      </c>
      <c r="D1103" t="s">
        <v>98</v>
      </c>
      <c r="E1103" s="3">
        <v>44328</v>
      </c>
      <c r="F1103" t="s">
        <v>83</v>
      </c>
      <c r="G1103" t="s">
        <v>1202</v>
      </c>
      <c r="H1103">
        <v>18</v>
      </c>
      <c r="I1103">
        <v>31685</v>
      </c>
      <c r="K1103">
        <v>2851.65</v>
      </c>
      <c r="L1103">
        <v>2851.65</v>
      </c>
      <c r="M1103">
        <v>0</v>
      </c>
      <c r="N1103" t="s">
        <v>1</v>
      </c>
      <c r="O1103" t="s">
        <v>32</v>
      </c>
    </row>
    <row r="1104" spans="1:15" x14ac:dyDescent="0.25">
      <c r="A1104" t="s">
        <v>268</v>
      </c>
      <c r="B1104">
        <v>28140.639999999999</v>
      </c>
      <c r="C1104" t="s">
        <v>81</v>
      </c>
      <c r="D1104" t="s">
        <v>98</v>
      </c>
      <c r="E1104" s="3">
        <v>44337</v>
      </c>
      <c r="F1104" t="s">
        <v>83</v>
      </c>
      <c r="G1104" t="s">
        <v>1203</v>
      </c>
      <c r="H1104">
        <v>18</v>
      </c>
      <c r="I1104">
        <v>23848</v>
      </c>
      <c r="K1104">
        <v>2146.3200000000002</v>
      </c>
      <c r="L1104">
        <v>2146.3200000000002</v>
      </c>
      <c r="M1104">
        <v>0</v>
      </c>
      <c r="N1104" t="s">
        <v>1</v>
      </c>
      <c r="O1104" t="s">
        <v>32</v>
      </c>
    </row>
    <row r="1105" spans="1:15" x14ac:dyDescent="0.25">
      <c r="A1105" t="s">
        <v>268</v>
      </c>
      <c r="B1105">
        <v>384000</v>
      </c>
      <c r="C1105" t="s">
        <v>81</v>
      </c>
      <c r="D1105" t="s">
        <v>98</v>
      </c>
      <c r="E1105" s="3">
        <v>44319</v>
      </c>
      <c r="F1105" t="s">
        <v>83</v>
      </c>
      <c r="G1105" t="s">
        <v>1204</v>
      </c>
      <c r="H1105">
        <v>28</v>
      </c>
      <c r="I1105">
        <v>300000</v>
      </c>
      <c r="K1105">
        <v>42000</v>
      </c>
      <c r="L1105">
        <v>42000</v>
      </c>
      <c r="M1105">
        <v>0</v>
      </c>
      <c r="N1105" t="s">
        <v>1</v>
      </c>
      <c r="O1105" t="s">
        <v>32</v>
      </c>
    </row>
    <row r="1106" spans="1:15" x14ac:dyDescent="0.25">
      <c r="A1106" t="s">
        <v>268</v>
      </c>
      <c r="B1106">
        <v>29910.639999999999</v>
      </c>
      <c r="C1106" t="s">
        <v>81</v>
      </c>
      <c r="D1106" t="s">
        <v>98</v>
      </c>
      <c r="E1106" s="3">
        <v>44331</v>
      </c>
      <c r="F1106" t="s">
        <v>83</v>
      </c>
      <c r="G1106" t="s">
        <v>1205</v>
      </c>
      <c r="H1106">
        <v>18</v>
      </c>
      <c r="I1106">
        <v>25348</v>
      </c>
      <c r="K1106">
        <v>2281.3200000000002</v>
      </c>
      <c r="L1106">
        <v>2281.3200000000002</v>
      </c>
      <c r="M1106">
        <v>0</v>
      </c>
      <c r="N1106" t="s">
        <v>1</v>
      </c>
      <c r="O1106" t="s">
        <v>32</v>
      </c>
    </row>
    <row r="1107" spans="1:15" x14ac:dyDescent="0.25">
      <c r="A1107" t="s">
        <v>268</v>
      </c>
      <c r="B1107">
        <v>111058.66</v>
      </c>
      <c r="C1107" t="s">
        <v>81</v>
      </c>
      <c r="D1107" t="s">
        <v>98</v>
      </c>
      <c r="E1107" s="3">
        <v>44319</v>
      </c>
      <c r="F1107" t="s">
        <v>83</v>
      </c>
      <c r="G1107" t="s">
        <v>1206</v>
      </c>
      <c r="H1107">
        <v>18</v>
      </c>
      <c r="I1107">
        <v>94117.5</v>
      </c>
      <c r="K1107">
        <v>8470.58</v>
      </c>
      <c r="L1107">
        <v>8470.58</v>
      </c>
      <c r="M1107">
        <v>0</v>
      </c>
      <c r="N1107" t="s">
        <v>1</v>
      </c>
      <c r="O1107" t="s">
        <v>32</v>
      </c>
    </row>
    <row r="1108" spans="1:15" x14ac:dyDescent="0.25">
      <c r="A1108" t="s">
        <v>268</v>
      </c>
      <c r="B1108">
        <v>48604.800000000003</v>
      </c>
      <c r="C1108" t="s">
        <v>81</v>
      </c>
      <c r="D1108" t="s">
        <v>98</v>
      </c>
      <c r="E1108" s="3">
        <v>44327</v>
      </c>
      <c r="F1108" t="s">
        <v>83</v>
      </c>
      <c r="G1108" t="s">
        <v>1207</v>
      </c>
      <c r="H1108">
        <v>18</v>
      </c>
      <c r="I1108">
        <v>41190.5</v>
      </c>
      <c r="K1108">
        <v>3707.15</v>
      </c>
      <c r="L1108">
        <v>3707.15</v>
      </c>
      <c r="M1108">
        <v>0</v>
      </c>
      <c r="N1108" t="s">
        <v>1</v>
      </c>
      <c r="O1108" t="s">
        <v>32</v>
      </c>
    </row>
    <row r="1109" spans="1:15" x14ac:dyDescent="0.25">
      <c r="A1109" t="s">
        <v>268</v>
      </c>
      <c r="B1109">
        <v>72564.100000000006</v>
      </c>
      <c r="C1109" t="s">
        <v>81</v>
      </c>
      <c r="D1109" t="s">
        <v>98</v>
      </c>
      <c r="E1109" s="3">
        <v>44336</v>
      </c>
      <c r="F1109" t="s">
        <v>83</v>
      </c>
      <c r="G1109" t="s">
        <v>1208</v>
      </c>
      <c r="H1109">
        <v>18</v>
      </c>
      <c r="I1109">
        <v>61495</v>
      </c>
      <c r="K1109">
        <v>5534.55</v>
      </c>
      <c r="L1109">
        <v>5534.55</v>
      </c>
      <c r="M1109">
        <v>0</v>
      </c>
      <c r="N1109" t="s">
        <v>1</v>
      </c>
      <c r="O1109" t="s">
        <v>32</v>
      </c>
    </row>
    <row r="1110" spans="1:15" x14ac:dyDescent="0.25">
      <c r="A1110" t="s">
        <v>268</v>
      </c>
      <c r="B1110">
        <v>87076.92</v>
      </c>
      <c r="C1110" t="s">
        <v>81</v>
      </c>
      <c r="D1110" t="s">
        <v>98</v>
      </c>
      <c r="E1110" s="3">
        <v>44331</v>
      </c>
      <c r="F1110" t="s">
        <v>83</v>
      </c>
      <c r="G1110" t="s">
        <v>1209</v>
      </c>
      <c r="H1110">
        <v>18</v>
      </c>
      <c r="I1110">
        <v>73794</v>
      </c>
      <c r="K1110">
        <v>6641.46</v>
      </c>
      <c r="L1110">
        <v>6641.46</v>
      </c>
      <c r="M1110">
        <v>0</v>
      </c>
      <c r="N1110" t="s">
        <v>1</v>
      </c>
      <c r="O1110" t="s">
        <v>32</v>
      </c>
    </row>
    <row r="1111" spans="1:15" x14ac:dyDescent="0.25">
      <c r="A1111" t="s">
        <v>268</v>
      </c>
      <c r="B1111">
        <v>65086.44</v>
      </c>
      <c r="C1111" t="s">
        <v>81</v>
      </c>
      <c r="D1111" t="s">
        <v>98</v>
      </c>
      <c r="E1111" s="3">
        <v>44337</v>
      </c>
      <c r="F1111" t="s">
        <v>83</v>
      </c>
      <c r="G1111" t="s">
        <v>1210</v>
      </c>
      <c r="H1111">
        <v>18</v>
      </c>
      <c r="I1111">
        <v>55158</v>
      </c>
      <c r="K1111">
        <v>4964.22</v>
      </c>
      <c r="L1111">
        <v>4964.22</v>
      </c>
      <c r="M1111">
        <v>0</v>
      </c>
      <c r="N1111" t="s">
        <v>1</v>
      </c>
      <c r="O1111" t="s">
        <v>32</v>
      </c>
    </row>
    <row r="1112" spans="1:15" x14ac:dyDescent="0.25">
      <c r="A1112" t="s">
        <v>268</v>
      </c>
      <c r="B1112">
        <v>52343.62</v>
      </c>
      <c r="C1112" t="s">
        <v>81</v>
      </c>
      <c r="D1112" t="s">
        <v>98</v>
      </c>
      <c r="E1112" s="3">
        <v>44330</v>
      </c>
      <c r="F1112" t="s">
        <v>83</v>
      </c>
      <c r="G1112" t="s">
        <v>1211</v>
      </c>
      <c r="H1112">
        <v>18</v>
      </c>
      <c r="I1112">
        <v>44359</v>
      </c>
      <c r="K1112">
        <v>3992.31</v>
      </c>
      <c r="L1112">
        <v>3992.31</v>
      </c>
      <c r="M1112">
        <v>0</v>
      </c>
      <c r="N1112" t="s">
        <v>1</v>
      </c>
      <c r="O1112" t="s">
        <v>32</v>
      </c>
    </row>
    <row r="1113" spans="1:15" x14ac:dyDescent="0.25">
      <c r="A1113" t="s">
        <v>268</v>
      </c>
      <c r="B1113">
        <v>72564.100000000006</v>
      </c>
      <c r="C1113" t="s">
        <v>81</v>
      </c>
      <c r="D1113" t="s">
        <v>98</v>
      </c>
      <c r="E1113" s="3">
        <v>44333</v>
      </c>
      <c r="F1113" t="s">
        <v>83</v>
      </c>
      <c r="G1113" t="s">
        <v>1212</v>
      </c>
      <c r="H1113">
        <v>18</v>
      </c>
      <c r="I1113">
        <v>61495</v>
      </c>
      <c r="K1113">
        <v>5534.55</v>
      </c>
      <c r="L1113">
        <v>5534.55</v>
      </c>
      <c r="M1113">
        <v>0</v>
      </c>
      <c r="N1113" t="s">
        <v>1</v>
      </c>
      <c r="O1113" t="s">
        <v>32</v>
      </c>
    </row>
    <row r="1114" spans="1:15" x14ac:dyDescent="0.25">
      <c r="A1114" t="s">
        <v>452</v>
      </c>
      <c r="B1114">
        <v>176543.84</v>
      </c>
      <c r="C1114" t="s">
        <v>81</v>
      </c>
      <c r="D1114" t="s">
        <v>453</v>
      </c>
      <c r="E1114" s="3">
        <v>44347</v>
      </c>
      <c r="F1114" t="s">
        <v>83</v>
      </c>
      <c r="G1114" t="s">
        <v>1213</v>
      </c>
      <c r="H1114">
        <v>12</v>
      </c>
      <c r="I1114">
        <v>157628.43</v>
      </c>
      <c r="J1114">
        <v>18915.41</v>
      </c>
      <c r="M1114">
        <v>0</v>
      </c>
      <c r="N1114" t="s">
        <v>1</v>
      </c>
      <c r="O1114" t="s">
        <v>32</v>
      </c>
    </row>
    <row r="1115" spans="1:15" x14ac:dyDescent="0.25">
      <c r="A1115" t="s">
        <v>87</v>
      </c>
      <c r="B1115">
        <v>26368</v>
      </c>
      <c r="C1115" t="s">
        <v>81</v>
      </c>
      <c r="D1115" t="s">
        <v>88</v>
      </c>
      <c r="E1115" s="3">
        <v>44006</v>
      </c>
      <c r="F1115" t="s">
        <v>83</v>
      </c>
      <c r="G1115" t="s">
        <v>1214</v>
      </c>
      <c r="H1115">
        <v>28</v>
      </c>
      <c r="I1115">
        <v>20600</v>
      </c>
      <c r="J1115">
        <v>5768</v>
      </c>
      <c r="M1115">
        <v>0</v>
      </c>
      <c r="N1115" t="s">
        <v>1</v>
      </c>
      <c r="O1115" t="s">
        <v>34</v>
      </c>
    </row>
    <row r="1116" spans="1:15" x14ac:dyDescent="0.25">
      <c r="A1116" t="s">
        <v>87</v>
      </c>
      <c r="B1116">
        <v>7680</v>
      </c>
      <c r="C1116" t="s">
        <v>81</v>
      </c>
      <c r="D1116" t="s">
        <v>88</v>
      </c>
      <c r="E1116" s="3">
        <v>44006</v>
      </c>
      <c r="F1116" t="s">
        <v>83</v>
      </c>
      <c r="G1116" t="s">
        <v>1215</v>
      </c>
      <c r="H1116">
        <v>28</v>
      </c>
      <c r="I1116">
        <v>6000</v>
      </c>
      <c r="J1116">
        <v>1680</v>
      </c>
      <c r="M1116">
        <v>0</v>
      </c>
      <c r="N1116" t="s">
        <v>1</v>
      </c>
      <c r="O1116" t="s">
        <v>34</v>
      </c>
    </row>
    <row r="1117" spans="1:15" x14ac:dyDescent="0.25">
      <c r="A1117" t="s">
        <v>87</v>
      </c>
      <c r="B1117">
        <v>1786.88</v>
      </c>
      <c r="C1117" t="s">
        <v>81</v>
      </c>
      <c r="D1117" t="s">
        <v>88</v>
      </c>
      <c r="E1117" s="3">
        <v>44001</v>
      </c>
      <c r="F1117" t="s">
        <v>83</v>
      </c>
      <c r="G1117" t="s">
        <v>1216</v>
      </c>
      <c r="H1117">
        <v>28</v>
      </c>
      <c r="I1117">
        <v>1396</v>
      </c>
      <c r="J1117">
        <v>390.88</v>
      </c>
      <c r="M1117">
        <v>0</v>
      </c>
      <c r="N1117" t="s">
        <v>1</v>
      </c>
      <c r="O1117" t="s">
        <v>34</v>
      </c>
    </row>
    <row r="1118" spans="1:15" x14ac:dyDescent="0.25">
      <c r="A1118" t="s">
        <v>87</v>
      </c>
      <c r="B1118">
        <v>31232</v>
      </c>
      <c r="C1118" t="s">
        <v>81</v>
      </c>
      <c r="D1118" t="s">
        <v>88</v>
      </c>
      <c r="E1118" s="3">
        <v>44006</v>
      </c>
      <c r="F1118" t="s">
        <v>83</v>
      </c>
      <c r="G1118" t="s">
        <v>1217</v>
      </c>
      <c r="H1118">
        <v>28</v>
      </c>
      <c r="I1118">
        <v>24400</v>
      </c>
      <c r="J1118">
        <v>6832</v>
      </c>
      <c r="M1118">
        <v>0</v>
      </c>
      <c r="N1118" t="s">
        <v>1</v>
      </c>
      <c r="O1118" t="s">
        <v>34</v>
      </c>
    </row>
    <row r="1119" spans="1:15" x14ac:dyDescent="0.25">
      <c r="A1119" t="s">
        <v>87</v>
      </c>
      <c r="B1119">
        <v>37120</v>
      </c>
      <c r="C1119" t="s">
        <v>81</v>
      </c>
      <c r="D1119" t="s">
        <v>88</v>
      </c>
      <c r="E1119" s="3">
        <v>44006</v>
      </c>
      <c r="F1119" t="s">
        <v>83</v>
      </c>
      <c r="G1119" t="s">
        <v>1218</v>
      </c>
      <c r="H1119">
        <v>28</v>
      </c>
      <c r="I1119">
        <v>29000</v>
      </c>
      <c r="J1119">
        <v>8120</v>
      </c>
      <c r="M1119">
        <v>0</v>
      </c>
      <c r="N1119" t="s">
        <v>1</v>
      </c>
      <c r="O1119" t="s">
        <v>34</v>
      </c>
    </row>
    <row r="1120" spans="1:15" x14ac:dyDescent="0.25">
      <c r="A1120" t="s">
        <v>97</v>
      </c>
      <c r="B1120">
        <v>12240.14</v>
      </c>
      <c r="C1120" t="s">
        <v>81</v>
      </c>
      <c r="D1120" t="s">
        <v>98</v>
      </c>
      <c r="E1120" s="3">
        <v>43991</v>
      </c>
      <c r="F1120" t="s">
        <v>83</v>
      </c>
      <c r="G1120" t="s">
        <v>1219</v>
      </c>
      <c r="H1120">
        <v>18</v>
      </c>
      <c r="I1120">
        <v>10373</v>
      </c>
      <c r="K1120">
        <v>933.57</v>
      </c>
      <c r="L1120">
        <v>933.57</v>
      </c>
      <c r="M1120">
        <v>0</v>
      </c>
      <c r="N1120" t="s">
        <v>1</v>
      </c>
      <c r="O1120" t="s">
        <v>34</v>
      </c>
    </row>
    <row r="1121" spans="1:15" x14ac:dyDescent="0.25">
      <c r="A1121" t="s">
        <v>97</v>
      </c>
      <c r="B1121">
        <v>2980.2</v>
      </c>
      <c r="C1121" t="s">
        <v>81</v>
      </c>
      <c r="D1121" t="s">
        <v>98</v>
      </c>
      <c r="E1121" s="3">
        <v>43985</v>
      </c>
      <c r="F1121" t="s">
        <v>83</v>
      </c>
      <c r="G1121" t="s">
        <v>1220</v>
      </c>
      <c r="H1121">
        <v>18</v>
      </c>
      <c r="I1121">
        <v>2525.6</v>
      </c>
      <c r="K1121">
        <v>227.3</v>
      </c>
      <c r="L1121">
        <v>227.3</v>
      </c>
      <c r="M1121">
        <v>0</v>
      </c>
      <c r="N1121" t="s">
        <v>1</v>
      </c>
      <c r="O1121" t="s">
        <v>34</v>
      </c>
    </row>
    <row r="1122" spans="1:15" x14ac:dyDescent="0.25">
      <c r="A1122" t="s">
        <v>97</v>
      </c>
      <c r="B1122">
        <v>5294.66</v>
      </c>
      <c r="C1122" t="s">
        <v>81</v>
      </c>
      <c r="D1122" t="s">
        <v>98</v>
      </c>
      <c r="E1122" s="3">
        <v>43991</v>
      </c>
      <c r="F1122" t="s">
        <v>83</v>
      </c>
      <c r="G1122" t="s">
        <v>1221</v>
      </c>
      <c r="H1122">
        <v>18</v>
      </c>
      <c r="I1122">
        <v>4487</v>
      </c>
      <c r="K1122">
        <v>403.83</v>
      </c>
      <c r="L1122">
        <v>403.83</v>
      </c>
      <c r="M1122">
        <v>0</v>
      </c>
      <c r="N1122" t="s">
        <v>1</v>
      </c>
      <c r="O1122" t="s">
        <v>34</v>
      </c>
    </row>
    <row r="1123" spans="1:15" x14ac:dyDescent="0.25">
      <c r="A1123" t="s">
        <v>97</v>
      </c>
      <c r="B1123">
        <v>5188.76</v>
      </c>
      <c r="C1123" t="s">
        <v>81</v>
      </c>
      <c r="D1123" t="s">
        <v>98</v>
      </c>
      <c r="E1123" s="3">
        <v>43991</v>
      </c>
      <c r="F1123" t="s">
        <v>83</v>
      </c>
      <c r="G1123" t="s">
        <v>1222</v>
      </c>
      <c r="H1123">
        <v>18</v>
      </c>
      <c r="I1123">
        <v>4397.26</v>
      </c>
      <c r="K1123">
        <v>395.75</v>
      </c>
      <c r="L1123">
        <v>395.75</v>
      </c>
      <c r="M1123">
        <v>0</v>
      </c>
      <c r="N1123" t="s">
        <v>1</v>
      </c>
      <c r="O1123" t="s">
        <v>34</v>
      </c>
    </row>
    <row r="1124" spans="1:15" x14ac:dyDescent="0.25">
      <c r="A1124" t="s">
        <v>97</v>
      </c>
      <c r="B1124">
        <v>21178.639999999999</v>
      </c>
      <c r="C1124" t="s">
        <v>81</v>
      </c>
      <c r="D1124" t="s">
        <v>98</v>
      </c>
      <c r="E1124" s="3">
        <v>44009</v>
      </c>
      <c r="F1124" t="s">
        <v>83</v>
      </c>
      <c r="G1124" t="s">
        <v>1223</v>
      </c>
      <c r="H1124">
        <v>18</v>
      </c>
      <c r="I1124">
        <v>17948</v>
      </c>
      <c r="K1124">
        <v>1615.32</v>
      </c>
      <c r="L1124">
        <v>1615.32</v>
      </c>
      <c r="M1124">
        <v>0</v>
      </c>
      <c r="N1124" t="s">
        <v>1</v>
      </c>
      <c r="O1124" t="s">
        <v>34</v>
      </c>
    </row>
    <row r="1125" spans="1:15" x14ac:dyDescent="0.25">
      <c r="A1125" t="s">
        <v>97</v>
      </c>
      <c r="B1125">
        <v>43733.9</v>
      </c>
      <c r="C1125" t="s">
        <v>81</v>
      </c>
      <c r="D1125" t="s">
        <v>98</v>
      </c>
      <c r="E1125" s="3">
        <v>43995</v>
      </c>
      <c r="F1125" t="s">
        <v>83</v>
      </c>
      <c r="G1125" t="s">
        <v>1224</v>
      </c>
      <c r="H1125">
        <v>18</v>
      </c>
      <c r="I1125">
        <v>37062.620000000003</v>
      </c>
      <c r="K1125">
        <v>3335.64</v>
      </c>
      <c r="L1125">
        <v>3335.64</v>
      </c>
      <c r="M1125">
        <v>0</v>
      </c>
      <c r="N1125" t="s">
        <v>1</v>
      </c>
      <c r="O1125" t="s">
        <v>34</v>
      </c>
    </row>
    <row r="1126" spans="1:15" x14ac:dyDescent="0.25">
      <c r="A1126" t="s">
        <v>97</v>
      </c>
      <c r="B1126">
        <v>25140.18</v>
      </c>
      <c r="C1126" t="s">
        <v>81</v>
      </c>
      <c r="D1126" t="s">
        <v>98</v>
      </c>
      <c r="E1126" s="3">
        <v>44002</v>
      </c>
      <c r="F1126" t="s">
        <v>83</v>
      </c>
      <c r="G1126" t="s">
        <v>1225</v>
      </c>
      <c r="H1126">
        <v>18</v>
      </c>
      <c r="I1126">
        <v>21305.24</v>
      </c>
      <c r="K1126">
        <v>1917.47</v>
      </c>
      <c r="L1126">
        <v>1917.47</v>
      </c>
      <c r="M1126">
        <v>0</v>
      </c>
      <c r="N1126" t="s">
        <v>1</v>
      </c>
      <c r="O1126" t="s">
        <v>34</v>
      </c>
    </row>
    <row r="1127" spans="1:15" x14ac:dyDescent="0.25">
      <c r="A1127" t="s">
        <v>97</v>
      </c>
      <c r="B1127">
        <v>21178.639999999999</v>
      </c>
      <c r="C1127" t="s">
        <v>81</v>
      </c>
      <c r="D1127" t="s">
        <v>98</v>
      </c>
      <c r="E1127" s="3">
        <v>43995</v>
      </c>
      <c r="F1127" t="s">
        <v>83</v>
      </c>
      <c r="G1127" t="s">
        <v>1226</v>
      </c>
      <c r="H1127">
        <v>18</v>
      </c>
      <c r="I1127">
        <v>17948</v>
      </c>
      <c r="K1127">
        <v>1615.32</v>
      </c>
      <c r="L1127">
        <v>1615.32</v>
      </c>
      <c r="M1127">
        <v>0</v>
      </c>
      <c r="N1127" t="s">
        <v>1</v>
      </c>
      <c r="O1127" t="s">
        <v>34</v>
      </c>
    </row>
    <row r="1128" spans="1:15" x14ac:dyDescent="0.25">
      <c r="A1128" t="s">
        <v>97</v>
      </c>
      <c r="B1128">
        <v>7080.6</v>
      </c>
      <c r="C1128" t="s">
        <v>81</v>
      </c>
      <c r="D1128" t="s">
        <v>98</v>
      </c>
      <c r="E1128" s="3">
        <v>43985</v>
      </c>
      <c r="F1128" t="s">
        <v>83</v>
      </c>
      <c r="G1128" t="s">
        <v>1227</v>
      </c>
      <c r="H1128">
        <v>18</v>
      </c>
      <c r="I1128">
        <v>6000.5</v>
      </c>
      <c r="K1128">
        <v>540.04999999999995</v>
      </c>
      <c r="L1128">
        <v>540.04999999999995</v>
      </c>
      <c r="M1128">
        <v>0</v>
      </c>
      <c r="N1128" t="s">
        <v>1</v>
      </c>
      <c r="O1128" t="s">
        <v>34</v>
      </c>
    </row>
    <row r="1129" spans="1:15" x14ac:dyDescent="0.25">
      <c r="A1129" t="s">
        <v>97</v>
      </c>
      <c r="B1129">
        <v>38651.019999999997</v>
      </c>
      <c r="C1129" t="s">
        <v>81</v>
      </c>
      <c r="D1129" t="s">
        <v>98</v>
      </c>
      <c r="E1129" s="3">
        <v>44002</v>
      </c>
      <c r="F1129" t="s">
        <v>83</v>
      </c>
      <c r="G1129" t="s">
        <v>1228</v>
      </c>
      <c r="H1129">
        <v>18</v>
      </c>
      <c r="I1129">
        <v>32755.1</v>
      </c>
      <c r="K1129">
        <v>2947.96</v>
      </c>
      <c r="L1129">
        <v>2947.96</v>
      </c>
      <c r="M1129">
        <v>0</v>
      </c>
      <c r="N1129" t="s">
        <v>1</v>
      </c>
      <c r="O1129" t="s">
        <v>34</v>
      </c>
    </row>
    <row r="1130" spans="1:15" x14ac:dyDescent="0.25">
      <c r="A1130" t="s">
        <v>97</v>
      </c>
      <c r="B1130">
        <v>13474.8</v>
      </c>
      <c r="C1130" t="s">
        <v>81</v>
      </c>
      <c r="D1130" t="s">
        <v>98</v>
      </c>
      <c r="E1130" s="3">
        <v>43995</v>
      </c>
      <c r="F1130" t="s">
        <v>83</v>
      </c>
      <c r="G1130" t="s">
        <v>1229</v>
      </c>
      <c r="H1130">
        <v>18</v>
      </c>
      <c r="I1130">
        <v>11419.32</v>
      </c>
      <c r="K1130">
        <v>1027.74</v>
      </c>
      <c r="L1130">
        <v>1027.74</v>
      </c>
      <c r="M1130">
        <v>0</v>
      </c>
      <c r="N1130" t="s">
        <v>1</v>
      </c>
      <c r="O1130" t="s">
        <v>34</v>
      </c>
    </row>
    <row r="1131" spans="1:15" x14ac:dyDescent="0.25">
      <c r="A1131" t="s">
        <v>97</v>
      </c>
      <c r="B1131">
        <v>26473.3</v>
      </c>
      <c r="C1131" t="s">
        <v>81</v>
      </c>
      <c r="D1131" t="s">
        <v>98</v>
      </c>
      <c r="E1131" s="3">
        <v>43993</v>
      </c>
      <c r="F1131" t="s">
        <v>83</v>
      </c>
      <c r="G1131" t="s">
        <v>1230</v>
      </c>
      <c r="H1131">
        <v>18</v>
      </c>
      <c r="I1131">
        <v>22435</v>
      </c>
      <c r="K1131">
        <v>2019.15</v>
      </c>
      <c r="L1131">
        <v>2019.15</v>
      </c>
      <c r="M1131">
        <v>0</v>
      </c>
      <c r="N1131" t="s">
        <v>1</v>
      </c>
      <c r="O1131" t="s">
        <v>34</v>
      </c>
    </row>
    <row r="1132" spans="1:15" x14ac:dyDescent="0.25">
      <c r="A1132" t="s">
        <v>97</v>
      </c>
      <c r="B1132">
        <v>2128.7199999999998</v>
      </c>
      <c r="C1132" t="s">
        <v>81</v>
      </c>
      <c r="D1132" t="s">
        <v>98</v>
      </c>
      <c r="E1132" s="3">
        <v>43985</v>
      </c>
      <c r="F1132" t="s">
        <v>83</v>
      </c>
      <c r="G1132" t="s">
        <v>1231</v>
      </c>
      <c r="H1132">
        <v>18</v>
      </c>
      <c r="I1132">
        <v>1804</v>
      </c>
      <c r="K1132">
        <v>162.36000000000001</v>
      </c>
      <c r="L1132">
        <v>162.36000000000001</v>
      </c>
      <c r="M1132">
        <v>0</v>
      </c>
      <c r="N1132" t="s">
        <v>1</v>
      </c>
      <c r="O1132" t="s">
        <v>34</v>
      </c>
    </row>
    <row r="1133" spans="1:15" x14ac:dyDescent="0.25">
      <c r="A1133" t="s">
        <v>97</v>
      </c>
      <c r="B1133">
        <v>13286.8</v>
      </c>
      <c r="C1133" t="s">
        <v>81</v>
      </c>
      <c r="D1133" t="s">
        <v>98</v>
      </c>
      <c r="E1133" s="3">
        <v>43995</v>
      </c>
      <c r="F1133" t="s">
        <v>83</v>
      </c>
      <c r="G1133" t="s">
        <v>1232</v>
      </c>
      <c r="H1133">
        <v>18</v>
      </c>
      <c r="I1133">
        <v>11260</v>
      </c>
      <c r="K1133">
        <v>1013.4</v>
      </c>
      <c r="L1133">
        <v>1013.4</v>
      </c>
      <c r="M1133">
        <v>0</v>
      </c>
      <c r="N1133" t="s">
        <v>1</v>
      </c>
      <c r="O1133" t="s">
        <v>34</v>
      </c>
    </row>
    <row r="1134" spans="1:15" x14ac:dyDescent="0.25">
      <c r="A1134" t="s">
        <v>101</v>
      </c>
      <c r="B1134">
        <v>129.80000000000001</v>
      </c>
      <c r="C1134" t="s">
        <v>81</v>
      </c>
      <c r="D1134" t="s">
        <v>98</v>
      </c>
      <c r="E1134" s="3">
        <v>44005</v>
      </c>
      <c r="F1134" t="s">
        <v>83</v>
      </c>
      <c r="G1134" t="s">
        <v>1233</v>
      </c>
      <c r="H1134">
        <v>18</v>
      </c>
      <c r="I1134">
        <v>110</v>
      </c>
      <c r="K1134">
        <v>9.9</v>
      </c>
      <c r="L1134">
        <v>9.9</v>
      </c>
      <c r="M1134">
        <v>0</v>
      </c>
      <c r="N1134" t="s">
        <v>1</v>
      </c>
      <c r="O1134" t="s">
        <v>34</v>
      </c>
    </row>
    <row r="1135" spans="1:15" x14ac:dyDescent="0.25">
      <c r="A1135" t="s">
        <v>101</v>
      </c>
      <c r="B1135">
        <v>12709.88</v>
      </c>
      <c r="C1135" t="s">
        <v>81</v>
      </c>
      <c r="D1135" t="s">
        <v>98</v>
      </c>
      <c r="E1135" s="3">
        <v>43990</v>
      </c>
      <c r="F1135" t="s">
        <v>83</v>
      </c>
      <c r="G1135" t="s">
        <v>1234</v>
      </c>
      <c r="H1135">
        <v>28</v>
      </c>
      <c r="I1135">
        <v>9929.6</v>
      </c>
      <c r="K1135">
        <v>1390.14</v>
      </c>
      <c r="L1135">
        <v>1390.14</v>
      </c>
      <c r="M1135">
        <v>0</v>
      </c>
      <c r="N1135" t="s">
        <v>1</v>
      </c>
      <c r="O1135" t="s">
        <v>34</v>
      </c>
    </row>
    <row r="1136" spans="1:15" x14ac:dyDescent="0.25">
      <c r="A1136" t="s">
        <v>101</v>
      </c>
      <c r="B1136">
        <v>48649.34</v>
      </c>
      <c r="C1136" t="s">
        <v>81</v>
      </c>
      <c r="D1136" t="s">
        <v>98</v>
      </c>
      <c r="E1136" s="3">
        <v>43993</v>
      </c>
      <c r="F1136" t="s">
        <v>83</v>
      </c>
      <c r="G1136" t="s">
        <v>1235</v>
      </c>
      <c r="H1136">
        <v>28</v>
      </c>
      <c r="I1136">
        <v>38007.300000000003</v>
      </c>
      <c r="K1136">
        <v>5321.02</v>
      </c>
      <c r="L1136">
        <v>5321.02</v>
      </c>
      <c r="M1136">
        <v>0</v>
      </c>
      <c r="N1136" t="s">
        <v>1</v>
      </c>
      <c r="O1136" t="s">
        <v>34</v>
      </c>
    </row>
    <row r="1137" spans="1:15" x14ac:dyDescent="0.25">
      <c r="A1137" t="s">
        <v>101</v>
      </c>
      <c r="B1137">
        <v>11800</v>
      </c>
      <c r="C1137" t="s">
        <v>81</v>
      </c>
      <c r="D1137" t="s">
        <v>98</v>
      </c>
      <c r="E1137" s="3">
        <v>43999</v>
      </c>
      <c r="F1137" t="s">
        <v>83</v>
      </c>
      <c r="G1137" t="s">
        <v>1236</v>
      </c>
      <c r="H1137">
        <v>18</v>
      </c>
      <c r="I1137">
        <v>10000</v>
      </c>
      <c r="K1137">
        <v>900</v>
      </c>
      <c r="L1137">
        <v>900</v>
      </c>
      <c r="M1137">
        <v>0</v>
      </c>
      <c r="N1137" t="s">
        <v>1</v>
      </c>
      <c r="O1137" t="s">
        <v>34</v>
      </c>
    </row>
    <row r="1138" spans="1:15" x14ac:dyDescent="0.25">
      <c r="A1138" t="s">
        <v>101</v>
      </c>
      <c r="B1138">
        <v>6490</v>
      </c>
      <c r="C1138" t="s">
        <v>81</v>
      </c>
      <c r="D1138" t="s">
        <v>98</v>
      </c>
      <c r="E1138" s="3">
        <v>43988</v>
      </c>
      <c r="F1138" t="s">
        <v>83</v>
      </c>
      <c r="G1138" t="s">
        <v>1237</v>
      </c>
      <c r="H1138">
        <v>18</v>
      </c>
      <c r="I1138">
        <v>5500</v>
      </c>
      <c r="K1138">
        <v>495</v>
      </c>
      <c r="L1138">
        <v>495</v>
      </c>
      <c r="M1138">
        <v>0</v>
      </c>
      <c r="N1138" t="s">
        <v>1</v>
      </c>
      <c r="O1138" t="s">
        <v>34</v>
      </c>
    </row>
    <row r="1139" spans="1:15" x14ac:dyDescent="0.25">
      <c r="A1139" t="s">
        <v>101</v>
      </c>
      <c r="B1139">
        <v>48649.34</v>
      </c>
      <c r="C1139" t="s">
        <v>81</v>
      </c>
      <c r="D1139" t="s">
        <v>98</v>
      </c>
      <c r="E1139" s="3">
        <v>44004</v>
      </c>
      <c r="F1139" t="s">
        <v>83</v>
      </c>
      <c r="G1139" t="s">
        <v>1238</v>
      </c>
      <c r="H1139">
        <v>28</v>
      </c>
      <c r="I1139">
        <v>38007.300000000003</v>
      </c>
      <c r="K1139">
        <v>5321.02</v>
      </c>
      <c r="L1139">
        <v>5321.02</v>
      </c>
      <c r="M1139">
        <v>0</v>
      </c>
      <c r="N1139" t="s">
        <v>1</v>
      </c>
      <c r="O1139" t="s">
        <v>34</v>
      </c>
    </row>
    <row r="1140" spans="1:15" x14ac:dyDescent="0.25">
      <c r="A1140" t="s">
        <v>101</v>
      </c>
      <c r="B1140">
        <v>708</v>
      </c>
      <c r="C1140" t="s">
        <v>81</v>
      </c>
      <c r="D1140" t="s">
        <v>98</v>
      </c>
      <c r="E1140" s="3">
        <v>44011</v>
      </c>
      <c r="F1140" t="s">
        <v>83</v>
      </c>
      <c r="G1140" t="s">
        <v>1239</v>
      </c>
      <c r="H1140">
        <v>18</v>
      </c>
      <c r="I1140">
        <v>600</v>
      </c>
      <c r="K1140">
        <v>54</v>
      </c>
      <c r="L1140">
        <v>54</v>
      </c>
      <c r="M1140">
        <v>0</v>
      </c>
      <c r="N1140" t="s">
        <v>1</v>
      </c>
      <c r="O1140" t="s">
        <v>34</v>
      </c>
    </row>
    <row r="1141" spans="1:15" x14ac:dyDescent="0.25">
      <c r="A1141" t="s">
        <v>101</v>
      </c>
      <c r="B1141">
        <v>8007.68</v>
      </c>
      <c r="C1141" t="s">
        <v>81</v>
      </c>
      <c r="D1141" t="s">
        <v>98</v>
      </c>
      <c r="E1141" s="3">
        <v>44006</v>
      </c>
      <c r="F1141" t="s">
        <v>83</v>
      </c>
      <c r="G1141" t="s">
        <v>1240</v>
      </c>
      <c r="H1141">
        <v>28</v>
      </c>
      <c r="I1141">
        <v>6256</v>
      </c>
      <c r="K1141">
        <v>875.84</v>
      </c>
      <c r="L1141">
        <v>875.84</v>
      </c>
      <c r="M1141">
        <v>0</v>
      </c>
      <c r="N1141" t="s">
        <v>1</v>
      </c>
      <c r="O1141" t="s">
        <v>34</v>
      </c>
    </row>
    <row r="1142" spans="1:15" x14ac:dyDescent="0.25">
      <c r="A1142" t="s">
        <v>101</v>
      </c>
      <c r="B1142">
        <v>10620</v>
      </c>
      <c r="C1142" t="s">
        <v>81</v>
      </c>
      <c r="D1142" t="s">
        <v>98</v>
      </c>
      <c r="E1142" s="3">
        <v>44008</v>
      </c>
      <c r="F1142" t="s">
        <v>83</v>
      </c>
      <c r="G1142" t="s">
        <v>1241</v>
      </c>
      <c r="H1142">
        <v>18</v>
      </c>
      <c r="I1142">
        <v>9000</v>
      </c>
      <c r="K1142">
        <v>810</v>
      </c>
      <c r="L1142">
        <v>810</v>
      </c>
      <c r="M1142">
        <v>0</v>
      </c>
      <c r="N1142" t="s">
        <v>1</v>
      </c>
      <c r="O1142" t="s">
        <v>34</v>
      </c>
    </row>
    <row r="1143" spans="1:15" x14ac:dyDescent="0.25">
      <c r="A1143" t="s">
        <v>101</v>
      </c>
      <c r="B1143">
        <v>93792.12</v>
      </c>
      <c r="C1143" t="s">
        <v>81</v>
      </c>
      <c r="D1143" t="s">
        <v>98</v>
      </c>
      <c r="E1143" s="3">
        <v>44000</v>
      </c>
      <c r="F1143" t="s">
        <v>83</v>
      </c>
      <c r="G1143" t="s">
        <v>1242</v>
      </c>
      <c r="H1143">
        <v>28</v>
      </c>
      <c r="I1143">
        <v>73275.100000000006</v>
      </c>
      <c r="K1143">
        <v>10258.51</v>
      </c>
      <c r="L1143">
        <v>10258.51</v>
      </c>
      <c r="M1143">
        <v>0</v>
      </c>
      <c r="N1143" t="s">
        <v>1</v>
      </c>
      <c r="O1143" t="s">
        <v>34</v>
      </c>
    </row>
    <row r="1144" spans="1:15" x14ac:dyDescent="0.25">
      <c r="A1144" t="s">
        <v>101</v>
      </c>
      <c r="B1144">
        <v>409.6</v>
      </c>
      <c r="C1144" t="s">
        <v>81</v>
      </c>
      <c r="D1144" t="s">
        <v>98</v>
      </c>
      <c r="E1144" s="3">
        <v>44008</v>
      </c>
      <c r="F1144" t="s">
        <v>83</v>
      </c>
      <c r="G1144" t="s">
        <v>1243</v>
      </c>
      <c r="H1144">
        <v>28</v>
      </c>
      <c r="I1144">
        <v>320</v>
      </c>
      <c r="K1144">
        <v>44.8</v>
      </c>
      <c r="L1144">
        <v>44.8</v>
      </c>
      <c r="M1144">
        <v>0</v>
      </c>
      <c r="N1144" t="s">
        <v>1</v>
      </c>
      <c r="O1144" t="s">
        <v>34</v>
      </c>
    </row>
    <row r="1145" spans="1:15" x14ac:dyDescent="0.25">
      <c r="A1145" t="s">
        <v>101</v>
      </c>
      <c r="B1145">
        <v>4130</v>
      </c>
      <c r="C1145" t="s">
        <v>81</v>
      </c>
      <c r="D1145" t="s">
        <v>98</v>
      </c>
      <c r="E1145" s="3">
        <v>43991</v>
      </c>
      <c r="F1145" t="s">
        <v>83</v>
      </c>
      <c r="G1145" t="s">
        <v>1244</v>
      </c>
      <c r="H1145">
        <v>18</v>
      </c>
      <c r="I1145">
        <v>3500</v>
      </c>
      <c r="K1145">
        <v>315</v>
      </c>
      <c r="L1145">
        <v>315</v>
      </c>
      <c r="M1145">
        <v>0</v>
      </c>
      <c r="N1145" t="s">
        <v>1</v>
      </c>
      <c r="O1145" t="s">
        <v>34</v>
      </c>
    </row>
    <row r="1146" spans="1:15" x14ac:dyDescent="0.25">
      <c r="A1146" t="s">
        <v>101</v>
      </c>
      <c r="B1146">
        <v>5900</v>
      </c>
      <c r="C1146" t="s">
        <v>81</v>
      </c>
      <c r="D1146" t="s">
        <v>98</v>
      </c>
      <c r="E1146" s="3">
        <v>43994</v>
      </c>
      <c r="F1146" t="s">
        <v>83</v>
      </c>
      <c r="G1146" t="s">
        <v>1245</v>
      </c>
      <c r="H1146">
        <v>18</v>
      </c>
      <c r="I1146">
        <v>5000</v>
      </c>
      <c r="K1146">
        <v>450</v>
      </c>
      <c r="L1146">
        <v>450</v>
      </c>
      <c r="M1146">
        <v>0</v>
      </c>
      <c r="N1146" t="s">
        <v>1</v>
      </c>
      <c r="O1146" t="s">
        <v>34</v>
      </c>
    </row>
    <row r="1147" spans="1:15" x14ac:dyDescent="0.25">
      <c r="A1147" t="s">
        <v>101</v>
      </c>
      <c r="B1147">
        <v>4720</v>
      </c>
      <c r="C1147" t="s">
        <v>81</v>
      </c>
      <c r="D1147" t="s">
        <v>98</v>
      </c>
      <c r="E1147" s="3">
        <v>43993</v>
      </c>
      <c r="F1147" t="s">
        <v>83</v>
      </c>
      <c r="G1147" t="s">
        <v>1246</v>
      </c>
      <c r="H1147">
        <v>18</v>
      </c>
      <c r="I1147">
        <v>4000</v>
      </c>
      <c r="K1147">
        <v>360</v>
      </c>
      <c r="L1147">
        <v>360</v>
      </c>
      <c r="M1147">
        <v>0</v>
      </c>
      <c r="N1147" t="s">
        <v>1</v>
      </c>
      <c r="O1147" t="s">
        <v>34</v>
      </c>
    </row>
    <row r="1148" spans="1:15" x14ac:dyDescent="0.25">
      <c r="A1148" t="s">
        <v>101</v>
      </c>
      <c r="B1148">
        <v>93792.12</v>
      </c>
      <c r="C1148" t="s">
        <v>81</v>
      </c>
      <c r="D1148" t="s">
        <v>98</v>
      </c>
      <c r="E1148" s="3">
        <v>43999</v>
      </c>
      <c r="F1148" t="s">
        <v>83</v>
      </c>
      <c r="G1148" t="s">
        <v>1247</v>
      </c>
      <c r="H1148">
        <v>28</v>
      </c>
      <c r="I1148">
        <v>73275.100000000006</v>
      </c>
      <c r="K1148">
        <v>10258.51</v>
      </c>
      <c r="L1148">
        <v>10258.51</v>
      </c>
      <c r="M1148">
        <v>0</v>
      </c>
      <c r="N1148" t="s">
        <v>1</v>
      </c>
      <c r="O1148" t="s">
        <v>34</v>
      </c>
    </row>
    <row r="1149" spans="1:15" x14ac:dyDescent="0.25">
      <c r="A1149" t="s">
        <v>101</v>
      </c>
      <c r="B1149">
        <v>129.80000000000001</v>
      </c>
      <c r="C1149" t="s">
        <v>81</v>
      </c>
      <c r="D1149" t="s">
        <v>98</v>
      </c>
      <c r="E1149" s="3">
        <v>44005</v>
      </c>
      <c r="F1149" t="s">
        <v>83</v>
      </c>
      <c r="G1149" t="s">
        <v>1248</v>
      </c>
      <c r="H1149">
        <v>18</v>
      </c>
      <c r="I1149">
        <v>110</v>
      </c>
      <c r="K1149">
        <v>9.9</v>
      </c>
      <c r="L1149">
        <v>9.9</v>
      </c>
      <c r="M1149">
        <v>0</v>
      </c>
      <c r="N1149" t="s">
        <v>1</v>
      </c>
      <c r="O1149" t="s">
        <v>34</v>
      </c>
    </row>
    <row r="1150" spans="1:15" x14ac:dyDescent="0.25">
      <c r="A1150" t="s">
        <v>101</v>
      </c>
      <c r="B1150">
        <v>48649.34</v>
      </c>
      <c r="C1150" t="s">
        <v>81</v>
      </c>
      <c r="D1150" t="s">
        <v>98</v>
      </c>
      <c r="E1150" s="3">
        <v>43994</v>
      </c>
      <c r="F1150" t="s">
        <v>83</v>
      </c>
      <c r="G1150" t="s">
        <v>1249</v>
      </c>
      <c r="H1150">
        <v>28</v>
      </c>
      <c r="I1150">
        <v>38007.300000000003</v>
      </c>
      <c r="K1150">
        <v>5321.02</v>
      </c>
      <c r="L1150">
        <v>5321.02</v>
      </c>
      <c r="M1150">
        <v>0</v>
      </c>
      <c r="N1150" t="s">
        <v>1</v>
      </c>
      <c r="O1150" t="s">
        <v>34</v>
      </c>
    </row>
    <row r="1151" spans="1:15" x14ac:dyDescent="0.25">
      <c r="A1151" t="s">
        <v>101</v>
      </c>
      <c r="B1151">
        <v>2950</v>
      </c>
      <c r="C1151" t="s">
        <v>81</v>
      </c>
      <c r="D1151" t="s">
        <v>98</v>
      </c>
      <c r="E1151" s="3">
        <v>44000</v>
      </c>
      <c r="F1151" t="s">
        <v>83</v>
      </c>
      <c r="G1151" t="s">
        <v>1250</v>
      </c>
      <c r="H1151">
        <v>18</v>
      </c>
      <c r="I1151">
        <v>2500</v>
      </c>
      <c r="K1151">
        <v>225</v>
      </c>
      <c r="L1151">
        <v>225</v>
      </c>
      <c r="M1151">
        <v>0</v>
      </c>
      <c r="N1151" t="s">
        <v>1</v>
      </c>
      <c r="O1151" t="s">
        <v>34</v>
      </c>
    </row>
    <row r="1152" spans="1:15" x14ac:dyDescent="0.25">
      <c r="A1152" t="s">
        <v>101</v>
      </c>
      <c r="B1152">
        <v>26450.18</v>
      </c>
      <c r="C1152" t="s">
        <v>81</v>
      </c>
      <c r="D1152" t="s">
        <v>98</v>
      </c>
      <c r="E1152" s="3">
        <v>43992</v>
      </c>
      <c r="F1152" t="s">
        <v>83</v>
      </c>
      <c r="G1152" t="s">
        <v>1251</v>
      </c>
      <c r="H1152">
        <v>28</v>
      </c>
      <c r="I1152">
        <v>20664.2</v>
      </c>
      <c r="K1152">
        <v>2892.99</v>
      </c>
      <c r="L1152">
        <v>2892.99</v>
      </c>
      <c r="M1152">
        <v>0</v>
      </c>
      <c r="N1152" t="s">
        <v>1</v>
      </c>
      <c r="O1152" t="s">
        <v>34</v>
      </c>
    </row>
    <row r="1153" spans="1:15" x14ac:dyDescent="0.25">
      <c r="A1153" t="s">
        <v>101</v>
      </c>
      <c r="B1153">
        <v>28320</v>
      </c>
      <c r="C1153" t="s">
        <v>81</v>
      </c>
      <c r="D1153" t="s">
        <v>98</v>
      </c>
      <c r="E1153" s="3">
        <v>44005</v>
      </c>
      <c r="F1153" t="s">
        <v>83</v>
      </c>
      <c r="G1153" t="s">
        <v>1252</v>
      </c>
      <c r="H1153">
        <v>18</v>
      </c>
      <c r="I1153">
        <v>24000</v>
      </c>
      <c r="K1153">
        <v>2160</v>
      </c>
      <c r="L1153">
        <v>2160</v>
      </c>
      <c r="M1153">
        <v>0</v>
      </c>
      <c r="N1153" t="s">
        <v>1</v>
      </c>
      <c r="O1153" t="s">
        <v>34</v>
      </c>
    </row>
    <row r="1154" spans="1:15" x14ac:dyDescent="0.25">
      <c r="A1154" t="s">
        <v>101</v>
      </c>
      <c r="B1154">
        <v>56640</v>
      </c>
      <c r="C1154" t="s">
        <v>81</v>
      </c>
      <c r="D1154" t="s">
        <v>98</v>
      </c>
      <c r="E1154" s="3">
        <v>44007</v>
      </c>
      <c r="F1154" t="s">
        <v>83</v>
      </c>
      <c r="G1154" t="s">
        <v>1253</v>
      </c>
      <c r="H1154">
        <v>18</v>
      </c>
      <c r="I1154">
        <v>48000</v>
      </c>
      <c r="K1154">
        <v>4320</v>
      </c>
      <c r="L1154">
        <v>4320</v>
      </c>
      <c r="M1154">
        <v>0</v>
      </c>
      <c r="N1154" t="s">
        <v>1</v>
      </c>
      <c r="O1154" t="s">
        <v>34</v>
      </c>
    </row>
    <row r="1155" spans="1:15" x14ac:dyDescent="0.25">
      <c r="A1155" t="s">
        <v>101</v>
      </c>
      <c r="B1155">
        <v>90285.56</v>
      </c>
      <c r="C1155" t="s">
        <v>81</v>
      </c>
      <c r="D1155" t="s">
        <v>98</v>
      </c>
      <c r="E1155" s="3">
        <v>43991</v>
      </c>
      <c r="F1155" t="s">
        <v>83</v>
      </c>
      <c r="G1155" t="s">
        <v>1254</v>
      </c>
      <c r="H1155">
        <v>28</v>
      </c>
      <c r="I1155">
        <v>70535.600000000006</v>
      </c>
      <c r="K1155">
        <v>9874.98</v>
      </c>
      <c r="L1155">
        <v>9874.98</v>
      </c>
      <c r="M1155">
        <v>0</v>
      </c>
      <c r="N1155" t="s">
        <v>1</v>
      </c>
      <c r="O1155" t="s">
        <v>34</v>
      </c>
    </row>
    <row r="1156" spans="1:15" x14ac:dyDescent="0.25">
      <c r="A1156" t="s">
        <v>101</v>
      </c>
      <c r="B1156">
        <v>11800</v>
      </c>
      <c r="C1156" t="s">
        <v>81</v>
      </c>
      <c r="D1156" t="s">
        <v>98</v>
      </c>
      <c r="E1156" s="3">
        <v>44006</v>
      </c>
      <c r="F1156" t="s">
        <v>83</v>
      </c>
      <c r="G1156" t="s">
        <v>1255</v>
      </c>
      <c r="H1156">
        <v>18</v>
      </c>
      <c r="I1156">
        <v>10000</v>
      </c>
      <c r="K1156">
        <v>900</v>
      </c>
      <c r="L1156">
        <v>900</v>
      </c>
      <c r="M1156">
        <v>0</v>
      </c>
      <c r="N1156" t="s">
        <v>1</v>
      </c>
      <c r="O1156" t="s">
        <v>34</v>
      </c>
    </row>
    <row r="1157" spans="1:15" x14ac:dyDescent="0.25">
      <c r="A1157" t="s">
        <v>101</v>
      </c>
      <c r="B1157">
        <v>2360</v>
      </c>
      <c r="C1157" t="s">
        <v>81</v>
      </c>
      <c r="D1157" t="s">
        <v>98</v>
      </c>
      <c r="E1157" s="3">
        <v>43990</v>
      </c>
      <c r="F1157" t="s">
        <v>83</v>
      </c>
      <c r="G1157" t="s">
        <v>1256</v>
      </c>
      <c r="H1157">
        <v>18</v>
      </c>
      <c r="I1157">
        <v>2000</v>
      </c>
      <c r="K1157">
        <v>180</v>
      </c>
      <c r="L1157">
        <v>180</v>
      </c>
      <c r="M1157">
        <v>0</v>
      </c>
      <c r="N1157" t="s">
        <v>1</v>
      </c>
      <c r="O1157" t="s">
        <v>34</v>
      </c>
    </row>
    <row r="1158" spans="1:15" x14ac:dyDescent="0.25">
      <c r="A1158" t="s">
        <v>101</v>
      </c>
      <c r="B1158">
        <v>519.20000000000005</v>
      </c>
      <c r="C1158" t="s">
        <v>81</v>
      </c>
      <c r="D1158" t="s">
        <v>98</v>
      </c>
      <c r="E1158" s="3">
        <v>44006</v>
      </c>
      <c r="F1158" t="s">
        <v>83</v>
      </c>
      <c r="G1158" t="s">
        <v>1257</v>
      </c>
      <c r="H1158">
        <v>18</v>
      </c>
      <c r="I1158">
        <v>440</v>
      </c>
      <c r="K1158">
        <v>39.6</v>
      </c>
      <c r="L1158">
        <v>39.6</v>
      </c>
      <c r="M1158">
        <v>0</v>
      </c>
      <c r="N1158" t="s">
        <v>1</v>
      </c>
      <c r="O1158" t="s">
        <v>34</v>
      </c>
    </row>
    <row r="1159" spans="1:15" x14ac:dyDescent="0.25">
      <c r="A1159" t="s">
        <v>101</v>
      </c>
      <c r="B1159">
        <v>67714.179999999993</v>
      </c>
      <c r="C1159" t="s">
        <v>81</v>
      </c>
      <c r="D1159" t="s">
        <v>98</v>
      </c>
      <c r="E1159" s="3">
        <v>43983</v>
      </c>
      <c r="F1159" t="s">
        <v>83</v>
      </c>
      <c r="G1159" t="s">
        <v>1258</v>
      </c>
      <c r="H1159">
        <v>28</v>
      </c>
      <c r="I1159">
        <v>52901.7</v>
      </c>
      <c r="K1159">
        <v>7406.24</v>
      </c>
      <c r="L1159">
        <v>7406.24</v>
      </c>
      <c r="M1159">
        <v>0</v>
      </c>
      <c r="N1159" t="s">
        <v>1</v>
      </c>
      <c r="O1159" t="s">
        <v>34</v>
      </c>
    </row>
    <row r="1160" spans="1:15" x14ac:dyDescent="0.25">
      <c r="A1160" t="s">
        <v>101</v>
      </c>
      <c r="B1160">
        <v>519.20000000000005</v>
      </c>
      <c r="C1160" t="s">
        <v>81</v>
      </c>
      <c r="D1160" t="s">
        <v>98</v>
      </c>
      <c r="E1160" s="3">
        <v>44008</v>
      </c>
      <c r="F1160" t="s">
        <v>83</v>
      </c>
      <c r="G1160" t="s">
        <v>1259</v>
      </c>
      <c r="H1160">
        <v>18</v>
      </c>
      <c r="I1160">
        <v>440</v>
      </c>
      <c r="K1160">
        <v>39.6</v>
      </c>
      <c r="L1160">
        <v>39.6</v>
      </c>
      <c r="M1160">
        <v>0</v>
      </c>
      <c r="N1160" t="s">
        <v>1</v>
      </c>
      <c r="O1160" t="s">
        <v>34</v>
      </c>
    </row>
    <row r="1161" spans="1:15" x14ac:dyDescent="0.25">
      <c r="A1161" t="s">
        <v>101</v>
      </c>
      <c r="B1161">
        <v>778.8</v>
      </c>
      <c r="C1161" t="s">
        <v>81</v>
      </c>
      <c r="D1161" t="s">
        <v>98</v>
      </c>
      <c r="E1161" s="3">
        <v>43991</v>
      </c>
      <c r="F1161" t="s">
        <v>83</v>
      </c>
      <c r="G1161" t="s">
        <v>1260</v>
      </c>
      <c r="H1161">
        <v>18</v>
      </c>
      <c r="I1161">
        <v>660</v>
      </c>
      <c r="K1161">
        <v>59.4</v>
      </c>
      <c r="L1161">
        <v>59.4</v>
      </c>
      <c r="M1161">
        <v>0</v>
      </c>
      <c r="N1161" t="s">
        <v>1</v>
      </c>
      <c r="O1161" t="s">
        <v>34</v>
      </c>
    </row>
    <row r="1162" spans="1:15" x14ac:dyDescent="0.25">
      <c r="A1162" t="s">
        <v>101</v>
      </c>
      <c r="B1162">
        <v>7670</v>
      </c>
      <c r="C1162" t="s">
        <v>81</v>
      </c>
      <c r="D1162" t="s">
        <v>98</v>
      </c>
      <c r="E1162" s="3">
        <v>44012</v>
      </c>
      <c r="F1162" t="s">
        <v>83</v>
      </c>
      <c r="G1162" t="s">
        <v>1261</v>
      </c>
      <c r="H1162">
        <v>18</v>
      </c>
      <c r="I1162">
        <v>6500</v>
      </c>
      <c r="K1162">
        <v>585</v>
      </c>
      <c r="L1162">
        <v>585</v>
      </c>
      <c r="M1162">
        <v>0</v>
      </c>
      <c r="N1162" t="s">
        <v>1</v>
      </c>
      <c r="O1162" t="s">
        <v>34</v>
      </c>
    </row>
    <row r="1163" spans="1:15" x14ac:dyDescent="0.25">
      <c r="A1163" t="s">
        <v>222</v>
      </c>
      <c r="B1163">
        <v>4520.96</v>
      </c>
      <c r="C1163" t="s">
        <v>81</v>
      </c>
      <c r="D1163" t="s">
        <v>98</v>
      </c>
      <c r="E1163" s="3">
        <v>44000</v>
      </c>
      <c r="F1163" t="s">
        <v>83</v>
      </c>
      <c r="G1163" t="s">
        <v>1262</v>
      </c>
      <c r="H1163">
        <v>28</v>
      </c>
      <c r="I1163">
        <v>3532</v>
      </c>
      <c r="K1163">
        <v>494.48</v>
      </c>
      <c r="L1163">
        <v>494.48</v>
      </c>
      <c r="M1163">
        <v>0</v>
      </c>
      <c r="N1163" t="s">
        <v>1</v>
      </c>
      <c r="O1163" t="s">
        <v>34</v>
      </c>
    </row>
    <row r="1164" spans="1:15" x14ac:dyDescent="0.25">
      <c r="A1164" t="s">
        <v>222</v>
      </c>
      <c r="B1164">
        <v>62784</v>
      </c>
      <c r="C1164" t="s">
        <v>81</v>
      </c>
      <c r="D1164" t="s">
        <v>98</v>
      </c>
      <c r="E1164" s="3">
        <v>43990</v>
      </c>
      <c r="F1164" t="s">
        <v>83</v>
      </c>
      <c r="G1164" t="s">
        <v>1263</v>
      </c>
      <c r="H1164">
        <v>28</v>
      </c>
      <c r="I1164">
        <v>49050</v>
      </c>
      <c r="K1164">
        <v>6867</v>
      </c>
      <c r="L1164">
        <v>6867</v>
      </c>
      <c r="M1164">
        <v>0</v>
      </c>
      <c r="N1164" t="s">
        <v>1</v>
      </c>
      <c r="O1164" t="s">
        <v>34</v>
      </c>
    </row>
    <row r="1165" spans="1:15" x14ac:dyDescent="0.25">
      <c r="A1165" t="s">
        <v>222</v>
      </c>
      <c r="B1165">
        <v>66272</v>
      </c>
      <c r="C1165" t="s">
        <v>81</v>
      </c>
      <c r="D1165" t="s">
        <v>98</v>
      </c>
      <c r="E1165" s="3">
        <v>44009</v>
      </c>
      <c r="F1165" t="s">
        <v>83</v>
      </c>
      <c r="G1165" t="s">
        <v>1264</v>
      </c>
      <c r="H1165">
        <v>28</v>
      </c>
      <c r="I1165">
        <v>51775</v>
      </c>
      <c r="K1165">
        <v>7248.5</v>
      </c>
      <c r="L1165">
        <v>7248.5</v>
      </c>
      <c r="M1165">
        <v>0</v>
      </c>
      <c r="N1165" t="s">
        <v>1</v>
      </c>
      <c r="O1165" t="s">
        <v>34</v>
      </c>
    </row>
    <row r="1166" spans="1:15" x14ac:dyDescent="0.25">
      <c r="A1166" t="s">
        <v>222</v>
      </c>
      <c r="B1166">
        <v>24576</v>
      </c>
      <c r="C1166" t="s">
        <v>81</v>
      </c>
      <c r="D1166" t="s">
        <v>98</v>
      </c>
      <c r="E1166" s="3">
        <v>43995</v>
      </c>
      <c r="F1166" t="s">
        <v>83</v>
      </c>
      <c r="G1166" t="s">
        <v>1265</v>
      </c>
      <c r="H1166">
        <v>28</v>
      </c>
      <c r="I1166">
        <v>19200</v>
      </c>
      <c r="K1166">
        <v>2688</v>
      </c>
      <c r="L1166">
        <v>2688</v>
      </c>
      <c r="M1166">
        <v>0</v>
      </c>
      <c r="N1166" t="s">
        <v>1</v>
      </c>
      <c r="O1166" t="s">
        <v>34</v>
      </c>
    </row>
    <row r="1167" spans="1:15" x14ac:dyDescent="0.25">
      <c r="A1167" t="s">
        <v>253</v>
      </c>
      <c r="B1167">
        <v>3036.2</v>
      </c>
      <c r="C1167" t="s">
        <v>81</v>
      </c>
      <c r="D1167" t="s">
        <v>98</v>
      </c>
      <c r="E1167" s="3">
        <v>43992</v>
      </c>
      <c r="F1167" t="s">
        <v>83</v>
      </c>
      <c r="G1167" t="s">
        <v>1266</v>
      </c>
      <c r="H1167">
        <v>28</v>
      </c>
      <c r="I1167">
        <v>2372.04</v>
      </c>
      <c r="K1167">
        <v>332.09</v>
      </c>
      <c r="L1167">
        <v>332.09</v>
      </c>
      <c r="N1167" t="s">
        <v>1</v>
      </c>
      <c r="O1167" t="s">
        <v>34</v>
      </c>
    </row>
    <row r="1168" spans="1:15" x14ac:dyDescent="0.25">
      <c r="A1168" t="s">
        <v>268</v>
      </c>
      <c r="B1168">
        <v>47228.160000000003</v>
      </c>
      <c r="C1168" t="s">
        <v>81</v>
      </c>
      <c r="D1168" t="s">
        <v>98</v>
      </c>
      <c r="E1168" s="3">
        <v>44007</v>
      </c>
      <c r="F1168" t="s">
        <v>83</v>
      </c>
      <c r="G1168" t="s">
        <v>1267</v>
      </c>
      <c r="H1168">
        <v>28</v>
      </c>
      <c r="I1168">
        <v>36897</v>
      </c>
      <c r="K1168">
        <v>5165.58</v>
      </c>
      <c r="L1168">
        <v>5165.58</v>
      </c>
      <c r="N1168" t="s">
        <v>1</v>
      </c>
      <c r="O1168" t="s">
        <v>34</v>
      </c>
    </row>
    <row r="1169" spans="1:15" x14ac:dyDescent="0.25">
      <c r="A1169" t="s">
        <v>87</v>
      </c>
      <c r="B1169">
        <v>51174.14</v>
      </c>
      <c r="C1169" t="s">
        <v>81</v>
      </c>
      <c r="D1169" t="s">
        <v>88</v>
      </c>
      <c r="E1169" s="3">
        <v>44373</v>
      </c>
      <c r="F1169" t="s">
        <v>83</v>
      </c>
      <c r="G1169" t="s">
        <v>1268</v>
      </c>
      <c r="H1169">
        <v>28</v>
      </c>
      <c r="I1169">
        <v>39979.800000000003</v>
      </c>
      <c r="J1169">
        <v>11194.34</v>
      </c>
      <c r="M1169">
        <v>0</v>
      </c>
      <c r="N1169" t="s">
        <v>1</v>
      </c>
      <c r="O1169" t="s">
        <v>35</v>
      </c>
    </row>
    <row r="1170" spans="1:15" x14ac:dyDescent="0.25">
      <c r="A1170" t="s">
        <v>87</v>
      </c>
      <c r="B1170">
        <v>45787.39</v>
      </c>
      <c r="C1170" t="s">
        <v>81</v>
      </c>
      <c r="D1170" t="s">
        <v>88</v>
      </c>
      <c r="E1170" s="3">
        <v>44363</v>
      </c>
      <c r="F1170" t="s">
        <v>83</v>
      </c>
      <c r="G1170" t="s">
        <v>1269</v>
      </c>
      <c r="H1170">
        <v>28</v>
      </c>
      <c r="I1170">
        <v>35771.4</v>
      </c>
      <c r="J1170">
        <v>10015.99</v>
      </c>
      <c r="M1170">
        <v>0</v>
      </c>
      <c r="N1170" t="s">
        <v>1</v>
      </c>
      <c r="O1170" t="s">
        <v>35</v>
      </c>
    </row>
    <row r="1171" spans="1:15" x14ac:dyDescent="0.25">
      <c r="A1171" t="s">
        <v>87</v>
      </c>
      <c r="B1171">
        <v>88881.41</v>
      </c>
      <c r="C1171" t="s">
        <v>81</v>
      </c>
      <c r="D1171" t="s">
        <v>88</v>
      </c>
      <c r="E1171" s="3">
        <v>44350</v>
      </c>
      <c r="F1171" t="s">
        <v>83</v>
      </c>
      <c r="G1171" t="s">
        <v>1270</v>
      </c>
      <c r="H1171">
        <v>28</v>
      </c>
      <c r="I1171">
        <v>69438.600000000006</v>
      </c>
      <c r="J1171">
        <v>19442.810000000001</v>
      </c>
      <c r="M1171">
        <v>0</v>
      </c>
      <c r="N1171" t="s">
        <v>1</v>
      </c>
      <c r="O1171" t="s">
        <v>35</v>
      </c>
    </row>
    <row r="1172" spans="1:15" x14ac:dyDescent="0.25">
      <c r="A1172" t="s">
        <v>87</v>
      </c>
      <c r="B1172">
        <v>24240.38</v>
      </c>
      <c r="C1172" t="s">
        <v>81</v>
      </c>
      <c r="D1172" t="s">
        <v>88</v>
      </c>
      <c r="E1172" s="3">
        <v>44356</v>
      </c>
      <c r="F1172" t="s">
        <v>83</v>
      </c>
      <c r="G1172" t="s">
        <v>1271</v>
      </c>
      <c r="H1172">
        <v>28</v>
      </c>
      <c r="I1172">
        <v>18937.8</v>
      </c>
      <c r="J1172">
        <v>5302.58</v>
      </c>
      <c r="M1172">
        <v>0</v>
      </c>
      <c r="N1172" t="s">
        <v>1</v>
      </c>
      <c r="O1172" t="s">
        <v>35</v>
      </c>
    </row>
    <row r="1173" spans="1:15" x14ac:dyDescent="0.25">
      <c r="A1173" t="s">
        <v>87</v>
      </c>
      <c r="B1173">
        <v>26933.759999999998</v>
      </c>
      <c r="C1173" t="s">
        <v>81</v>
      </c>
      <c r="D1173" t="s">
        <v>88</v>
      </c>
      <c r="E1173" s="3">
        <v>44358</v>
      </c>
      <c r="F1173" t="s">
        <v>83</v>
      </c>
      <c r="G1173" t="s">
        <v>1272</v>
      </c>
      <c r="H1173">
        <v>28</v>
      </c>
      <c r="I1173">
        <v>21042</v>
      </c>
      <c r="J1173">
        <v>5891.76</v>
      </c>
      <c r="M1173">
        <v>0</v>
      </c>
      <c r="N1173" t="s">
        <v>1</v>
      </c>
      <c r="O1173" t="s">
        <v>35</v>
      </c>
    </row>
    <row r="1174" spans="1:15" x14ac:dyDescent="0.25">
      <c r="A1174" t="s">
        <v>87</v>
      </c>
      <c r="B1174">
        <v>61947.65</v>
      </c>
      <c r="C1174" t="s">
        <v>81</v>
      </c>
      <c r="D1174" t="s">
        <v>88</v>
      </c>
      <c r="E1174" s="3">
        <v>44371</v>
      </c>
      <c r="F1174" t="s">
        <v>83</v>
      </c>
      <c r="G1174" t="s">
        <v>1273</v>
      </c>
      <c r="H1174">
        <v>28</v>
      </c>
      <c r="I1174">
        <v>48396.6</v>
      </c>
      <c r="J1174">
        <v>13551.05</v>
      </c>
      <c r="M1174">
        <v>0</v>
      </c>
      <c r="N1174" t="s">
        <v>1</v>
      </c>
      <c r="O1174" t="s">
        <v>35</v>
      </c>
    </row>
    <row r="1175" spans="1:15" x14ac:dyDescent="0.25">
      <c r="A1175" t="s">
        <v>87</v>
      </c>
      <c r="B1175">
        <v>24240.38</v>
      </c>
      <c r="C1175" t="s">
        <v>81</v>
      </c>
      <c r="D1175" t="s">
        <v>88</v>
      </c>
      <c r="E1175" s="3">
        <v>44366</v>
      </c>
      <c r="F1175" t="s">
        <v>83</v>
      </c>
      <c r="G1175" t="s">
        <v>1274</v>
      </c>
      <c r="H1175">
        <v>28</v>
      </c>
      <c r="I1175">
        <v>18937.8</v>
      </c>
      <c r="J1175">
        <v>5302.58</v>
      </c>
      <c r="M1175">
        <v>0</v>
      </c>
      <c r="N1175" t="s">
        <v>1</v>
      </c>
      <c r="O1175" t="s">
        <v>35</v>
      </c>
    </row>
    <row r="1176" spans="1:15" x14ac:dyDescent="0.25">
      <c r="A1176" t="s">
        <v>87</v>
      </c>
      <c r="B1176">
        <v>18853.63</v>
      </c>
      <c r="C1176" t="s">
        <v>81</v>
      </c>
      <c r="D1176" t="s">
        <v>88</v>
      </c>
      <c r="E1176" s="3">
        <v>44354</v>
      </c>
      <c r="F1176" t="s">
        <v>83</v>
      </c>
      <c r="G1176" t="s">
        <v>1275</v>
      </c>
      <c r="H1176">
        <v>28</v>
      </c>
      <c r="I1176">
        <v>14729.4</v>
      </c>
      <c r="J1176">
        <v>4124.2299999999996</v>
      </c>
      <c r="M1176">
        <v>0</v>
      </c>
      <c r="N1176" t="s">
        <v>1</v>
      </c>
      <c r="O1176" t="s">
        <v>35</v>
      </c>
    </row>
    <row r="1177" spans="1:15" x14ac:dyDescent="0.25">
      <c r="A1177" t="s">
        <v>301</v>
      </c>
      <c r="B1177">
        <v>126675.36</v>
      </c>
      <c r="C1177" t="s">
        <v>81</v>
      </c>
      <c r="D1177" t="s">
        <v>302</v>
      </c>
      <c r="E1177" s="3">
        <v>44357</v>
      </c>
      <c r="F1177" t="s">
        <v>83</v>
      </c>
      <c r="G1177" t="s">
        <v>1276</v>
      </c>
      <c r="H1177">
        <v>18</v>
      </c>
      <c r="I1177">
        <v>107352</v>
      </c>
      <c r="J1177">
        <v>19323.36</v>
      </c>
      <c r="M1177">
        <v>0</v>
      </c>
      <c r="N1177" t="s">
        <v>1</v>
      </c>
      <c r="O1177" t="s">
        <v>35</v>
      </c>
    </row>
    <row r="1178" spans="1:15" x14ac:dyDescent="0.25">
      <c r="A1178" t="s">
        <v>301</v>
      </c>
      <c r="B1178">
        <v>304959.2</v>
      </c>
      <c r="C1178" t="s">
        <v>81</v>
      </c>
      <c r="D1178" t="s">
        <v>302</v>
      </c>
      <c r="E1178" s="3">
        <v>44368</v>
      </c>
      <c r="F1178" t="s">
        <v>83</v>
      </c>
      <c r="G1178" t="s">
        <v>1277</v>
      </c>
      <c r="H1178">
        <v>18</v>
      </c>
      <c r="I1178">
        <v>258440</v>
      </c>
      <c r="J1178">
        <v>46519.199999999997</v>
      </c>
      <c r="M1178">
        <v>0</v>
      </c>
      <c r="N1178" t="s">
        <v>1</v>
      </c>
      <c r="O1178" t="s">
        <v>35</v>
      </c>
    </row>
    <row r="1179" spans="1:15" x14ac:dyDescent="0.25">
      <c r="A1179" t="s">
        <v>301</v>
      </c>
      <c r="B1179">
        <v>98525.28</v>
      </c>
      <c r="C1179" t="s">
        <v>81</v>
      </c>
      <c r="D1179" t="s">
        <v>302</v>
      </c>
      <c r="E1179" s="3">
        <v>44359</v>
      </c>
      <c r="F1179" t="s">
        <v>83</v>
      </c>
      <c r="G1179" t="s">
        <v>1278</v>
      </c>
      <c r="H1179">
        <v>18</v>
      </c>
      <c r="I1179">
        <v>83496</v>
      </c>
      <c r="J1179">
        <v>15029.28</v>
      </c>
      <c r="M1179">
        <v>0</v>
      </c>
      <c r="N1179" t="s">
        <v>1</v>
      </c>
      <c r="O1179" t="s">
        <v>35</v>
      </c>
    </row>
    <row r="1180" spans="1:15" x14ac:dyDescent="0.25">
      <c r="A1180" t="s">
        <v>97</v>
      </c>
      <c r="B1180">
        <v>7227.5</v>
      </c>
      <c r="C1180" t="s">
        <v>81</v>
      </c>
      <c r="D1180" t="s">
        <v>98</v>
      </c>
      <c r="E1180" s="3">
        <v>44359</v>
      </c>
      <c r="F1180" t="s">
        <v>83</v>
      </c>
      <c r="G1180" t="s">
        <v>1279</v>
      </c>
      <c r="H1180">
        <v>18</v>
      </c>
      <c r="I1180">
        <v>6125</v>
      </c>
      <c r="K1180">
        <v>551.25</v>
      </c>
      <c r="L1180">
        <v>551.25</v>
      </c>
      <c r="M1180">
        <v>0</v>
      </c>
      <c r="N1180" t="s">
        <v>1</v>
      </c>
      <c r="O1180" t="s">
        <v>35</v>
      </c>
    </row>
    <row r="1181" spans="1:15" x14ac:dyDescent="0.25">
      <c r="A1181" t="s">
        <v>97</v>
      </c>
      <c r="B1181">
        <v>36101.58</v>
      </c>
      <c r="C1181" t="s">
        <v>81</v>
      </c>
      <c r="D1181" t="s">
        <v>98</v>
      </c>
      <c r="E1181" s="3">
        <v>44373</v>
      </c>
      <c r="F1181" t="s">
        <v>83</v>
      </c>
      <c r="G1181" t="s">
        <v>1280</v>
      </c>
      <c r="H1181">
        <v>18</v>
      </c>
      <c r="I1181">
        <v>30594.560000000001</v>
      </c>
      <c r="K1181">
        <v>2753.51</v>
      </c>
      <c r="L1181">
        <v>2753.51</v>
      </c>
      <c r="M1181">
        <v>0</v>
      </c>
      <c r="N1181" t="s">
        <v>1</v>
      </c>
      <c r="O1181" t="s">
        <v>35</v>
      </c>
    </row>
    <row r="1182" spans="1:15" x14ac:dyDescent="0.25">
      <c r="A1182" t="s">
        <v>97</v>
      </c>
      <c r="B1182">
        <v>30232.51</v>
      </c>
      <c r="C1182" t="s">
        <v>81</v>
      </c>
      <c r="D1182" t="s">
        <v>98</v>
      </c>
      <c r="E1182" s="3">
        <v>44355</v>
      </c>
      <c r="F1182" t="s">
        <v>83</v>
      </c>
      <c r="G1182" t="s">
        <v>1281</v>
      </c>
      <c r="H1182">
        <v>18</v>
      </c>
      <c r="I1182">
        <v>25620.77</v>
      </c>
      <c r="K1182">
        <v>2305.87</v>
      </c>
      <c r="L1182">
        <v>2305.87</v>
      </c>
      <c r="M1182">
        <v>0</v>
      </c>
      <c r="N1182" t="s">
        <v>1</v>
      </c>
      <c r="O1182" t="s">
        <v>35</v>
      </c>
    </row>
    <row r="1183" spans="1:15" x14ac:dyDescent="0.25">
      <c r="A1183" t="s">
        <v>97</v>
      </c>
      <c r="B1183">
        <v>65732.600000000006</v>
      </c>
      <c r="C1183" t="s">
        <v>81</v>
      </c>
      <c r="D1183" t="s">
        <v>98</v>
      </c>
      <c r="E1183" s="3">
        <v>44359</v>
      </c>
      <c r="F1183" t="s">
        <v>83</v>
      </c>
      <c r="G1183" t="s">
        <v>1282</v>
      </c>
      <c r="H1183">
        <v>18</v>
      </c>
      <c r="I1183">
        <v>55705.599999999999</v>
      </c>
      <c r="K1183">
        <v>5013.5</v>
      </c>
      <c r="L1183">
        <v>5013.5</v>
      </c>
      <c r="M1183">
        <v>0</v>
      </c>
      <c r="N1183" t="s">
        <v>1</v>
      </c>
      <c r="O1183" t="s">
        <v>35</v>
      </c>
    </row>
    <row r="1184" spans="1:15" x14ac:dyDescent="0.25">
      <c r="A1184" t="s">
        <v>97</v>
      </c>
      <c r="B1184">
        <v>24054.54</v>
      </c>
      <c r="C1184" t="s">
        <v>81</v>
      </c>
      <c r="D1184" t="s">
        <v>98</v>
      </c>
      <c r="E1184" s="3">
        <v>44373</v>
      </c>
      <c r="F1184" t="s">
        <v>83</v>
      </c>
      <c r="G1184" t="s">
        <v>1283</v>
      </c>
      <c r="H1184">
        <v>18</v>
      </c>
      <c r="I1184">
        <v>20385.2</v>
      </c>
      <c r="K1184">
        <v>1834.67</v>
      </c>
      <c r="L1184">
        <v>1834.67</v>
      </c>
      <c r="M1184">
        <v>0</v>
      </c>
      <c r="N1184" t="s">
        <v>1</v>
      </c>
      <c r="O1184" t="s">
        <v>35</v>
      </c>
    </row>
    <row r="1185" spans="1:15" x14ac:dyDescent="0.25">
      <c r="A1185" t="s">
        <v>97</v>
      </c>
      <c r="B1185">
        <v>15858.96</v>
      </c>
      <c r="C1185" t="s">
        <v>81</v>
      </c>
      <c r="D1185" t="s">
        <v>98</v>
      </c>
      <c r="E1185" s="3">
        <v>44359</v>
      </c>
      <c r="F1185" t="s">
        <v>83</v>
      </c>
      <c r="G1185" t="s">
        <v>1284</v>
      </c>
      <c r="H1185">
        <v>18</v>
      </c>
      <c r="I1185">
        <v>13439.8</v>
      </c>
      <c r="K1185">
        <v>1209.58</v>
      </c>
      <c r="L1185">
        <v>1209.58</v>
      </c>
      <c r="M1185">
        <v>0</v>
      </c>
      <c r="N1185" t="s">
        <v>1</v>
      </c>
      <c r="O1185" t="s">
        <v>35</v>
      </c>
    </row>
    <row r="1186" spans="1:15" x14ac:dyDescent="0.25">
      <c r="A1186" t="s">
        <v>97</v>
      </c>
      <c r="B1186">
        <v>11580.24</v>
      </c>
      <c r="C1186" t="s">
        <v>81</v>
      </c>
      <c r="D1186" t="s">
        <v>98</v>
      </c>
      <c r="E1186" s="3">
        <v>44355</v>
      </c>
      <c r="F1186" t="s">
        <v>83</v>
      </c>
      <c r="G1186" t="s">
        <v>1285</v>
      </c>
      <c r="H1186">
        <v>18</v>
      </c>
      <c r="I1186">
        <v>9813.76</v>
      </c>
      <c r="K1186">
        <v>883.24</v>
      </c>
      <c r="L1186">
        <v>883.24</v>
      </c>
      <c r="M1186">
        <v>0</v>
      </c>
      <c r="N1186" t="s">
        <v>1</v>
      </c>
      <c r="O1186" t="s">
        <v>35</v>
      </c>
    </row>
    <row r="1187" spans="1:15" x14ac:dyDescent="0.25">
      <c r="A1187" t="s">
        <v>97</v>
      </c>
      <c r="B1187">
        <v>31883.599999999999</v>
      </c>
      <c r="C1187" t="s">
        <v>81</v>
      </c>
      <c r="D1187" t="s">
        <v>98</v>
      </c>
      <c r="E1187" s="3">
        <v>44373</v>
      </c>
      <c r="F1187" t="s">
        <v>83</v>
      </c>
      <c r="G1187" t="s">
        <v>1286</v>
      </c>
      <c r="H1187">
        <v>18</v>
      </c>
      <c r="I1187">
        <v>27020</v>
      </c>
      <c r="K1187">
        <v>2431.8000000000002</v>
      </c>
      <c r="L1187">
        <v>2431.8000000000002</v>
      </c>
      <c r="M1187">
        <v>0</v>
      </c>
      <c r="N1187" t="s">
        <v>1</v>
      </c>
      <c r="O1187" t="s">
        <v>35</v>
      </c>
    </row>
    <row r="1188" spans="1:15" x14ac:dyDescent="0.25">
      <c r="A1188" t="s">
        <v>97</v>
      </c>
      <c r="B1188">
        <v>18812.16</v>
      </c>
      <c r="C1188" t="s">
        <v>81</v>
      </c>
      <c r="D1188" t="s">
        <v>98</v>
      </c>
      <c r="E1188" s="3">
        <v>44355</v>
      </c>
      <c r="F1188" t="s">
        <v>83</v>
      </c>
      <c r="G1188" t="s">
        <v>1287</v>
      </c>
      <c r="H1188">
        <v>18</v>
      </c>
      <c r="I1188">
        <v>15942.5</v>
      </c>
      <c r="K1188">
        <v>1434.83</v>
      </c>
      <c r="L1188">
        <v>1434.83</v>
      </c>
      <c r="M1188">
        <v>0</v>
      </c>
      <c r="N1188" t="s">
        <v>1</v>
      </c>
      <c r="O1188" t="s">
        <v>35</v>
      </c>
    </row>
    <row r="1189" spans="1:15" x14ac:dyDescent="0.25">
      <c r="A1189" t="s">
        <v>97</v>
      </c>
      <c r="B1189">
        <v>65732.600000000006</v>
      </c>
      <c r="C1189" t="s">
        <v>81</v>
      </c>
      <c r="D1189" t="s">
        <v>98</v>
      </c>
      <c r="E1189" s="3">
        <v>44361</v>
      </c>
      <c r="F1189" t="s">
        <v>83</v>
      </c>
      <c r="G1189" t="s">
        <v>1288</v>
      </c>
      <c r="H1189">
        <v>18</v>
      </c>
      <c r="I1189">
        <v>55705.599999999999</v>
      </c>
      <c r="K1189">
        <v>5013.5</v>
      </c>
      <c r="L1189">
        <v>5013.5</v>
      </c>
      <c r="M1189">
        <v>0</v>
      </c>
      <c r="N1189" t="s">
        <v>1</v>
      </c>
      <c r="O1189" t="s">
        <v>35</v>
      </c>
    </row>
    <row r="1190" spans="1:15" x14ac:dyDescent="0.25">
      <c r="A1190" t="s">
        <v>97</v>
      </c>
      <c r="B1190">
        <v>65732.600000000006</v>
      </c>
      <c r="C1190" t="s">
        <v>81</v>
      </c>
      <c r="D1190" t="s">
        <v>98</v>
      </c>
      <c r="E1190" s="3">
        <v>44355</v>
      </c>
      <c r="F1190" t="s">
        <v>83</v>
      </c>
      <c r="G1190" t="s">
        <v>1289</v>
      </c>
      <c r="H1190">
        <v>18</v>
      </c>
      <c r="I1190">
        <v>55705.599999999999</v>
      </c>
      <c r="K1190">
        <v>5013.5</v>
      </c>
      <c r="L1190">
        <v>5013.5</v>
      </c>
      <c r="M1190">
        <v>0</v>
      </c>
      <c r="N1190" t="s">
        <v>1</v>
      </c>
      <c r="O1190" t="s">
        <v>35</v>
      </c>
    </row>
    <row r="1191" spans="1:15" x14ac:dyDescent="0.25">
      <c r="A1191" t="s">
        <v>97</v>
      </c>
      <c r="B1191">
        <v>65732.600000000006</v>
      </c>
      <c r="C1191" t="s">
        <v>81</v>
      </c>
      <c r="D1191" t="s">
        <v>98</v>
      </c>
      <c r="E1191" s="3">
        <v>44373</v>
      </c>
      <c r="F1191" t="s">
        <v>83</v>
      </c>
      <c r="G1191" t="s">
        <v>1290</v>
      </c>
      <c r="H1191">
        <v>18</v>
      </c>
      <c r="I1191">
        <v>55705.599999999999</v>
      </c>
      <c r="K1191">
        <v>5013.5</v>
      </c>
      <c r="L1191">
        <v>5013.5</v>
      </c>
      <c r="M1191">
        <v>0</v>
      </c>
      <c r="N1191" t="s">
        <v>1</v>
      </c>
      <c r="O1191" t="s">
        <v>35</v>
      </c>
    </row>
    <row r="1192" spans="1:15" x14ac:dyDescent="0.25">
      <c r="A1192" t="s">
        <v>97</v>
      </c>
      <c r="B1192">
        <v>15970.74</v>
      </c>
      <c r="C1192" t="s">
        <v>81</v>
      </c>
      <c r="D1192" t="s">
        <v>98</v>
      </c>
      <c r="E1192" s="3">
        <v>44373</v>
      </c>
      <c r="F1192" t="s">
        <v>83</v>
      </c>
      <c r="G1192" t="s">
        <v>1291</v>
      </c>
      <c r="H1192">
        <v>18</v>
      </c>
      <c r="I1192">
        <v>13534.52</v>
      </c>
      <c r="K1192">
        <v>1218.1099999999999</v>
      </c>
      <c r="L1192">
        <v>1218.1099999999999</v>
      </c>
      <c r="M1192">
        <v>0</v>
      </c>
      <c r="N1192" t="s">
        <v>1</v>
      </c>
      <c r="O1192" t="s">
        <v>35</v>
      </c>
    </row>
    <row r="1193" spans="1:15" x14ac:dyDescent="0.25">
      <c r="A1193" t="s">
        <v>101</v>
      </c>
      <c r="B1193">
        <v>32483.32</v>
      </c>
      <c r="C1193" t="s">
        <v>81</v>
      </c>
      <c r="D1193" t="s">
        <v>98</v>
      </c>
      <c r="E1193" s="3">
        <v>44370</v>
      </c>
      <c r="F1193" t="s">
        <v>83</v>
      </c>
      <c r="G1193" t="s">
        <v>1292</v>
      </c>
      <c r="H1193">
        <v>28</v>
      </c>
      <c r="I1193">
        <v>25377.599999999999</v>
      </c>
      <c r="K1193">
        <v>3552.86</v>
      </c>
      <c r="L1193">
        <v>3552.86</v>
      </c>
      <c r="M1193">
        <v>0</v>
      </c>
      <c r="N1193" t="s">
        <v>1</v>
      </c>
      <c r="O1193" t="s">
        <v>35</v>
      </c>
    </row>
    <row r="1194" spans="1:15" x14ac:dyDescent="0.25">
      <c r="A1194" t="s">
        <v>101</v>
      </c>
      <c r="B1194">
        <v>38470.36</v>
      </c>
      <c r="C1194" t="s">
        <v>81</v>
      </c>
      <c r="D1194" t="s">
        <v>98</v>
      </c>
      <c r="E1194" s="3">
        <v>44349</v>
      </c>
      <c r="F1194" t="s">
        <v>83</v>
      </c>
      <c r="G1194" t="s">
        <v>1293</v>
      </c>
      <c r="H1194">
        <v>18</v>
      </c>
      <c r="I1194">
        <v>32602</v>
      </c>
      <c r="K1194">
        <v>2934.18</v>
      </c>
      <c r="L1194">
        <v>2934.18</v>
      </c>
      <c r="M1194">
        <v>0</v>
      </c>
      <c r="N1194" t="s">
        <v>1</v>
      </c>
      <c r="O1194" t="s">
        <v>35</v>
      </c>
    </row>
    <row r="1195" spans="1:15" x14ac:dyDescent="0.25">
      <c r="A1195" t="s">
        <v>101</v>
      </c>
      <c r="B1195">
        <v>32483.32</v>
      </c>
      <c r="C1195" t="s">
        <v>81</v>
      </c>
      <c r="D1195" t="s">
        <v>98</v>
      </c>
      <c r="E1195" s="3">
        <v>44354</v>
      </c>
      <c r="F1195" t="s">
        <v>83</v>
      </c>
      <c r="G1195" t="s">
        <v>1294</v>
      </c>
      <c r="H1195">
        <v>28</v>
      </c>
      <c r="I1195">
        <v>25377.599999999999</v>
      </c>
      <c r="K1195">
        <v>3552.86</v>
      </c>
      <c r="L1195">
        <v>3552.86</v>
      </c>
      <c r="M1195">
        <v>0</v>
      </c>
      <c r="N1195" t="s">
        <v>1</v>
      </c>
      <c r="O1195" t="s">
        <v>35</v>
      </c>
    </row>
    <row r="1196" spans="1:15" x14ac:dyDescent="0.25">
      <c r="A1196" t="s">
        <v>101</v>
      </c>
      <c r="B1196">
        <v>440.26</v>
      </c>
      <c r="C1196" t="s">
        <v>81</v>
      </c>
      <c r="D1196" t="s">
        <v>98</v>
      </c>
      <c r="E1196" s="3">
        <v>44355</v>
      </c>
      <c r="F1196" t="s">
        <v>83</v>
      </c>
      <c r="G1196" t="s">
        <v>1295</v>
      </c>
      <c r="H1196">
        <v>28</v>
      </c>
      <c r="I1196">
        <v>343.96</v>
      </c>
      <c r="K1196">
        <v>48.15</v>
      </c>
      <c r="L1196">
        <v>48.15</v>
      </c>
      <c r="M1196">
        <v>0</v>
      </c>
      <c r="N1196" t="s">
        <v>1</v>
      </c>
      <c r="O1196" t="s">
        <v>35</v>
      </c>
    </row>
    <row r="1197" spans="1:15" x14ac:dyDescent="0.25">
      <c r="A1197" t="s">
        <v>101</v>
      </c>
      <c r="B1197">
        <v>41125.599999999999</v>
      </c>
      <c r="C1197" t="s">
        <v>81</v>
      </c>
      <c r="D1197" t="s">
        <v>98</v>
      </c>
      <c r="E1197" s="3">
        <v>44355</v>
      </c>
      <c r="F1197" t="s">
        <v>83</v>
      </c>
      <c r="G1197" t="s">
        <v>1296</v>
      </c>
      <c r="H1197">
        <v>18</v>
      </c>
      <c r="I1197">
        <v>34852.199999999997</v>
      </c>
      <c r="K1197">
        <v>3136.7</v>
      </c>
      <c r="L1197">
        <v>3136.7</v>
      </c>
      <c r="M1197">
        <v>0</v>
      </c>
      <c r="N1197" t="s">
        <v>1</v>
      </c>
      <c r="O1197" t="s">
        <v>35</v>
      </c>
    </row>
    <row r="1198" spans="1:15" x14ac:dyDescent="0.25">
      <c r="A1198" t="s">
        <v>101</v>
      </c>
      <c r="B1198">
        <v>3540</v>
      </c>
      <c r="C1198" t="s">
        <v>81</v>
      </c>
      <c r="D1198" t="s">
        <v>98</v>
      </c>
      <c r="E1198" s="3">
        <v>44355</v>
      </c>
      <c r="F1198" t="s">
        <v>83</v>
      </c>
      <c r="G1198" t="s">
        <v>1297</v>
      </c>
      <c r="H1198">
        <v>18</v>
      </c>
      <c r="I1198">
        <v>3000</v>
      </c>
      <c r="K1198">
        <v>270</v>
      </c>
      <c r="L1198">
        <v>270</v>
      </c>
      <c r="M1198">
        <v>0</v>
      </c>
      <c r="N1198" t="s">
        <v>1</v>
      </c>
      <c r="O1198" t="s">
        <v>35</v>
      </c>
    </row>
    <row r="1199" spans="1:15" x14ac:dyDescent="0.25">
      <c r="A1199" t="s">
        <v>101</v>
      </c>
      <c r="B1199">
        <v>15036.14</v>
      </c>
      <c r="C1199" t="s">
        <v>81</v>
      </c>
      <c r="D1199" t="s">
        <v>98</v>
      </c>
      <c r="E1199" s="3">
        <v>44363</v>
      </c>
      <c r="F1199" t="s">
        <v>83</v>
      </c>
      <c r="G1199" t="s">
        <v>1298</v>
      </c>
      <c r="H1199">
        <v>18</v>
      </c>
      <c r="I1199">
        <v>12742.5</v>
      </c>
      <c r="K1199">
        <v>1146.83</v>
      </c>
      <c r="L1199">
        <v>1146.83</v>
      </c>
      <c r="M1199">
        <v>0</v>
      </c>
      <c r="N1199" t="s">
        <v>1</v>
      </c>
      <c r="O1199" t="s">
        <v>35</v>
      </c>
    </row>
    <row r="1200" spans="1:15" x14ac:dyDescent="0.25">
      <c r="A1200" t="s">
        <v>101</v>
      </c>
      <c r="B1200">
        <v>32483.32</v>
      </c>
      <c r="C1200" t="s">
        <v>81</v>
      </c>
      <c r="D1200" t="s">
        <v>98</v>
      </c>
      <c r="E1200" s="3">
        <v>44365</v>
      </c>
      <c r="F1200" t="s">
        <v>83</v>
      </c>
      <c r="G1200" t="s">
        <v>1299</v>
      </c>
      <c r="H1200">
        <v>28</v>
      </c>
      <c r="I1200">
        <v>25377.599999999999</v>
      </c>
      <c r="K1200">
        <v>3552.86</v>
      </c>
      <c r="L1200">
        <v>3552.86</v>
      </c>
      <c r="M1200">
        <v>0</v>
      </c>
      <c r="N1200" t="s">
        <v>1</v>
      </c>
      <c r="O1200" t="s">
        <v>35</v>
      </c>
    </row>
    <row r="1201" spans="1:15" x14ac:dyDescent="0.25">
      <c r="A1201" t="s">
        <v>101</v>
      </c>
      <c r="B1201">
        <v>55662.46</v>
      </c>
      <c r="C1201" t="s">
        <v>81</v>
      </c>
      <c r="D1201" t="s">
        <v>98</v>
      </c>
      <c r="E1201" s="3">
        <v>44372</v>
      </c>
      <c r="F1201" t="s">
        <v>83</v>
      </c>
      <c r="G1201" t="s">
        <v>1300</v>
      </c>
      <c r="H1201">
        <v>28</v>
      </c>
      <c r="I1201">
        <v>43486.3</v>
      </c>
      <c r="K1201">
        <v>6088.08</v>
      </c>
      <c r="L1201">
        <v>6088.08</v>
      </c>
      <c r="M1201">
        <v>0</v>
      </c>
      <c r="N1201" t="s">
        <v>1</v>
      </c>
      <c r="O1201" t="s">
        <v>35</v>
      </c>
    </row>
    <row r="1202" spans="1:15" x14ac:dyDescent="0.25">
      <c r="A1202" t="s">
        <v>101</v>
      </c>
      <c r="B1202">
        <v>52155.9</v>
      </c>
      <c r="C1202" t="s">
        <v>81</v>
      </c>
      <c r="D1202" t="s">
        <v>98</v>
      </c>
      <c r="E1202" s="3">
        <v>44359</v>
      </c>
      <c r="F1202" t="s">
        <v>83</v>
      </c>
      <c r="G1202" t="s">
        <v>1301</v>
      </c>
      <c r="H1202">
        <v>28</v>
      </c>
      <c r="I1202">
        <v>40746.800000000003</v>
      </c>
      <c r="K1202">
        <v>5704.55</v>
      </c>
      <c r="L1202">
        <v>5704.55</v>
      </c>
      <c r="M1202">
        <v>0</v>
      </c>
      <c r="N1202" t="s">
        <v>1</v>
      </c>
      <c r="O1202" t="s">
        <v>35</v>
      </c>
    </row>
    <row r="1203" spans="1:15" x14ac:dyDescent="0.25">
      <c r="A1203" t="s">
        <v>101</v>
      </c>
      <c r="B1203">
        <v>50336.7</v>
      </c>
      <c r="C1203" t="s">
        <v>81</v>
      </c>
      <c r="D1203" t="s">
        <v>98</v>
      </c>
      <c r="E1203" s="3">
        <v>44368</v>
      </c>
      <c r="F1203" t="s">
        <v>83</v>
      </c>
      <c r="G1203" t="s">
        <v>1302</v>
      </c>
      <c r="H1203">
        <v>18</v>
      </c>
      <c r="I1203">
        <v>42658.2</v>
      </c>
      <c r="K1203">
        <v>3839.24</v>
      </c>
      <c r="L1203">
        <v>3839.24</v>
      </c>
      <c r="M1203">
        <v>0</v>
      </c>
      <c r="N1203" t="s">
        <v>1</v>
      </c>
      <c r="O1203" t="s">
        <v>35</v>
      </c>
    </row>
    <row r="1204" spans="1:15" x14ac:dyDescent="0.25">
      <c r="A1204" t="s">
        <v>101</v>
      </c>
      <c r="B1204">
        <v>32214</v>
      </c>
      <c r="C1204" t="s">
        <v>81</v>
      </c>
      <c r="D1204" t="s">
        <v>98</v>
      </c>
      <c r="E1204" s="3">
        <v>44369</v>
      </c>
      <c r="F1204" t="s">
        <v>83</v>
      </c>
      <c r="G1204" t="s">
        <v>1303</v>
      </c>
      <c r="H1204">
        <v>18</v>
      </c>
      <c r="I1204">
        <v>27300</v>
      </c>
      <c r="K1204">
        <v>2457</v>
      </c>
      <c r="L1204">
        <v>2457</v>
      </c>
      <c r="M1204">
        <v>0</v>
      </c>
      <c r="N1204" t="s">
        <v>1</v>
      </c>
      <c r="O1204" t="s">
        <v>35</v>
      </c>
    </row>
    <row r="1205" spans="1:15" x14ac:dyDescent="0.25">
      <c r="A1205" t="s">
        <v>101</v>
      </c>
      <c r="B1205">
        <v>24247.22</v>
      </c>
      <c r="C1205" t="s">
        <v>81</v>
      </c>
      <c r="D1205" t="s">
        <v>98</v>
      </c>
      <c r="E1205" s="3">
        <v>44371</v>
      </c>
      <c r="F1205" t="s">
        <v>83</v>
      </c>
      <c r="G1205" t="s">
        <v>1304</v>
      </c>
      <c r="H1205">
        <v>18</v>
      </c>
      <c r="I1205">
        <v>20548.5</v>
      </c>
      <c r="K1205">
        <v>1849.37</v>
      </c>
      <c r="L1205">
        <v>1849.37</v>
      </c>
      <c r="M1205">
        <v>0</v>
      </c>
      <c r="N1205" t="s">
        <v>1</v>
      </c>
      <c r="O1205" t="s">
        <v>35</v>
      </c>
    </row>
    <row r="1206" spans="1:15" x14ac:dyDescent="0.25">
      <c r="A1206" t="s">
        <v>101</v>
      </c>
      <c r="B1206">
        <v>6854.28</v>
      </c>
      <c r="C1206" t="s">
        <v>81</v>
      </c>
      <c r="D1206" t="s">
        <v>98</v>
      </c>
      <c r="E1206" s="3">
        <v>44375</v>
      </c>
      <c r="F1206" t="s">
        <v>83</v>
      </c>
      <c r="G1206" t="s">
        <v>1305</v>
      </c>
      <c r="H1206">
        <v>18</v>
      </c>
      <c r="I1206">
        <v>5808.7</v>
      </c>
      <c r="K1206">
        <v>522.78</v>
      </c>
      <c r="L1206">
        <v>522.78</v>
      </c>
      <c r="M1206">
        <v>0</v>
      </c>
      <c r="N1206" t="s">
        <v>1</v>
      </c>
      <c r="O1206" t="s">
        <v>35</v>
      </c>
    </row>
    <row r="1207" spans="1:15" x14ac:dyDescent="0.25">
      <c r="A1207" t="s">
        <v>101</v>
      </c>
      <c r="B1207">
        <v>34540.019999999997</v>
      </c>
      <c r="C1207" t="s">
        <v>81</v>
      </c>
      <c r="D1207" t="s">
        <v>98</v>
      </c>
      <c r="E1207" s="3">
        <v>44351</v>
      </c>
      <c r="F1207" t="s">
        <v>83</v>
      </c>
      <c r="G1207" t="s">
        <v>1306</v>
      </c>
      <c r="H1207">
        <v>28</v>
      </c>
      <c r="I1207">
        <v>26984.400000000001</v>
      </c>
      <c r="K1207">
        <v>3777.82</v>
      </c>
      <c r="L1207">
        <v>3777.82</v>
      </c>
      <c r="M1207">
        <v>0</v>
      </c>
      <c r="N1207" t="s">
        <v>1</v>
      </c>
      <c r="O1207" t="s">
        <v>35</v>
      </c>
    </row>
    <row r="1208" spans="1:15" x14ac:dyDescent="0.25">
      <c r="A1208" t="s">
        <v>101</v>
      </c>
      <c r="B1208">
        <v>32483.32</v>
      </c>
      <c r="C1208" t="s">
        <v>81</v>
      </c>
      <c r="D1208" t="s">
        <v>98</v>
      </c>
      <c r="E1208" s="3">
        <v>44350</v>
      </c>
      <c r="F1208" t="s">
        <v>83</v>
      </c>
      <c r="G1208" t="s">
        <v>1307</v>
      </c>
      <c r="H1208">
        <v>28</v>
      </c>
      <c r="I1208">
        <v>25377.599999999999</v>
      </c>
      <c r="K1208">
        <v>3552.86</v>
      </c>
      <c r="L1208">
        <v>3552.86</v>
      </c>
      <c r="M1208">
        <v>0</v>
      </c>
      <c r="N1208" t="s">
        <v>1</v>
      </c>
      <c r="O1208" t="s">
        <v>35</v>
      </c>
    </row>
    <row r="1209" spans="1:15" x14ac:dyDescent="0.25">
      <c r="A1209" t="s">
        <v>101</v>
      </c>
      <c r="B1209">
        <v>30798</v>
      </c>
      <c r="C1209" t="s">
        <v>81</v>
      </c>
      <c r="D1209" t="s">
        <v>98</v>
      </c>
      <c r="E1209" s="3">
        <v>44354</v>
      </c>
      <c r="F1209" t="s">
        <v>83</v>
      </c>
      <c r="G1209" t="s">
        <v>1308</v>
      </c>
      <c r="H1209">
        <v>18</v>
      </c>
      <c r="I1209">
        <v>26100</v>
      </c>
      <c r="K1209">
        <v>2349</v>
      </c>
      <c r="L1209">
        <v>2349</v>
      </c>
      <c r="M1209">
        <v>0</v>
      </c>
      <c r="N1209" t="s">
        <v>1</v>
      </c>
      <c r="O1209" t="s">
        <v>35</v>
      </c>
    </row>
    <row r="1210" spans="1:15" x14ac:dyDescent="0.25">
      <c r="A1210" t="s">
        <v>101</v>
      </c>
      <c r="B1210">
        <v>4602</v>
      </c>
      <c r="C1210" t="s">
        <v>81</v>
      </c>
      <c r="D1210" t="s">
        <v>98</v>
      </c>
      <c r="E1210" s="3">
        <v>44371</v>
      </c>
      <c r="F1210" t="s">
        <v>83</v>
      </c>
      <c r="G1210" t="s">
        <v>1309</v>
      </c>
      <c r="H1210">
        <v>18</v>
      </c>
      <c r="I1210">
        <v>3900</v>
      </c>
      <c r="K1210">
        <v>351</v>
      </c>
      <c r="L1210">
        <v>351</v>
      </c>
      <c r="M1210">
        <v>0</v>
      </c>
      <c r="N1210" t="s">
        <v>1</v>
      </c>
      <c r="O1210" t="s">
        <v>35</v>
      </c>
    </row>
    <row r="1211" spans="1:15" x14ac:dyDescent="0.25">
      <c r="A1211" t="s">
        <v>101</v>
      </c>
      <c r="B1211">
        <v>47166.86</v>
      </c>
      <c r="C1211" t="s">
        <v>81</v>
      </c>
      <c r="D1211" t="s">
        <v>98</v>
      </c>
      <c r="E1211" s="3">
        <v>44369</v>
      </c>
      <c r="F1211" t="s">
        <v>83</v>
      </c>
      <c r="G1211" t="s">
        <v>1310</v>
      </c>
      <c r="H1211">
        <v>18</v>
      </c>
      <c r="I1211">
        <v>39971.9</v>
      </c>
      <c r="K1211">
        <v>3597.47</v>
      </c>
      <c r="L1211">
        <v>3597.47</v>
      </c>
      <c r="M1211">
        <v>0</v>
      </c>
      <c r="N1211" t="s">
        <v>1</v>
      </c>
      <c r="O1211" t="s">
        <v>35</v>
      </c>
    </row>
    <row r="1212" spans="1:15" x14ac:dyDescent="0.25">
      <c r="A1212" t="s">
        <v>101</v>
      </c>
      <c r="B1212">
        <v>23314.53</v>
      </c>
      <c r="C1212" t="s">
        <v>81</v>
      </c>
      <c r="D1212" t="s">
        <v>98</v>
      </c>
      <c r="E1212" s="3">
        <v>44370</v>
      </c>
      <c r="F1212" t="s">
        <v>83</v>
      </c>
      <c r="G1212" t="s">
        <v>1311</v>
      </c>
      <c r="H1212">
        <v>28</v>
      </c>
      <c r="I1212">
        <v>18214.47</v>
      </c>
      <c r="K1212">
        <v>2550.0300000000002</v>
      </c>
      <c r="L1212">
        <v>2550.0300000000002</v>
      </c>
      <c r="M1212">
        <v>0</v>
      </c>
      <c r="N1212" t="s">
        <v>1</v>
      </c>
      <c r="O1212" t="s">
        <v>35</v>
      </c>
    </row>
    <row r="1213" spans="1:15" x14ac:dyDescent="0.25">
      <c r="A1213" t="s">
        <v>101</v>
      </c>
      <c r="B1213">
        <v>35084.339999999997</v>
      </c>
      <c r="C1213" t="s">
        <v>81</v>
      </c>
      <c r="D1213" t="s">
        <v>98</v>
      </c>
      <c r="E1213" s="3">
        <v>44376</v>
      </c>
      <c r="F1213" t="s">
        <v>83</v>
      </c>
      <c r="G1213" t="s">
        <v>1312</v>
      </c>
      <c r="H1213">
        <v>18</v>
      </c>
      <c r="I1213">
        <v>29732.5</v>
      </c>
      <c r="K1213">
        <v>2675.93</v>
      </c>
      <c r="L1213">
        <v>2675.93</v>
      </c>
      <c r="M1213">
        <v>0</v>
      </c>
      <c r="N1213" t="s">
        <v>1</v>
      </c>
      <c r="O1213" t="s">
        <v>35</v>
      </c>
    </row>
    <row r="1214" spans="1:15" x14ac:dyDescent="0.25">
      <c r="A1214" t="s">
        <v>101</v>
      </c>
      <c r="B1214">
        <v>34540.019999999997</v>
      </c>
      <c r="C1214" t="s">
        <v>81</v>
      </c>
      <c r="D1214" t="s">
        <v>98</v>
      </c>
      <c r="E1214" s="3">
        <v>44376</v>
      </c>
      <c r="F1214" t="s">
        <v>83</v>
      </c>
      <c r="G1214" t="s">
        <v>1313</v>
      </c>
      <c r="H1214">
        <v>28</v>
      </c>
      <c r="I1214">
        <v>26984.400000000001</v>
      </c>
      <c r="K1214">
        <v>3777.82</v>
      </c>
      <c r="L1214">
        <v>3777.82</v>
      </c>
      <c r="M1214">
        <v>0</v>
      </c>
      <c r="N1214" t="s">
        <v>1</v>
      </c>
      <c r="O1214" t="s">
        <v>35</v>
      </c>
    </row>
    <row r="1215" spans="1:15" x14ac:dyDescent="0.25">
      <c r="A1215" t="s">
        <v>101</v>
      </c>
      <c r="B1215">
        <v>2014.26</v>
      </c>
      <c r="C1215" t="s">
        <v>81</v>
      </c>
      <c r="D1215" t="s">
        <v>98</v>
      </c>
      <c r="E1215" s="3">
        <v>44362</v>
      </c>
      <c r="F1215" t="s">
        <v>83</v>
      </c>
      <c r="G1215" t="s">
        <v>1314</v>
      </c>
      <c r="H1215">
        <v>18</v>
      </c>
      <c r="I1215">
        <v>1707</v>
      </c>
      <c r="K1215">
        <v>153.63</v>
      </c>
      <c r="L1215">
        <v>153.63</v>
      </c>
      <c r="M1215">
        <v>0</v>
      </c>
      <c r="N1215" t="s">
        <v>1</v>
      </c>
      <c r="O1215" t="s">
        <v>35</v>
      </c>
    </row>
    <row r="1216" spans="1:15" x14ac:dyDescent="0.25">
      <c r="A1216" t="s">
        <v>101</v>
      </c>
      <c r="B1216">
        <v>32483.32</v>
      </c>
      <c r="C1216" t="s">
        <v>81</v>
      </c>
      <c r="D1216" t="s">
        <v>98</v>
      </c>
      <c r="E1216" s="3">
        <v>44364</v>
      </c>
      <c r="F1216" t="s">
        <v>83</v>
      </c>
      <c r="G1216" t="s">
        <v>1315</v>
      </c>
      <c r="H1216">
        <v>28</v>
      </c>
      <c r="I1216">
        <v>25377.599999999999</v>
      </c>
      <c r="K1216">
        <v>3552.86</v>
      </c>
      <c r="L1216">
        <v>3552.86</v>
      </c>
      <c r="M1216">
        <v>0</v>
      </c>
      <c r="N1216" t="s">
        <v>1</v>
      </c>
      <c r="O1216" t="s">
        <v>35</v>
      </c>
    </row>
    <row r="1217" spans="1:15" x14ac:dyDescent="0.25">
      <c r="A1217" t="s">
        <v>101</v>
      </c>
      <c r="B1217">
        <v>14691</v>
      </c>
      <c r="C1217" t="s">
        <v>81</v>
      </c>
      <c r="D1217" t="s">
        <v>98</v>
      </c>
      <c r="E1217" s="3">
        <v>44365</v>
      </c>
      <c r="F1217" t="s">
        <v>83</v>
      </c>
      <c r="G1217" t="s">
        <v>1316</v>
      </c>
      <c r="H1217">
        <v>18</v>
      </c>
      <c r="I1217">
        <v>12450</v>
      </c>
      <c r="K1217">
        <v>1120.5</v>
      </c>
      <c r="L1217">
        <v>1120.5</v>
      </c>
      <c r="M1217">
        <v>0</v>
      </c>
      <c r="N1217" t="s">
        <v>1</v>
      </c>
      <c r="O1217" t="s">
        <v>35</v>
      </c>
    </row>
    <row r="1218" spans="1:15" x14ac:dyDescent="0.25">
      <c r="A1218" t="s">
        <v>101</v>
      </c>
      <c r="B1218">
        <v>3506.56</v>
      </c>
      <c r="C1218" t="s">
        <v>81</v>
      </c>
      <c r="D1218" t="s">
        <v>98</v>
      </c>
      <c r="E1218" s="3">
        <v>44368</v>
      </c>
      <c r="F1218" t="s">
        <v>83</v>
      </c>
      <c r="G1218" t="s">
        <v>1317</v>
      </c>
      <c r="H1218">
        <v>28</v>
      </c>
      <c r="I1218">
        <v>2739.5</v>
      </c>
      <c r="K1218">
        <v>383.53</v>
      </c>
      <c r="L1218">
        <v>383.53</v>
      </c>
      <c r="M1218">
        <v>0</v>
      </c>
      <c r="N1218" t="s">
        <v>1</v>
      </c>
      <c r="O1218" t="s">
        <v>35</v>
      </c>
    </row>
    <row r="1219" spans="1:15" x14ac:dyDescent="0.25">
      <c r="A1219" t="s">
        <v>101</v>
      </c>
      <c r="B1219">
        <v>76259.320000000007</v>
      </c>
      <c r="C1219" t="s">
        <v>81</v>
      </c>
      <c r="D1219" t="s">
        <v>98</v>
      </c>
      <c r="E1219" s="3">
        <v>44371</v>
      </c>
      <c r="F1219" t="s">
        <v>83</v>
      </c>
      <c r="G1219" t="s">
        <v>1318</v>
      </c>
      <c r="H1219">
        <v>28</v>
      </c>
      <c r="I1219">
        <v>59577.599999999999</v>
      </c>
      <c r="K1219">
        <v>8340.86</v>
      </c>
      <c r="L1219">
        <v>8340.86</v>
      </c>
      <c r="M1219">
        <v>0</v>
      </c>
      <c r="N1219" t="s">
        <v>1</v>
      </c>
      <c r="O1219" t="s">
        <v>35</v>
      </c>
    </row>
    <row r="1220" spans="1:15" x14ac:dyDescent="0.25">
      <c r="A1220" t="s">
        <v>101</v>
      </c>
      <c r="B1220">
        <v>22405.02</v>
      </c>
      <c r="C1220" t="s">
        <v>81</v>
      </c>
      <c r="D1220" t="s">
        <v>98</v>
      </c>
      <c r="E1220" s="3">
        <v>44358</v>
      </c>
      <c r="F1220" t="s">
        <v>83</v>
      </c>
      <c r="G1220" t="s">
        <v>1319</v>
      </c>
      <c r="H1220">
        <v>18</v>
      </c>
      <c r="I1220">
        <v>18987.3</v>
      </c>
      <c r="K1220">
        <v>1708.86</v>
      </c>
      <c r="L1220">
        <v>1708.86</v>
      </c>
      <c r="M1220">
        <v>0</v>
      </c>
      <c r="N1220" t="s">
        <v>1</v>
      </c>
      <c r="O1220" t="s">
        <v>35</v>
      </c>
    </row>
    <row r="1221" spans="1:15" x14ac:dyDescent="0.25">
      <c r="A1221" t="s">
        <v>101</v>
      </c>
      <c r="B1221">
        <v>9027</v>
      </c>
      <c r="C1221" t="s">
        <v>81</v>
      </c>
      <c r="D1221" t="s">
        <v>98</v>
      </c>
      <c r="E1221" s="3">
        <v>44376</v>
      </c>
      <c r="F1221" t="s">
        <v>83</v>
      </c>
      <c r="G1221" t="s">
        <v>1320</v>
      </c>
      <c r="H1221">
        <v>18</v>
      </c>
      <c r="I1221">
        <v>7650</v>
      </c>
      <c r="K1221">
        <v>688.5</v>
      </c>
      <c r="L1221">
        <v>688.5</v>
      </c>
      <c r="M1221">
        <v>0</v>
      </c>
      <c r="N1221" t="s">
        <v>1</v>
      </c>
      <c r="O1221" t="s">
        <v>35</v>
      </c>
    </row>
    <row r="1222" spans="1:15" x14ac:dyDescent="0.25">
      <c r="A1222" t="s">
        <v>101</v>
      </c>
      <c r="B1222">
        <v>3684.44</v>
      </c>
      <c r="C1222" t="s">
        <v>81</v>
      </c>
      <c r="D1222" t="s">
        <v>98</v>
      </c>
      <c r="E1222" s="3">
        <v>44377</v>
      </c>
      <c r="F1222" t="s">
        <v>83</v>
      </c>
      <c r="G1222" t="s">
        <v>1321</v>
      </c>
      <c r="H1222">
        <v>18</v>
      </c>
      <c r="I1222">
        <v>3122.4</v>
      </c>
      <c r="K1222">
        <v>281.02</v>
      </c>
      <c r="L1222">
        <v>281.02</v>
      </c>
      <c r="M1222">
        <v>0</v>
      </c>
      <c r="N1222" t="s">
        <v>1</v>
      </c>
      <c r="O1222" t="s">
        <v>35</v>
      </c>
    </row>
    <row r="1223" spans="1:15" x14ac:dyDescent="0.25">
      <c r="A1223" t="s">
        <v>101</v>
      </c>
      <c r="B1223">
        <v>32483.32</v>
      </c>
      <c r="C1223" t="s">
        <v>81</v>
      </c>
      <c r="D1223" t="s">
        <v>98</v>
      </c>
      <c r="E1223" s="3">
        <v>44348</v>
      </c>
      <c r="F1223" t="s">
        <v>83</v>
      </c>
      <c r="G1223" t="s">
        <v>1322</v>
      </c>
      <c r="H1223">
        <v>28</v>
      </c>
      <c r="I1223">
        <v>25377.599999999999</v>
      </c>
      <c r="K1223">
        <v>3552.86</v>
      </c>
      <c r="L1223">
        <v>3552.86</v>
      </c>
      <c r="M1223">
        <v>0</v>
      </c>
      <c r="N1223" t="s">
        <v>1</v>
      </c>
      <c r="O1223" t="s">
        <v>35</v>
      </c>
    </row>
    <row r="1224" spans="1:15" x14ac:dyDescent="0.25">
      <c r="A1224" t="s">
        <v>101</v>
      </c>
      <c r="B1224">
        <v>45142.78</v>
      </c>
      <c r="C1224" t="s">
        <v>81</v>
      </c>
      <c r="D1224" t="s">
        <v>98</v>
      </c>
      <c r="E1224" s="3">
        <v>44364</v>
      </c>
      <c r="F1224" t="s">
        <v>83</v>
      </c>
      <c r="G1224" t="s">
        <v>1323</v>
      </c>
      <c r="H1224">
        <v>28</v>
      </c>
      <c r="I1224">
        <v>35267.800000000003</v>
      </c>
      <c r="K1224">
        <v>4937.49</v>
      </c>
      <c r="L1224">
        <v>4937.49</v>
      </c>
      <c r="M1224">
        <v>0</v>
      </c>
      <c r="N1224" t="s">
        <v>1</v>
      </c>
      <c r="O1224" t="s">
        <v>35</v>
      </c>
    </row>
    <row r="1225" spans="1:15" x14ac:dyDescent="0.25">
      <c r="A1225" t="s">
        <v>101</v>
      </c>
      <c r="B1225">
        <v>48649.34</v>
      </c>
      <c r="C1225" t="s">
        <v>81</v>
      </c>
      <c r="D1225" t="s">
        <v>98</v>
      </c>
      <c r="E1225" s="3">
        <v>44356</v>
      </c>
      <c r="F1225" t="s">
        <v>83</v>
      </c>
      <c r="G1225" t="s">
        <v>1324</v>
      </c>
      <c r="H1225">
        <v>28</v>
      </c>
      <c r="I1225">
        <v>38007.300000000003</v>
      </c>
      <c r="K1225">
        <v>5321.02</v>
      </c>
      <c r="L1225">
        <v>5321.02</v>
      </c>
      <c r="M1225">
        <v>0</v>
      </c>
      <c r="N1225" t="s">
        <v>1</v>
      </c>
      <c r="O1225" t="s">
        <v>35</v>
      </c>
    </row>
    <row r="1226" spans="1:15" x14ac:dyDescent="0.25">
      <c r="A1226" t="s">
        <v>101</v>
      </c>
      <c r="B1226">
        <v>15036.14</v>
      </c>
      <c r="C1226" t="s">
        <v>81</v>
      </c>
      <c r="D1226" t="s">
        <v>98</v>
      </c>
      <c r="E1226" s="3">
        <v>44350</v>
      </c>
      <c r="F1226" t="s">
        <v>83</v>
      </c>
      <c r="G1226" t="s">
        <v>1325</v>
      </c>
      <c r="H1226">
        <v>18</v>
      </c>
      <c r="I1226">
        <v>12742.5</v>
      </c>
      <c r="K1226">
        <v>1146.83</v>
      </c>
      <c r="L1226">
        <v>1146.83</v>
      </c>
      <c r="M1226">
        <v>0</v>
      </c>
      <c r="N1226" t="s">
        <v>1</v>
      </c>
      <c r="O1226" t="s">
        <v>35</v>
      </c>
    </row>
    <row r="1227" spans="1:15" x14ac:dyDescent="0.25">
      <c r="A1227" t="s">
        <v>101</v>
      </c>
      <c r="B1227">
        <v>34540.019999999997</v>
      </c>
      <c r="C1227" t="s">
        <v>81</v>
      </c>
      <c r="D1227" t="s">
        <v>98</v>
      </c>
      <c r="E1227" s="3">
        <v>44356</v>
      </c>
      <c r="F1227" t="s">
        <v>83</v>
      </c>
      <c r="G1227" t="s">
        <v>1326</v>
      </c>
      <c r="H1227">
        <v>28</v>
      </c>
      <c r="I1227">
        <v>26984.400000000001</v>
      </c>
      <c r="K1227">
        <v>3777.82</v>
      </c>
      <c r="L1227">
        <v>3777.82</v>
      </c>
      <c r="M1227">
        <v>0</v>
      </c>
      <c r="N1227" t="s">
        <v>1</v>
      </c>
      <c r="O1227" t="s">
        <v>35</v>
      </c>
    </row>
    <row r="1228" spans="1:15" x14ac:dyDescent="0.25">
      <c r="A1228" t="s">
        <v>101</v>
      </c>
      <c r="B1228">
        <v>76259.320000000007</v>
      </c>
      <c r="C1228" t="s">
        <v>81</v>
      </c>
      <c r="D1228" t="s">
        <v>98</v>
      </c>
      <c r="E1228" s="3">
        <v>44376</v>
      </c>
      <c r="F1228" t="s">
        <v>83</v>
      </c>
      <c r="G1228" t="s">
        <v>1327</v>
      </c>
      <c r="H1228">
        <v>28</v>
      </c>
      <c r="I1228">
        <v>59577.599999999999</v>
      </c>
      <c r="K1228">
        <v>8340.86</v>
      </c>
      <c r="L1228">
        <v>8340.86</v>
      </c>
      <c r="M1228">
        <v>0</v>
      </c>
      <c r="N1228" t="s">
        <v>1</v>
      </c>
      <c r="O1228" t="s">
        <v>35</v>
      </c>
    </row>
    <row r="1229" spans="1:15" x14ac:dyDescent="0.25">
      <c r="A1229" t="s">
        <v>101</v>
      </c>
      <c r="B1229">
        <v>7080</v>
      </c>
      <c r="C1229" t="s">
        <v>81</v>
      </c>
      <c r="D1229" t="s">
        <v>98</v>
      </c>
      <c r="E1229" s="3">
        <v>44357</v>
      </c>
      <c r="F1229" t="s">
        <v>83</v>
      </c>
      <c r="G1229" t="s">
        <v>1328</v>
      </c>
      <c r="H1229">
        <v>18</v>
      </c>
      <c r="I1229">
        <v>6000</v>
      </c>
      <c r="K1229">
        <v>540</v>
      </c>
      <c r="L1229">
        <v>540</v>
      </c>
      <c r="M1229">
        <v>0</v>
      </c>
      <c r="N1229" t="s">
        <v>1</v>
      </c>
      <c r="O1229" t="s">
        <v>35</v>
      </c>
    </row>
    <row r="1230" spans="1:15" x14ac:dyDescent="0.25">
      <c r="A1230" t="s">
        <v>101</v>
      </c>
      <c r="B1230">
        <v>13452</v>
      </c>
      <c r="C1230" t="s">
        <v>81</v>
      </c>
      <c r="D1230" t="s">
        <v>98</v>
      </c>
      <c r="E1230" s="3">
        <v>44358</v>
      </c>
      <c r="F1230" t="s">
        <v>83</v>
      </c>
      <c r="G1230" t="s">
        <v>1329</v>
      </c>
      <c r="H1230">
        <v>18</v>
      </c>
      <c r="I1230">
        <v>11400</v>
      </c>
      <c r="K1230">
        <v>1026</v>
      </c>
      <c r="L1230">
        <v>1026</v>
      </c>
      <c r="M1230">
        <v>0</v>
      </c>
      <c r="N1230" t="s">
        <v>1</v>
      </c>
      <c r="O1230" t="s">
        <v>35</v>
      </c>
    </row>
    <row r="1231" spans="1:15" x14ac:dyDescent="0.25">
      <c r="A1231" t="s">
        <v>101</v>
      </c>
      <c r="B1231">
        <v>66182.14</v>
      </c>
      <c r="C1231" t="s">
        <v>81</v>
      </c>
      <c r="D1231" t="s">
        <v>98</v>
      </c>
      <c r="E1231" s="3">
        <v>44370</v>
      </c>
      <c r="F1231" t="s">
        <v>83</v>
      </c>
      <c r="G1231" t="s">
        <v>1330</v>
      </c>
      <c r="H1231">
        <v>28</v>
      </c>
      <c r="I1231">
        <v>51704.800000000003</v>
      </c>
      <c r="K1231">
        <v>7238.67</v>
      </c>
      <c r="L1231">
        <v>7238.67</v>
      </c>
      <c r="M1231">
        <v>0</v>
      </c>
      <c r="N1231" t="s">
        <v>1</v>
      </c>
      <c r="O1231" t="s">
        <v>35</v>
      </c>
    </row>
    <row r="1232" spans="1:15" x14ac:dyDescent="0.25">
      <c r="A1232" t="s">
        <v>101</v>
      </c>
      <c r="B1232">
        <v>30975</v>
      </c>
      <c r="C1232" t="s">
        <v>81</v>
      </c>
      <c r="D1232" t="s">
        <v>98</v>
      </c>
      <c r="E1232" s="3">
        <v>44362</v>
      </c>
      <c r="F1232" t="s">
        <v>83</v>
      </c>
      <c r="G1232" t="s">
        <v>1331</v>
      </c>
      <c r="H1232">
        <v>18</v>
      </c>
      <c r="I1232">
        <v>26250</v>
      </c>
      <c r="K1232">
        <v>2362.5</v>
      </c>
      <c r="L1232">
        <v>2362.5</v>
      </c>
      <c r="M1232">
        <v>0</v>
      </c>
      <c r="N1232" t="s">
        <v>1</v>
      </c>
      <c r="O1232" t="s">
        <v>35</v>
      </c>
    </row>
    <row r="1233" spans="1:15" x14ac:dyDescent="0.25">
      <c r="A1233" t="s">
        <v>101</v>
      </c>
      <c r="B1233">
        <v>28446.28</v>
      </c>
      <c r="C1233" t="s">
        <v>81</v>
      </c>
      <c r="D1233" t="s">
        <v>98</v>
      </c>
      <c r="E1233" s="3">
        <v>44364</v>
      </c>
      <c r="F1233" t="s">
        <v>83</v>
      </c>
      <c r="G1233" t="s">
        <v>1332</v>
      </c>
      <c r="H1233">
        <v>18</v>
      </c>
      <c r="I1233">
        <v>24107</v>
      </c>
      <c r="K1233">
        <v>2169.63</v>
      </c>
      <c r="L1233">
        <v>2169.63</v>
      </c>
      <c r="M1233">
        <v>0</v>
      </c>
      <c r="N1233" t="s">
        <v>1</v>
      </c>
      <c r="O1233" t="s">
        <v>35</v>
      </c>
    </row>
    <row r="1234" spans="1:15" x14ac:dyDescent="0.25">
      <c r="A1234" t="s">
        <v>101</v>
      </c>
      <c r="B1234">
        <v>7522.5</v>
      </c>
      <c r="C1234" t="s">
        <v>81</v>
      </c>
      <c r="D1234" t="s">
        <v>98</v>
      </c>
      <c r="E1234" s="3">
        <v>44359</v>
      </c>
      <c r="F1234" t="s">
        <v>83</v>
      </c>
      <c r="G1234" t="s">
        <v>1333</v>
      </c>
      <c r="H1234">
        <v>18</v>
      </c>
      <c r="I1234">
        <v>6375</v>
      </c>
      <c r="K1234">
        <v>573.75</v>
      </c>
      <c r="L1234">
        <v>573.75</v>
      </c>
      <c r="M1234">
        <v>0</v>
      </c>
      <c r="N1234" t="s">
        <v>1</v>
      </c>
      <c r="O1234" t="s">
        <v>35</v>
      </c>
    </row>
    <row r="1235" spans="1:15" x14ac:dyDescent="0.25">
      <c r="A1235" t="s">
        <v>101</v>
      </c>
      <c r="B1235">
        <v>3540</v>
      </c>
      <c r="C1235" t="s">
        <v>81</v>
      </c>
      <c r="D1235" t="s">
        <v>98</v>
      </c>
      <c r="E1235" s="3">
        <v>44355</v>
      </c>
      <c r="F1235" t="s">
        <v>83</v>
      </c>
      <c r="G1235" t="s">
        <v>1334</v>
      </c>
      <c r="H1235">
        <v>18</v>
      </c>
      <c r="I1235">
        <v>3000</v>
      </c>
      <c r="K1235">
        <v>270</v>
      </c>
      <c r="L1235">
        <v>270</v>
      </c>
      <c r="M1235">
        <v>0</v>
      </c>
      <c r="N1235" t="s">
        <v>1</v>
      </c>
      <c r="O1235" t="s">
        <v>35</v>
      </c>
    </row>
    <row r="1236" spans="1:15" x14ac:dyDescent="0.25">
      <c r="A1236" t="s">
        <v>101</v>
      </c>
      <c r="B1236">
        <v>37524</v>
      </c>
      <c r="C1236" t="s">
        <v>81</v>
      </c>
      <c r="D1236" t="s">
        <v>98</v>
      </c>
      <c r="E1236" s="3">
        <v>44349</v>
      </c>
      <c r="F1236" t="s">
        <v>83</v>
      </c>
      <c r="G1236" t="s">
        <v>1335</v>
      </c>
      <c r="H1236">
        <v>18</v>
      </c>
      <c r="I1236">
        <v>31800</v>
      </c>
      <c r="K1236">
        <v>2862</v>
      </c>
      <c r="L1236">
        <v>2862</v>
      </c>
      <c r="M1236">
        <v>0</v>
      </c>
      <c r="N1236" t="s">
        <v>1</v>
      </c>
      <c r="O1236" t="s">
        <v>35</v>
      </c>
    </row>
    <row r="1237" spans="1:15" x14ac:dyDescent="0.25">
      <c r="A1237" t="s">
        <v>101</v>
      </c>
      <c r="B1237">
        <v>32483.32</v>
      </c>
      <c r="C1237" t="s">
        <v>81</v>
      </c>
      <c r="D1237" t="s">
        <v>98</v>
      </c>
      <c r="E1237" s="3">
        <v>44351</v>
      </c>
      <c r="F1237" t="s">
        <v>83</v>
      </c>
      <c r="G1237" t="s">
        <v>1336</v>
      </c>
      <c r="H1237">
        <v>28</v>
      </c>
      <c r="I1237">
        <v>25377.599999999999</v>
      </c>
      <c r="K1237">
        <v>3552.86</v>
      </c>
      <c r="L1237">
        <v>3552.86</v>
      </c>
      <c r="M1237">
        <v>0</v>
      </c>
      <c r="N1237" t="s">
        <v>1</v>
      </c>
      <c r="O1237" t="s">
        <v>35</v>
      </c>
    </row>
    <row r="1238" spans="1:15" x14ac:dyDescent="0.25">
      <c r="A1238" t="s">
        <v>101</v>
      </c>
      <c r="B1238">
        <v>38129.660000000003</v>
      </c>
      <c r="C1238" t="s">
        <v>81</v>
      </c>
      <c r="D1238" t="s">
        <v>98</v>
      </c>
      <c r="E1238" s="3">
        <v>44356</v>
      </c>
      <c r="F1238" t="s">
        <v>83</v>
      </c>
      <c r="G1238" t="s">
        <v>1337</v>
      </c>
      <c r="H1238">
        <v>28</v>
      </c>
      <c r="I1238">
        <v>29788.799999999999</v>
      </c>
      <c r="K1238">
        <v>4170.43</v>
      </c>
      <c r="L1238">
        <v>4170.43</v>
      </c>
      <c r="M1238">
        <v>0</v>
      </c>
      <c r="N1238" t="s">
        <v>1</v>
      </c>
      <c r="O1238" t="s">
        <v>35</v>
      </c>
    </row>
    <row r="1239" spans="1:15" x14ac:dyDescent="0.25">
      <c r="A1239" t="s">
        <v>101</v>
      </c>
      <c r="B1239">
        <v>41636.22</v>
      </c>
      <c r="C1239" t="s">
        <v>81</v>
      </c>
      <c r="D1239" t="s">
        <v>98</v>
      </c>
      <c r="E1239" s="3">
        <v>44361</v>
      </c>
      <c r="F1239" t="s">
        <v>83</v>
      </c>
      <c r="G1239" t="s">
        <v>1338</v>
      </c>
      <c r="H1239">
        <v>28</v>
      </c>
      <c r="I1239">
        <v>32528.3</v>
      </c>
      <c r="K1239">
        <v>4553.96</v>
      </c>
      <c r="L1239">
        <v>4553.96</v>
      </c>
      <c r="M1239">
        <v>0</v>
      </c>
      <c r="N1239" t="s">
        <v>1</v>
      </c>
      <c r="O1239" t="s">
        <v>35</v>
      </c>
    </row>
    <row r="1240" spans="1:15" x14ac:dyDescent="0.25">
      <c r="A1240" t="s">
        <v>101</v>
      </c>
      <c r="B1240">
        <v>64966.64</v>
      </c>
      <c r="C1240" t="s">
        <v>81</v>
      </c>
      <c r="D1240" t="s">
        <v>98</v>
      </c>
      <c r="E1240" s="3">
        <v>44372</v>
      </c>
      <c r="F1240" t="s">
        <v>83</v>
      </c>
      <c r="G1240" t="s">
        <v>1339</v>
      </c>
      <c r="H1240">
        <v>28</v>
      </c>
      <c r="I1240">
        <v>50755.199999999997</v>
      </c>
      <c r="K1240">
        <v>7105.73</v>
      </c>
      <c r="L1240">
        <v>7105.73</v>
      </c>
      <c r="M1240">
        <v>0</v>
      </c>
      <c r="N1240" t="s">
        <v>1</v>
      </c>
      <c r="O1240" t="s">
        <v>35</v>
      </c>
    </row>
    <row r="1241" spans="1:15" x14ac:dyDescent="0.25">
      <c r="A1241" t="s">
        <v>101</v>
      </c>
      <c r="B1241">
        <v>34540.019999999997</v>
      </c>
      <c r="C1241" t="s">
        <v>81</v>
      </c>
      <c r="D1241" t="s">
        <v>98</v>
      </c>
      <c r="E1241" s="3">
        <v>44368</v>
      </c>
      <c r="F1241" t="s">
        <v>83</v>
      </c>
      <c r="G1241" t="s">
        <v>1340</v>
      </c>
      <c r="H1241">
        <v>28</v>
      </c>
      <c r="I1241">
        <v>26984.400000000001</v>
      </c>
      <c r="K1241">
        <v>3777.82</v>
      </c>
      <c r="L1241">
        <v>3777.82</v>
      </c>
      <c r="M1241">
        <v>0</v>
      </c>
      <c r="N1241" t="s">
        <v>1</v>
      </c>
      <c r="O1241" t="s">
        <v>35</v>
      </c>
    </row>
    <row r="1242" spans="1:15" x14ac:dyDescent="0.25">
      <c r="A1242" t="s">
        <v>101</v>
      </c>
      <c r="B1242">
        <v>64966.64</v>
      </c>
      <c r="C1242" t="s">
        <v>81</v>
      </c>
      <c r="D1242" t="s">
        <v>98</v>
      </c>
      <c r="E1242" s="3">
        <v>44369</v>
      </c>
      <c r="F1242" t="s">
        <v>83</v>
      </c>
      <c r="G1242" t="s">
        <v>1341</v>
      </c>
      <c r="H1242">
        <v>28</v>
      </c>
      <c r="I1242">
        <v>50755.199999999997</v>
      </c>
      <c r="K1242">
        <v>7105.73</v>
      </c>
      <c r="L1242">
        <v>7105.73</v>
      </c>
      <c r="M1242">
        <v>0</v>
      </c>
      <c r="N1242" t="s">
        <v>1</v>
      </c>
      <c r="O1242" t="s">
        <v>35</v>
      </c>
    </row>
    <row r="1243" spans="1:15" x14ac:dyDescent="0.25">
      <c r="A1243" t="s">
        <v>101</v>
      </c>
      <c r="B1243">
        <v>64966.64</v>
      </c>
      <c r="C1243" t="s">
        <v>81</v>
      </c>
      <c r="D1243" t="s">
        <v>98</v>
      </c>
      <c r="E1243" s="3">
        <v>44358</v>
      </c>
      <c r="F1243" t="s">
        <v>83</v>
      </c>
      <c r="G1243" t="s">
        <v>1342</v>
      </c>
      <c r="H1243">
        <v>28</v>
      </c>
      <c r="I1243">
        <v>50755.199999999997</v>
      </c>
      <c r="K1243">
        <v>7105.73</v>
      </c>
      <c r="L1243">
        <v>7105.73</v>
      </c>
      <c r="M1243">
        <v>0</v>
      </c>
      <c r="N1243" t="s">
        <v>1</v>
      </c>
      <c r="O1243" t="s">
        <v>35</v>
      </c>
    </row>
    <row r="1244" spans="1:15" x14ac:dyDescent="0.25">
      <c r="A1244" t="s">
        <v>101</v>
      </c>
      <c r="B1244">
        <v>45142.78</v>
      </c>
      <c r="C1244" t="s">
        <v>81</v>
      </c>
      <c r="D1244" t="s">
        <v>98</v>
      </c>
      <c r="E1244" s="3">
        <v>44363</v>
      </c>
      <c r="F1244" t="s">
        <v>83</v>
      </c>
      <c r="G1244" t="s">
        <v>1343</v>
      </c>
      <c r="H1244">
        <v>28</v>
      </c>
      <c r="I1244">
        <v>35267.800000000003</v>
      </c>
      <c r="K1244">
        <v>4937.49</v>
      </c>
      <c r="L1244">
        <v>4937.49</v>
      </c>
      <c r="M1244">
        <v>0</v>
      </c>
      <c r="N1244" t="s">
        <v>1</v>
      </c>
      <c r="O1244" t="s">
        <v>35</v>
      </c>
    </row>
    <row r="1245" spans="1:15" x14ac:dyDescent="0.25">
      <c r="A1245" t="s">
        <v>101</v>
      </c>
      <c r="B1245">
        <v>38129.660000000003</v>
      </c>
      <c r="C1245" t="s">
        <v>81</v>
      </c>
      <c r="D1245" t="s">
        <v>98</v>
      </c>
      <c r="E1245" s="3">
        <v>44370</v>
      </c>
      <c r="F1245" t="s">
        <v>83</v>
      </c>
      <c r="G1245" t="s">
        <v>1344</v>
      </c>
      <c r="H1245">
        <v>28</v>
      </c>
      <c r="I1245">
        <v>29788.799999999999</v>
      </c>
      <c r="K1245">
        <v>4170.43</v>
      </c>
      <c r="L1245">
        <v>4170.43</v>
      </c>
      <c r="M1245">
        <v>0</v>
      </c>
      <c r="N1245" t="s">
        <v>1</v>
      </c>
      <c r="O1245" t="s">
        <v>35</v>
      </c>
    </row>
    <row r="1246" spans="1:15" x14ac:dyDescent="0.25">
      <c r="A1246" t="s">
        <v>101</v>
      </c>
      <c r="B1246">
        <v>12213</v>
      </c>
      <c r="C1246" t="s">
        <v>81</v>
      </c>
      <c r="D1246" t="s">
        <v>98</v>
      </c>
      <c r="E1246" s="3">
        <v>44370</v>
      </c>
      <c r="F1246" t="s">
        <v>83</v>
      </c>
      <c r="G1246" t="s">
        <v>1345</v>
      </c>
      <c r="H1246">
        <v>18</v>
      </c>
      <c r="I1246">
        <v>10350</v>
      </c>
      <c r="K1246">
        <v>931.5</v>
      </c>
      <c r="L1246">
        <v>931.5</v>
      </c>
      <c r="M1246">
        <v>0</v>
      </c>
      <c r="N1246" t="s">
        <v>1</v>
      </c>
      <c r="O1246" t="s">
        <v>35</v>
      </c>
    </row>
    <row r="1247" spans="1:15" x14ac:dyDescent="0.25">
      <c r="A1247" t="s">
        <v>101</v>
      </c>
      <c r="B1247">
        <v>64966.64</v>
      </c>
      <c r="C1247" t="s">
        <v>81</v>
      </c>
      <c r="D1247" t="s">
        <v>98</v>
      </c>
      <c r="E1247" s="3">
        <v>44375</v>
      </c>
      <c r="F1247" t="s">
        <v>83</v>
      </c>
      <c r="G1247" t="s">
        <v>1346</v>
      </c>
      <c r="H1247">
        <v>28</v>
      </c>
      <c r="I1247">
        <v>50755.199999999997</v>
      </c>
      <c r="K1247">
        <v>7105.73</v>
      </c>
      <c r="L1247">
        <v>7105.73</v>
      </c>
      <c r="M1247">
        <v>0</v>
      </c>
      <c r="N1247" t="s">
        <v>1</v>
      </c>
      <c r="O1247" t="s">
        <v>35</v>
      </c>
    </row>
    <row r="1248" spans="1:15" x14ac:dyDescent="0.25">
      <c r="A1248" t="s">
        <v>101</v>
      </c>
      <c r="B1248">
        <v>3540</v>
      </c>
      <c r="C1248" t="s">
        <v>81</v>
      </c>
      <c r="D1248" t="s">
        <v>98</v>
      </c>
      <c r="E1248" s="3">
        <v>44358</v>
      </c>
      <c r="F1248" t="s">
        <v>83</v>
      </c>
      <c r="G1248" t="s">
        <v>1347</v>
      </c>
      <c r="H1248">
        <v>18</v>
      </c>
      <c r="I1248">
        <v>3000</v>
      </c>
      <c r="K1248">
        <v>270</v>
      </c>
      <c r="L1248">
        <v>270</v>
      </c>
      <c r="M1248">
        <v>0</v>
      </c>
      <c r="N1248" t="s">
        <v>1</v>
      </c>
      <c r="O1248" t="s">
        <v>35</v>
      </c>
    </row>
    <row r="1249" spans="1:15" x14ac:dyDescent="0.25">
      <c r="A1249" t="s">
        <v>101</v>
      </c>
      <c r="B1249">
        <v>39825</v>
      </c>
      <c r="C1249" t="s">
        <v>81</v>
      </c>
      <c r="D1249" t="s">
        <v>98</v>
      </c>
      <c r="E1249" s="3">
        <v>44361</v>
      </c>
      <c r="F1249" t="s">
        <v>83</v>
      </c>
      <c r="G1249" t="s">
        <v>1348</v>
      </c>
      <c r="H1249">
        <v>18</v>
      </c>
      <c r="I1249">
        <v>33750</v>
      </c>
      <c r="K1249">
        <v>3037.5</v>
      </c>
      <c r="L1249">
        <v>3037.5</v>
      </c>
      <c r="M1249">
        <v>0</v>
      </c>
      <c r="N1249" t="s">
        <v>1</v>
      </c>
      <c r="O1249" t="s">
        <v>35</v>
      </c>
    </row>
    <row r="1250" spans="1:15" x14ac:dyDescent="0.25">
      <c r="A1250" t="s">
        <v>101</v>
      </c>
      <c r="B1250">
        <v>29408.51</v>
      </c>
      <c r="C1250" t="s">
        <v>81</v>
      </c>
      <c r="D1250" t="s">
        <v>98</v>
      </c>
      <c r="E1250" s="3">
        <v>44362</v>
      </c>
      <c r="F1250" t="s">
        <v>83</v>
      </c>
      <c r="G1250" t="s">
        <v>1349</v>
      </c>
      <c r="H1250">
        <v>18</v>
      </c>
      <c r="I1250">
        <v>24922.45</v>
      </c>
      <c r="K1250">
        <v>2243.02</v>
      </c>
      <c r="L1250">
        <v>2243.02</v>
      </c>
      <c r="M1250">
        <v>0</v>
      </c>
      <c r="N1250" t="s">
        <v>1</v>
      </c>
      <c r="O1250" t="s">
        <v>35</v>
      </c>
    </row>
    <row r="1251" spans="1:15" x14ac:dyDescent="0.25">
      <c r="A1251" t="s">
        <v>101</v>
      </c>
      <c r="B1251">
        <v>32483.32</v>
      </c>
      <c r="C1251" t="s">
        <v>81</v>
      </c>
      <c r="D1251" t="s">
        <v>98</v>
      </c>
      <c r="E1251" s="3">
        <v>44351</v>
      </c>
      <c r="F1251" t="s">
        <v>83</v>
      </c>
      <c r="G1251" t="s">
        <v>1350</v>
      </c>
      <c r="H1251">
        <v>28</v>
      </c>
      <c r="I1251">
        <v>25377.599999999999</v>
      </c>
      <c r="K1251">
        <v>3552.86</v>
      </c>
      <c r="L1251">
        <v>3552.86</v>
      </c>
      <c r="M1251">
        <v>0</v>
      </c>
      <c r="N1251" t="s">
        <v>1</v>
      </c>
      <c r="O1251" t="s">
        <v>35</v>
      </c>
    </row>
    <row r="1252" spans="1:15" x14ac:dyDescent="0.25">
      <c r="A1252" t="s">
        <v>101</v>
      </c>
      <c r="B1252">
        <v>37170</v>
      </c>
      <c r="C1252" t="s">
        <v>81</v>
      </c>
      <c r="D1252" t="s">
        <v>98</v>
      </c>
      <c r="E1252" s="3">
        <v>44359</v>
      </c>
      <c r="F1252" t="s">
        <v>83</v>
      </c>
      <c r="G1252" t="s">
        <v>1351</v>
      </c>
      <c r="H1252">
        <v>18</v>
      </c>
      <c r="I1252">
        <v>31500</v>
      </c>
      <c r="K1252">
        <v>2835</v>
      </c>
      <c r="L1252">
        <v>2835</v>
      </c>
      <c r="M1252">
        <v>0</v>
      </c>
      <c r="N1252" t="s">
        <v>1</v>
      </c>
      <c r="O1252" t="s">
        <v>35</v>
      </c>
    </row>
    <row r="1253" spans="1:15" x14ac:dyDescent="0.25">
      <c r="A1253" t="s">
        <v>101</v>
      </c>
      <c r="B1253">
        <v>32483.32</v>
      </c>
      <c r="C1253" t="s">
        <v>81</v>
      </c>
      <c r="D1253" t="s">
        <v>98</v>
      </c>
      <c r="E1253" s="3">
        <v>44369</v>
      </c>
      <c r="F1253" t="s">
        <v>83</v>
      </c>
      <c r="G1253" t="s">
        <v>1352</v>
      </c>
      <c r="H1253">
        <v>28</v>
      </c>
      <c r="I1253">
        <v>25377.599999999999</v>
      </c>
      <c r="K1253">
        <v>3552.86</v>
      </c>
      <c r="L1253">
        <v>3552.86</v>
      </c>
      <c r="M1253">
        <v>0</v>
      </c>
      <c r="N1253" t="s">
        <v>1</v>
      </c>
      <c r="O1253" t="s">
        <v>35</v>
      </c>
    </row>
    <row r="1254" spans="1:15" x14ac:dyDescent="0.25">
      <c r="A1254" t="s">
        <v>101</v>
      </c>
      <c r="B1254">
        <v>38129.660000000003</v>
      </c>
      <c r="C1254" t="s">
        <v>81</v>
      </c>
      <c r="D1254" t="s">
        <v>98</v>
      </c>
      <c r="E1254" s="3">
        <v>44348</v>
      </c>
      <c r="F1254" t="s">
        <v>83</v>
      </c>
      <c r="G1254" t="s">
        <v>1353</v>
      </c>
      <c r="H1254">
        <v>28</v>
      </c>
      <c r="I1254">
        <v>29788.799999999999</v>
      </c>
      <c r="K1254">
        <v>4170.43</v>
      </c>
      <c r="L1254">
        <v>4170.43</v>
      </c>
      <c r="M1254">
        <v>0</v>
      </c>
      <c r="N1254" t="s">
        <v>1</v>
      </c>
      <c r="O1254" t="s">
        <v>35</v>
      </c>
    </row>
    <row r="1255" spans="1:15" x14ac:dyDescent="0.25">
      <c r="A1255" t="s">
        <v>101</v>
      </c>
      <c r="B1255">
        <v>7965</v>
      </c>
      <c r="C1255" t="s">
        <v>81</v>
      </c>
      <c r="D1255" t="s">
        <v>98</v>
      </c>
      <c r="E1255" s="3">
        <v>44364</v>
      </c>
      <c r="F1255" t="s">
        <v>83</v>
      </c>
      <c r="G1255" t="s">
        <v>1354</v>
      </c>
      <c r="H1255">
        <v>18</v>
      </c>
      <c r="I1255">
        <v>6750</v>
      </c>
      <c r="K1255">
        <v>607.5</v>
      </c>
      <c r="L1255">
        <v>607.5</v>
      </c>
      <c r="M1255">
        <v>0</v>
      </c>
      <c r="N1255" t="s">
        <v>1</v>
      </c>
      <c r="O1255" t="s">
        <v>35</v>
      </c>
    </row>
    <row r="1256" spans="1:15" x14ac:dyDescent="0.25">
      <c r="A1256" t="s">
        <v>101</v>
      </c>
      <c r="B1256">
        <v>5526.66</v>
      </c>
      <c r="C1256" t="s">
        <v>81</v>
      </c>
      <c r="D1256" t="s">
        <v>98</v>
      </c>
      <c r="E1256" s="3">
        <v>44365</v>
      </c>
      <c r="F1256" t="s">
        <v>83</v>
      </c>
      <c r="G1256" t="s">
        <v>1355</v>
      </c>
      <c r="H1256">
        <v>18</v>
      </c>
      <c r="I1256">
        <v>4683.6000000000004</v>
      </c>
      <c r="K1256">
        <v>421.52</v>
      </c>
      <c r="L1256">
        <v>421.52</v>
      </c>
      <c r="M1256">
        <v>0</v>
      </c>
      <c r="N1256" t="s">
        <v>1</v>
      </c>
      <c r="O1256" t="s">
        <v>35</v>
      </c>
    </row>
    <row r="1257" spans="1:15" x14ac:dyDescent="0.25">
      <c r="A1257" t="s">
        <v>101</v>
      </c>
      <c r="B1257">
        <v>64966.64</v>
      </c>
      <c r="C1257" t="s">
        <v>81</v>
      </c>
      <c r="D1257" t="s">
        <v>98</v>
      </c>
      <c r="E1257" s="3">
        <v>44371</v>
      </c>
      <c r="F1257" t="s">
        <v>83</v>
      </c>
      <c r="G1257" t="s">
        <v>1356</v>
      </c>
      <c r="H1257">
        <v>28</v>
      </c>
      <c r="I1257">
        <v>50755.199999999997</v>
      </c>
      <c r="K1257">
        <v>7105.73</v>
      </c>
      <c r="L1257">
        <v>7105.73</v>
      </c>
      <c r="M1257">
        <v>0</v>
      </c>
      <c r="N1257" t="s">
        <v>1</v>
      </c>
      <c r="O1257" t="s">
        <v>35</v>
      </c>
    </row>
    <row r="1258" spans="1:15" x14ac:dyDescent="0.25">
      <c r="A1258" t="s">
        <v>101</v>
      </c>
      <c r="B1258">
        <v>21039.360000000001</v>
      </c>
      <c r="C1258" t="s">
        <v>81</v>
      </c>
      <c r="D1258" t="s">
        <v>98</v>
      </c>
      <c r="E1258" s="3">
        <v>44371</v>
      </c>
      <c r="F1258" t="s">
        <v>83</v>
      </c>
      <c r="G1258" t="s">
        <v>1357</v>
      </c>
      <c r="H1258">
        <v>28</v>
      </c>
      <c r="I1258">
        <v>16437</v>
      </c>
      <c r="K1258">
        <v>2301.1799999999998</v>
      </c>
      <c r="L1258">
        <v>2301.1799999999998</v>
      </c>
      <c r="M1258">
        <v>0</v>
      </c>
      <c r="N1258" t="s">
        <v>1</v>
      </c>
      <c r="O1258" t="s">
        <v>35</v>
      </c>
    </row>
    <row r="1259" spans="1:15" x14ac:dyDescent="0.25">
      <c r="A1259" t="s">
        <v>101</v>
      </c>
      <c r="B1259">
        <v>7080</v>
      </c>
      <c r="C1259" t="s">
        <v>81</v>
      </c>
      <c r="D1259" t="s">
        <v>98</v>
      </c>
      <c r="E1259" s="3">
        <v>44357</v>
      </c>
      <c r="F1259" t="s">
        <v>83</v>
      </c>
      <c r="G1259" t="s">
        <v>1358</v>
      </c>
      <c r="H1259">
        <v>18</v>
      </c>
      <c r="I1259">
        <v>6000</v>
      </c>
      <c r="K1259">
        <v>540</v>
      </c>
      <c r="L1259">
        <v>540</v>
      </c>
      <c r="M1259">
        <v>0</v>
      </c>
      <c r="N1259" t="s">
        <v>1</v>
      </c>
      <c r="O1259" t="s">
        <v>35</v>
      </c>
    </row>
    <row r="1260" spans="1:15" x14ac:dyDescent="0.25">
      <c r="A1260" t="s">
        <v>101</v>
      </c>
      <c r="B1260">
        <v>64966.64</v>
      </c>
      <c r="C1260" t="s">
        <v>81</v>
      </c>
      <c r="D1260" t="s">
        <v>98</v>
      </c>
      <c r="E1260" s="3">
        <v>44376</v>
      </c>
      <c r="F1260" t="s">
        <v>83</v>
      </c>
      <c r="G1260" t="s">
        <v>1359</v>
      </c>
      <c r="H1260">
        <v>28</v>
      </c>
      <c r="I1260">
        <v>50755.199999999997</v>
      </c>
      <c r="K1260">
        <v>7105.73</v>
      </c>
      <c r="L1260">
        <v>7105.73</v>
      </c>
      <c r="M1260">
        <v>0</v>
      </c>
      <c r="N1260" t="s">
        <v>1</v>
      </c>
      <c r="O1260" t="s">
        <v>35</v>
      </c>
    </row>
    <row r="1261" spans="1:15" x14ac:dyDescent="0.25">
      <c r="A1261" t="s">
        <v>101</v>
      </c>
      <c r="B1261">
        <v>34540.019999999997</v>
      </c>
      <c r="C1261" t="s">
        <v>81</v>
      </c>
      <c r="D1261" t="s">
        <v>98</v>
      </c>
      <c r="E1261" s="3">
        <v>44362</v>
      </c>
      <c r="F1261" t="s">
        <v>83</v>
      </c>
      <c r="G1261" t="s">
        <v>1360</v>
      </c>
      <c r="H1261">
        <v>28</v>
      </c>
      <c r="I1261">
        <v>26984.400000000001</v>
      </c>
      <c r="K1261">
        <v>3777.82</v>
      </c>
      <c r="L1261">
        <v>3777.82</v>
      </c>
      <c r="M1261">
        <v>0</v>
      </c>
      <c r="N1261" t="s">
        <v>1</v>
      </c>
      <c r="O1261" t="s">
        <v>35</v>
      </c>
    </row>
    <row r="1262" spans="1:15" x14ac:dyDescent="0.25">
      <c r="A1262" t="s">
        <v>101</v>
      </c>
      <c r="B1262">
        <v>3540</v>
      </c>
      <c r="C1262" t="s">
        <v>81</v>
      </c>
      <c r="D1262" t="s">
        <v>98</v>
      </c>
      <c r="E1262" s="3">
        <v>44351</v>
      </c>
      <c r="F1262" t="s">
        <v>83</v>
      </c>
      <c r="G1262" t="s">
        <v>1361</v>
      </c>
      <c r="H1262">
        <v>18</v>
      </c>
      <c r="I1262">
        <v>3000</v>
      </c>
      <c r="K1262">
        <v>270</v>
      </c>
      <c r="L1262">
        <v>270</v>
      </c>
      <c r="M1262">
        <v>0</v>
      </c>
      <c r="N1262" t="s">
        <v>1</v>
      </c>
      <c r="O1262" t="s">
        <v>35</v>
      </c>
    </row>
    <row r="1263" spans="1:15" x14ac:dyDescent="0.25">
      <c r="A1263" t="s">
        <v>101</v>
      </c>
      <c r="B1263">
        <v>32043.06</v>
      </c>
      <c r="C1263" t="s">
        <v>81</v>
      </c>
      <c r="D1263" t="s">
        <v>98</v>
      </c>
      <c r="E1263" s="3">
        <v>44355</v>
      </c>
      <c r="F1263" t="s">
        <v>83</v>
      </c>
      <c r="G1263" t="s">
        <v>1362</v>
      </c>
      <c r="H1263">
        <v>28</v>
      </c>
      <c r="I1263">
        <v>25033.64</v>
      </c>
      <c r="K1263">
        <v>3504.71</v>
      </c>
      <c r="L1263">
        <v>3504.71</v>
      </c>
      <c r="M1263">
        <v>0</v>
      </c>
      <c r="N1263" t="s">
        <v>1</v>
      </c>
      <c r="O1263" t="s">
        <v>35</v>
      </c>
    </row>
    <row r="1264" spans="1:15" x14ac:dyDescent="0.25">
      <c r="A1264" t="s">
        <v>101</v>
      </c>
      <c r="B1264">
        <v>48649.34</v>
      </c>
      <c r="C1264" t="s">
        <v>81</v>
      </c>
      <c r="D1264" t="s">
        <v>98</v>
      </c>
      <c r="E1264" s="3">
        <v>44348</v>
      </c>
      <c r="F1264" t="s">
        <v>83</v>
      </c>
      <c r="G1264" t="s">
        <v>1363</v>
      </c>
      <c r="H1264">
        <v>28</v>
      </c>
      <c r="I1264">
        <v>38007.300000000003</v>
      </c>
      <c r="K1264">
        <v>5321.02</v>
      </c>
      <c r="L1264">
        <v>5321.02</v>
      </c>
      <c r="M1264">
        <v>0</v>
      </c>
      <c r="N1264" t="s">
        <v>1</v>
      </c>
      <c r="O1264" t="s">
        <v>35</v>
      </c>
    </row>
    <row r="1265" spans="1:15" x14ac:dyDescent="0.25">
      <c r="A1265" t="s">
        <v>101</v>
      </c>
      <c r="B1265">
        <v>3540</v>
      </c>
      <c r="C1265" t="s">
        <v>81</v>
      </c>
      <c r="D1265" t="s">
        <v>98</v>
      </c>
      <c r="E1265" s="3">
        <v>44350</v>
      </c>
      <c r="F1265" t="s">
        <v>83</v>
      </c>
      <c r="G1265" t="s">
        <v>1364</v>
      </c>
      <c r="H1265">
        <v>18</v>
      </c>
      <c r="I1265">
        <v>3000</v>
      </c>
      <c r="K1265">
        <v>270</v>
      </c>
      <c r="L1265">
        <v>270</v>
      </c>
      <c r="M1265">
        <v>0</v>
      </c>
      <c r="N1265" t="s">
        <v>1</v>
      </c>
      <c r="O1265" t="s">
        <v>35</v>
      </c>
    </row>
    <row r="1266" spans="1:15" x14ac:dyDescent="0.25">
      <c r="A1266" t="s">
        <v>101</v>
      </c>
      <c r="B1266">
        <v>32483.32</v>
      </c>
      <c r="C1266" t="s">
        <v>81</v>
      </c>
      <c r="D1266" t="s">
        <v>98</v>
      </c>
      <c r="E1266" s="3">
        <v>44356</v>
      </c>
      <c r="F1266" t="s">
        <v>83</v>
      </c>
      <c r="G1266" t="s">
        <v>1365</v>
      </c>
      <c r="H1266">
        <v>28</v>
      </c>
      <c r="I1266">
        <v>25377.599999999999</v>
      </c>
      <c r="K1266">
        <v>3552.86</v>
      </c>
      <c r="L1266">
        <v>3552.86</v>
      </c>
      <c r="M1266">
        <v>0</v>
      </c>
      <c r="N1266" t="s">
        <v>1</v>
      </c>
      <c r="O1266" t="s">
        <v>35</v>
      </c>
    </row>
    <row r="1267" spans="1:15" x14ac:dyDescent="0.25">
      <c r="A1267" t="s">
        <v>101</v>
      </c>
      <c r="B1267">
        <v>48649.34</v>
      </c>
      <c r="C1267" t="s">
        <v>81</v>
      </c>
      <c r="D1267" t="s">
        <v>98</v>
      </c>
      <c r="E1267" s="3">
        <v>44358</v>
      </c>
      <c r="F1267" t="s">
        <v>83</v>
      </c>
      <c r="G1267" t="s">
        <v>1366</v>
      </c>
      <c r="H1267">
        <v>28</v>
      </c>
      <c r="I1267">
        <v>38007.300000000003</v>
      </c>
      <c r="K1267">
        <v>5321.02</v>
      </c>
      <c r="L1267">
        <v>5321.02</v>
      </c>
      <c r="M1267">
        <v>0</v>
      </c>
      <c r="N1267" t="s">
        <v>1</v>
      </c>
      <c r="O1267" t="s">
        <v>35</v>
      </c>
    </row>
    <row r="1268" spans="1:15" x14ac:dyDescent="0.25">
      <c r="A1268" t="s">
        <v>101</v>
      </c>
      <c r="B1268">
        <v>5526.64</v>
      </c>
      <c r="C1268" t="s">
        <v>81</v>
      </c>
      <c r="D1268" t="s">
        <v>98</v>
      </c>
      <c r="E1268" s="3">
        <v>44348</v>
      </c>
      <c r="F1268" t="s">
        <v>83</v>
      </c>
      <c r="G1268" t="s">
        <v>1367</v>
      </c>
      <c r="H1268">
        <v>18</v>
      </c>
      <c r="I1268">
        <v>4683.6000000000004</v>
      </c>
      <c r="K1268">
        <v>421.52</v>
      </c>
      <c r="L1268">
        <v>421.52</v>
      </c>
      <c r="M1268">
        <v>0</v>
      </c>
      <c r="N1268" t="s">
        <v>1</v>
      </c>
      <c r="O1268" t="s">
        <v>35</v>
      </c>
    </row>
    <row r="1269" spans="1:15" x14ac:dyDescent="0.25">
      <c r="A1269" t="s">
        <v>101</v>
      </c>
      <c r="B1269">
        <v>29773.86</v>
      </c>
      <c r="C1269" t="s">
        <v>81</v>
      </c>
      <c r="D1269" t="s">
        <v>98</v>
      </c>
      <c r="E1269" s="3">
        <v>44357</v>
      </c>
      <c r="F1269" t="s">
        <v>83</v>
      </c>
      <c r="G1269" t="s">
        <v>1368</v>
      </c>
      <c r="H1269">
        <v>18</v>
      </c>
      <c r="I1269">
        <v>25232.1</v>
      </c>
      <c r="K1269">
        <v>2270.89</v>
      </c>
      <c r="L1269">
        <v>2270.89</v>
      </c>
      <c r="M1269">
        <v>0</v>
      </c>
      <c r="N1269" t="s">
        <v>1</v>
      </c>
      <c r="O1269" t="s">
        <v>35</v>
      </c>
    </row>
    <row r="1270" spans="1:15" x14ac:dyDescent="0.25">
      <c r="A1270" t="s">
        <v>101</v>
      </c>
      <c r="B1270">
        <v>32483.32</v>
      </c>
      <c r="C1270" t="s">
        <v>81</v>
      </c>
      <c r="D1270" t="s">
        <v>98</v>
      </c>
      <c r="E1270" s="3">
        <v>44357</v>
      </c>
      <c r="F1270" t="s">
        <v>83</v>
      </c>
      <c r="G1270" t="s">
        <v>1369</v>
      </c>
      <c r="H1270">
        <v>28</v>
      </c>
      <c r="I1270">
        <v>25377.599999999999</v>
      </c>
      <c r="K1270">
        <v>3552.86</v>
      </c>
      <c r="L1270">
        <v>3552.86</v>
      </c>
      <c r="M1270">
        <v>0</v>
      </c>
      <c r="N1270" t="s">
        <v>1</v>
      </c>
      <c r="O1270" t="s">
        <v>35</v>
      </c>
    </row>
    <row r="1271" spans="1:15" x14ac:dyDescent="0.25">
      <c r="A1271" t="s">
        <v>101</v>
      </c>
      <c r="B1271">
        <v>38129.660000000003</v>
      </c>
      <c r="C1271" t="s">
        <v>81</v>
      </c>
      <c r="D1271" t="s">
        <v>98</v>
      </c>
      <c r="E1271" s="3">
        <v>44359</v>
      </c>
      <c r="F1271" t="s">
        <v>83</v>
      </c>
      <c r="G1271" t="s">
        <v>1370</v>
      </c>
      <c r="H1271">
        <v>28</v>
      </c>
      <c r="I1271">
        <v>29788.799999999999</v>
      </c>
      <c r="K1271">
        <v>4170.43</v>
      </c>
      <c r="L1271">
        <v>4170.43</v>
      </c>
      <c r="M1271">
        <v>0</v>
      </c>
      <c r="N1271" t="s">
        <v>1</v>
      </c>
      <c r="O1271" t="s">
        <v>35</v>
      </c>
    </row>
    <row r="1272" spans="1:15" x14ac:dyDescent="0.25">
      <c r="A1272" t="s">
        <v>101</v>
      </c>
      <c r="B1272">
        <v>32483.32</v>
      </c>
      <c r="C1272" t="s">
        <v>81</v>
      </c>
      <c r="D1272" t="s">
        <v>98</v>
      </c>
      <c r="E1272" s="3">
        <v>44365</v>
      </c>
      <c r="F1272" t="s">
        <v>83</v>
      </c>
      <c r="G1272" t="s">
        <v>1371</v>
      </c>
      <c r="H1272">
        <v>28</v>
      </c>
      <c r="I1272">
        <v>25377.599999999999</v>
      </c>
      <c r="K1272">
        <v>3552.86</v>
      </c>
      <c r="L1272">
        <v>3552.86</v>
      </c>
      <c r="M1272">
        <v>0</v>
      </c>
      <c r="N1272" t="s">
        <v>1</v>
      </c>
      <c r="O1272" t="s">
        <v>35</v>
      </c>
    </row>
    <row r="1273" spans="1:15" x14ac:dyDescent="0.25">
      <c r="A1273" t="s">
        <v>101</v>
      </c>
      <c r="B1273">
        <v>3097.5</v>
      </c>
      <c r="C1273" t="s">
        <v>81</v>
      </c>
      <c r="D1273" t="s">
        <v>98</v>
      </c>
      <c r="E1273" s="3">
        <v>44369</v>
      </c>
      <c r="F1273" t="s">
        <v>83</v>
      </c>
      <c r="G1273" t="s">
        <v>1372</v>
      </c>
      <c r="H1273">
        <v>18</v>
      </c>
      <c r="I1273">
        <v>2625</v>
      </c>
      <c r="K1273">
        <v>236.25</v>
      </c>
      <c r="L1273">
        <v>236.25</v>
      </c>
      <c r="M1273">
        <v>0</v>
      </c>
      <c r="N1273" t="s">
        <v>1</v>
      </c>
      <c r="O1273" t="s">
        <v>35</v>
      </c>
    </row>
    <row r="1274" spans="1:15" x14ac:dyDescent="0.25">
      <c r="A1274" t="s">
        <v>101</v>
      </c>
      <c r="B1274">
        <v>32483.32</v>
      </c>
      <c r="C1274" t="s">
        <v>81</v>
      </c>
      <c r="D1274" t="s">
        <v>98</v>
      </c>
      <c r="E1274" s="3">
        <v>44370</v>
      </c>
      <c r="F1274" t="s">
        <v>83</v>
      </c>
      <c r="G1274" t="s">
        <v>1373</v>
      </c>
      <c r="H1274">
        <v>28</v>
      </c>
      <c r="I1274">
        <v>25377.599999999999</v>
      </c>
      <c r="K1274">
        <v>3552.86</v>
      </c>
      <c r="L1274">
        <v>3552.86</v>
      </c>
      <c r="M1274">
        <v>0</v>
      </c>
      <c r="N1274" t="s">
        <v>1</v>
      </c>
      <c r="O1274" t="s">
        <v>35</v>
      </c>
    </row>
    <row r="1275" spans="1:15" x14ac:dyDescent="0.25">
      <c r="A1275" t="s">
        <v>101</v>
      </c>
      <c r="B1275">
        <v>3186</v>
      </c>
      <c r="C1275" t="s">
        <v>81</v>
      </c>
      <c r="D1275" t="s">
        <v>98</v>
      </c>
      <c r="E1275" s="3">
        <v>44372</v>
      </c>
      <c r="F1275" t="s">
        <v>83</v>
      </c>
      <c r="G1275" t="s">
        <v>1374</v>
      </c>
      <c r="H1275">
        <v>18</v>
      </c>
      <c r="I1275">
        <v>2700</v>
      </c>
      <c r="K1275">
        <v>243</v>
      </c>
      <c r="L1275">
        <v>243</v>
      </c>
      <c r="M1275">
        <v>0</v>
      </c>
      <c r="N1275" t="s">
        <v>1</v>
      </c>
      <c r="O1275" t="s">
        <v>35</v>
      </c>
    </row>
    <row r="1276" spans="1:15" x14ac:dyDescent="0.25">
      <c r="A1276" t="s">
        <v>101</v>
      </c>
      <c r="B1276">
        <v>18585</v>
      </c>
      <c r="C1276" t="s">
        <v>81</v>
      </c>
      <c r="D1276" t="s">
        <v>98</v>
      </c>
      <c r="E1276" s="3">
        <v>44371</v>
      </c>
      <c r="F1276" t="s">
        <v>83</v>
      </c>
      <c r="G1276" t="s">
        <v>1375</v>
      </c>
      <c r="H1276">
        <v>18</v>
      </c>
      <c r="I1276">
        <v>15750</v>
      </c>
      <c r="K1276">
        <v>1417.5</v>
      </c>
      <c r="L1276">
        <v>1417.5</v>
      </c>
      <c r="M1276">
        <v>0</v>
      </c>
      <c r="N1276" t="s">
        <v>1</v>
      </c>
      <c r="O1276" t="s">
        <v>35</v>
      </c>
    </row>
    <row r="1277" spans="1:15" x14ac:dyDescent="0.25">
      <c r="A1277" t="s">
        <v>101</v>
      </c>
      <c r="B1277">
        <v>34785.919999999998</v>
      </c>
      <c r="C1277" t="s">
        <v>81</v>
      </c>
      <c r="D1277" t="s">
        <v>98</v>
      </c>
      <c r="E1277" s="3">
        <v>44351</v>
      </c>
      <c r="F1277" t="s">
        <v>83</v>
      </c>
      <c r="G1277" t="s">
        <v>1376</v>
      </c>
      <c r="H1277">
        <v>18</v>
      </c>
      <c r="I1277">
        <v>29479.599999999999</v>
      </c>
      <c r="K1277">
        <v>2653.16</v>
      </c>
      <c r="L1277">
        <v>2653.16</v>
      </c>
      <c r="M1277">
        <v>0</v>
      </c>
      <c r="N1277" t="s">
        <v>1</v>
      </c>
      <c r="O1277" t="s">
        <v>35</v>
      </c>
    </row>
    <row r="1278" spans="1:15" x14ac:dyDescent="0.25">
      <c r="A1278" t="s">
        <v>101</v>
      </c>
      <c r="B1278">
        <v>51920</v>
      </c>
      <c r="C1278" t="s">
        <v>81</v>
      </c>
      <c r="D1278" t="s">
        <v>98</v>
      </c>
      <c r="E1278" s="3">
        <v>44371</v>
      </c>
      <c r="F1278" t="s">
        <v>83</v>
      </c>
      <c r="G1278" t="s">
        <v>1377</v>
      </c>
      <c r="H1278">
        <v>18</v>
      </c>
      <c r="I1278">
        <v>44000</v>
      </c>
      <c r="K1278">
        <v>3960</v>
      </c>
      <c r="L1278">
        <v>3960</v>
      </c>
      <c r="M1278">
        <v>0</v>
      </c>
      <c r="N1278" t="s">
        <v>1</v>
      </c>
      <c r="O1278" t="s">
        <v>35</v>
      </c>
    </row>
    <row r="1279" spans="1:15" x14ac:dyDescent="0.25">
      <c r="A1279" t="s">
        <v>101</v>
      </c>
      <c r="B1279">
        <v>32483.32</v>
      </c>
      <c r="C1279" t="s">
        <v>81</v>
      </c>
      <c r="D1279" t="s">
        <v>98</v>
      </c>
      <c r="E1279" s="3">
        <v>44376</v>
      </c>
      <c r="F1279" t="s">
        <v>83</v>
      </c>
      <c r="G1279" t="s">
        <v>1378</v>
      </c>
      <c r="H1279">
        <v>28</v>
      </c>
      <c r="I1279">
        <v>25377.599999999999</v>
      </c>
      <c r="K1279">
        <v>3552.86</v>
      </c>
      <c r="L1279">
        <v>3552.86</v>
      </c>
      <c r="M1279">
        <v>0</v>
      </c>
      <c r="N1279" t="s">
        <v>1</v>
      </c>
      <c r="O1279" t="s">
        <v>35</v>
      </c>
    </row>
    <row r="1280" spans="1:15" x14ac:dyDescent="0.25">
      <c r="A1280" t="s">
        <v>101</v>
      </c>
      <c r="B1280">
        <v>52155.9</v>
      </c>
      <c r="C1280" t="s">
        <v>81</v>
      </c>
      <c r="D1280" t="s">
        <v>98</v>
      </c>
      <c r="E1280" s="3">
        <v>44355</v>
      </c>
      <c r="F1280" t="s">
        <v>83</v>
      </c>
      <c r="G1280" t="s">
        <v>1379</v>
      </c>
      <c r="H1280">
        <v>28</v>
      </c>
      <c r="I1280">
        <v>40746.800000000003</v>
      </c>
      <c r="K1280">
        <v>5704.55</v>
      </c>
      <c r="L1280">
        <v>5704.55</v>
      </c>
      <c r="M1280">
        <v>0</v>
      </c>
      <c r="N1280" t="s">
        <v>1</v>
      </c>
      <c r="O1280" t="s">
        <v>35</v>
      </c>
    </row>
    <row r="1281" spans="1:15" x14ac:dyDescent="0.25">
      <c r="A1281" t="s">
        <v>101</v>
      </c>
      <c r="B1281">
        <v>23895</v>
      </c>
      <c r="C1281" t="s">
        <v>81</v>
      </c>
      <c r="D1281" t="s">
        <v>98</v>
      </c>
      <c r="E1281" s="3">
        <v>44357</v>
      </c>
      <c r="F1281" t="s">
        <v>83</v>
      </c>
      <c r="G1281" t="s">
        <v>1380</v>
      </c>
      <c r="H1281">
        <v>18</v>
      </c>
      <c r="I1281">
        <v>20250</v>
      </c>
      <c r="K1281">
        <v>1822.5</v>
      </c>
      <c r="L1281">
        <v>1822.5</v>
      </c>
      <c r="M1281">
        <v>0</v>
      </c>
      <c r="N1281" t="s">
        <v>1</v>
      </c>
      <c r="O1281" t="s">
        <v>35</v>
      </c>
    </row>
    <row r="1282" spans="1:15" x14ac:dyDescent="0.25">
      <c r="A1282" t="s">
        <v>101</v>
      </c>
      <c r="B1282">
        <v>41636.22</v>
      </c>
      <c r="C1282" t="s">
        <v>81</v>
      </c>
      <c r="D1282" t="s">
        <v>98</v>
      </c>
      <c r="E1282" s="3">
        <v>44349</v>
      </c>
      <c r="F1282" t="s">
        <v>83</v>
      </c>
      <c r="G1282" t="s">
        <v>1381</v>
      </c>
      <c r="H1282">
        <v>28</v>
      </c>
      <c r="I1282">
        <v>32528.3</v>
      </c>
      <c r="K1282">
        <v>4553.96</v>
      </c>
      <c r="L1282">
        <v>4553.96</v>
      </c>
      <c r="M1282">
        <v>0</v>
      </c>
      <c r="N1282" t="s">
        <v>1</v>
      </c>
      <c r="O1282" t="s">
        <v>35</v>
      </c>
    </row>
    <row r="1283" spans="1:15" x14ac:dyDescent="0.25">
      <c r="A1283" t="s">
        <v>101</v>
      </c>
      <c r="B1283">
        <v>10384</v>
      </c>
      <c r="C1283" t="s">
        <v>81</v>
      </c>
      <c r="D1283" t="s">
        <v>98</v>
      </c>
      <c r="E1283" s="3">
        <v>44355</v>
      </c>
      <c r="F1283" t="s">
        <v>83</v>
      </c>
      <c r="G1283" t="s">
        <v>1382</v>
      </c>
      <c r="H1283">
        <v>18</v>
      </c>
      <c r="I1283">
        <v>8800</v>
      </c>
      <c r="K1283">
        <v>792</v>
      </c>
      <c r="L1283">
        <v>792</v>
      </c>
      <c r="M1283">
        <v>0</v>
      </c>
      <c r="N1283" t="s">
        <v>1</v>
      </c>
      <c r="O1283" t="s">
        <v>35</v>
      </c>
    </row>
    <row r="1284" spans="1:15" x14ac:dyDescent="0.25">
      <c r="A1284" t="s">
        <v>101</v>
      </c>
      <c r="B1284">
        <v>3097.5</v>
      </c>
      <c r="C1284" t="s">
        <v>81</v>
      </c>
      <c r="D1284" t="s">
        <v>98</v>
      </c>
      <c r="E1284" s="3">
        <v>44365</v>
      </c>
      <c r="F1284" t="s">
        <v>83</v>
      </c>
      <c r="G1284" t="s">
        <v>1383</v>
      </c>
      <c r="H1284">
        <v>18</v>
      </c>
      <c r="I1284">
        <v>2625</v>
      </c>
      <c r="K1284">
        <v>236.25</v>
      </c>
      <c r="L1284">
        <v>236.25</v>
      </c>
      <c r="M1284">
        <v>0</v>
      </c>
      <c r="N1284" t="s">
        <v>1</v>
      </c>
      <c r="O1284" t="s">
        <v>35</v>
      </c>
    </row>
    <row r="1285" spans="1:15" x14ac:dyDescent="0.25">
      <c r="A1285" t="s">
        <v>101</v>
      </c>
      <c r="B1285">
        <v>3684.44</v>
      </c>
      <c r="C1285" t="s">
        <v>81</v>
      </c>
      <c r="D1285" t="s">
        <v>98</v>
      </c>
      <c r="E1285" s="3">
        <v>44354</v>
      </c>
      <c r="F1285" t="s">
        <v>83</v>
      </c>
      <c r="G1285" t="s">
        <v>1384</v>
      </c>
      <c r="H1285">
        <v>18</v>
      </c>
      <c r="I1285">
        <v>3122.4</v>
      </c>
      <c r="K1285">
        <v>281.02</v>
      </c>
      <c r="L1285">
        <v>281.02</v>
      </c>
      <c r="M1285">
        <v>0</v>
      </c>
      <c r="N1285" t="s">
        <v>1</v>
      </c>
      <c r="O1285" t="s">
        <v>35</v>
      </c>
    </row>
    <row r="1286" spans="1:15" x14ac:dyDescent="0.25">
      <c r="A1286" t="s">
        <v>101</v>
      </c>
      <c r="B1286">
        <v>3684.44</v>
      </c>
      <c r="C1286" t="s">
        <v>81</v>
      </c>
      <c r="D1286" t="s">
        <v>98</v>
      </c>
      <c r="E1286" s="3">
        <v>44359</v>
      </c>
      <c r="F1286" t="s">
        <v>83</v>
      </c>
      <c r="G1286" t="s">
        <v>1385</v>
      </c>
      <c r="H1286">
        <v>18</v>
      </c>
      <c r="I1286">
        <v>3122.4</v>
      </c>
      <c r="K1286">
        <v>281.02</v>
      </c>
      <c r="L1286">
        <v>281.02</v>
      </c>
      <c r="M1286">
        <v>0</v>
      </c>
      <c r="N1286" t="s">
        <v>1</v>
      </c>
      <c r="O1286" t="s">
        <v>35</v>
      </c>
    </row>
    <row r="1287" spans="1:15" x14ac:dyDescent="0.25">
      <c r="A1287" t="s">
        <v>101</v>
      </c>
      <c r="B1287">
        <v>32483.32</v>
      </c>
      <c r="C1287" t="s">
        <v>81</v>
      </c>
      <c r="D1287" t="s">
        <v>98</v>
      </c>
      <c r="E1287" s="3">
        <v>44363</v>
      </c>
      <c r="F1287" t="s">
        <v>83</v>
      </c>
      <c r="G1287" t="s">
        <v>1386</v>
      </c>
      <c r="H1287">
        <v>28</v>
      </c>
      <c r="I1287">
        <v>25377.599999999999</v>
      </c>
      <c r="K1287">
        <v>3552.86</v>
      </c>
      <c r="L1287">
        <v>3552.86</v>
      </c>
      <c r="M1287">
        <v>0</v>
      </c>
      <c r="N1287" t="s">
        <v>1</v>
      </c>
      <c r="O1287" t="s">
        <v>35</v>
      </c>
    </row>
    <row r="1288" spans="1:15" x14ac:dyDescent="0.25">
      <c r="A1288" t="s">
        <v>101</v>
      </c>
      <c r="B1288">
        <v>64966.64</v>
      </c>
      <c r="C1288" t="s">
        <v>81</v>
      </c>
      <c r="D1288" t="s">
        <v>98</v>
      </c>
      <c r="E1288" s="3">
        <v>44368</v>
      </c>
      <c r="F1288" t="s">
        <v>83</v>
      </c>
      <c r="G1288" t="s">
        <v>1387</v>
      </c>
      <c r="H1288">
        <v>28</v>
      </c>
      <c r="I1288">
        <v>50755.199999999997</v>
      </c>
      <c r="K1288">
        <v>7105.73</v>
      </c>
      <c r="L1288">
        <v>7105.73</v>
      </c>
      <c r="M1288">
        <v>0</v>
      </c>
      <c r="N1288" t="s">
        <v>1</v>
      </c>
      <c r="O1288" t="s">
        <v>35</v>
      </c>
    </row>
    <row r="1289" spans="1:15" x14ac:dyDescent="0.25">
      <c r="A1289" t="s">
        <v>101</v>
      </c>
      <c r="B1289">
        <v>32483.32</v>
      </c>
      <c r="C1289" t="s">
        <v>81</v>
      </c>
      <c r="D1289" t="s">
        <v>98</v>
      </c>
      <c r="E1289" s="3">
        <v>44372</v>
      </c>
      <c r="F1289" t="s">
        <v>83</v>
      </c>
      <c r="G1289" t="s">
        <v>1388</v>
      </c>
      <c r="H1289">
        <v>28</v>
      </c>
      <c r="I1289">
        <v>25377.599999999999</v>
      </c>
      <c r="K1289">
        <v>3552.86</v>
      </c>
      <c r="L1289">
        <v>3552.86</v>
      </c>
      <c r="M1289">
        <v>0</v>
      </c>
      <c r="N1289" t="s">
        <v>1</v>
      </c>
      <c r="O1289" t="s">
        <v>35</v>
      </c>
    </row>
    <row r="1290" spans="1:15" x14ac:dyDescent="0.25">
      <c r="A1290" t="s">
        <v>101</v>
      </c>
      <c r="B1290">
        <v>2212.5</v>
      </c>
      <c r="C1290" t="s">
        <v>81</v>
      </c>
      <c r="D1290" t="s">
        <v>98</v>
      </c>
      <c r="E1290" s="3">
        <v>44368</v>
      </c>
      <c r="F1290" t="s">
        <v>83</v>
      </c>
      <c r="G1290" t="s">
        <v>1389</v>
      </c>
      <c r="H1290">
        <v>18</v>
      </c>
      <c r="I1290">
        <v>1875</v>
      </c>
      <c r="K1290">
        <v>168.75</v>
      </c>
      <c r="L1290">
        <v>168.75</v>
      </c>
      <c r="M1290">
        <v>0</v>
      </c>
      <c r="N1290" t="s">
        <v>1</v>
      </c>
      <c r="O1290" t="s">
        <v>35</v>
      </c>
    </row>
    <row r="1291" spans="1:15" x14ac:dyDescent="0.25">
      <c r="A1291" t="s">
        <v>101</v>
      </c>
      <c r="B1291">
        <v>16878.36</v>
      </c>
      <c r="C1291" t="s">
        <v>81</v>
      </c>
      <c r="D1291" t="s">
        <v>98</v>
      </c>
      <c r="E1291" s="3">
        <v>44370</v>
      </c>
      <c r="F1291" t="s">
        <v>83</v>
      </c>
      <c r="G1291" t="s">
        <v>1390</v>
      </c>
      <c r="H1291">
        <v>18</v>
      </c>
      <c r="I1291">
        <v>14303.7</v>
      </c>
      <c r="K1291">
        <v>1287.33</v>
      </c>
      <c r="L1291">
        <v>1287.33</v>
      </c>
      <c r="M1291">
        <v>0</v>
      </c>
      <c r="N1291" t="s">
        <v>1</v>
      </c>
      <c r="O1291" t="s">
        <v>35</v>
      </c>
    </row>
    <row r="1292" spans="1:15" x14ac:dyDescent="0.25">
      <c r="A1292" t="s">
        <v>101</v>
      </c>
      <c r="B1292">
        <v>32483.32</v>
      </c>
      <c r="C1292" t="s">
        <v>81</v>
      </c>
      <c r="D1292" t="s">
        <v>98</v>
      </c>
      <c r="E1292" s="3">
        <v>44358</v>
      </c>
      <c r="F1292" t="s">
        <v>83</v>
      </c>
      <c r="G1292" t="s">
        <v>1391</v>
      </c>
      <c r="H1292">
        <v>28</v>
      </c>
      <c r="I1292">
        <v>25377.599999999999</v>
      </c>
      <c r="K1292">
        <v>3552.86</v>
      </c>
      <c r="L1292">
        <v>3552.86</v>
      </c>
      <c r="M1292">
        <v>0</v>
      </c>
      <c r="N1292" t="s">
        <v>1</v>
      </c>
      <c r="O1292" t="s">
        <v>35</v>
      </c>
    </row>
    <row r="1293" spans="1:15" x14ac:dyDescent="0.25">
      <c r="A1293" t="s">
        <v>101</v>
      </c>
      <c r="B1293">
        <v>32483.32</v>
      </c>
      <c r="C1293" t="s">
        <v>81</v>
      </c>
      <c r="D1293" t="s">
        <v>98</v>
      </c>
      <c r="E1293" s="3">
        <v>44376</v>
      </c>
      <c r="F1293" t="s">
        <v>83</v>
      </c>
      <c r="G1293" t="s">
        <v>1392</v>
      </c>
      <c r="H1293">
        <v>28</v>
      </c>
      <c r="I1293">
        <v>25377.599999999999</v>
      </c>
      <c r="K1293">
        <v>3552.86</v>
      </c>
      <c r="L1293">
        <v>3552.86</v>
      </c>
      <c r="M1293">
        <v>0</v>
      </c>
      <c r="N1293" t="s">
        <v>1</v>
      </c>
      <c r="O1293" t="s">
        <v>35</v>
      </c>
    </row>
    <row r="1294" spans="1:15" x14ac:dyDescent="0.25">
      <c r="A1294" t="s">
        <v>101</v>
      </c>
      <c r="B1294">
        <v>48649.34</v>
      </c>
      <c r="C1294" t="s">
        <v>81</v>
      </c>
      <c r="D1294" t="s">
        <v>98</v>
      </c>
      <c r="E1294" s="3">
        <v>44362</v>
      </c>
      <c r="F1294" t="s">
        <v>83</v>
      </c>
      <c r="G1294" t="s">
        <v>1393</v>
      </c>
      <c r="H1294">
        <v>28</v>
      </c>
      <c r="I1294">
        <v>38007.300000000003</v>
      </c>
      <c r="K1294">
        <v>5321.02</v>
      </c>
      <c r="L1294">
        <v>5321.02</v>
      </c>
      <c r="M1294">
        <v>0</v>
      </c>
      <c r="N1294" t="s">
        <v>1</v>
      </c>
      <c r="O1294" t="s">
        <v>35</v>
      </c>
    </row>
    <row r="1295" spans="1:15" x14ac:dyDescent="0.25">
      <c r="A1295" t="s">
        <v>101</v>
      </c>
      <c r="B1295">
        <v>32483.32</v>
      </c>
      <c r="C1295" t="s">
        <v>81</v>
      </c>
      <c r="D1295" t="s">
        <v>98</v>
      </c>
      <c r="E1295" s="3">
        <v>44368</v>
      </c>
      <c r="F1295" t="s">
        <v>83</v>
      </c>
      <c r="G1295" t="s">
        <v>1394</v>
      </c>
      <c r="H1295">
        <v>28</v>
      </c>
      <c r="I1295">
        <v>25377.599999999999</v>
      </c>
      <c r="K1295">
        <v>3552.86</v>
      </c>
      <c r="L1295">
        <v>3552.86</v>
      </c>
      <c r="M1295">
        <v>0</v>
      </c>
      <c r="N1295" t="s">
        <v>1</v>
      </c>
      <c r="O1295" t="s">
        <v>35</v>
      </c>
    </row>
    <row r="1296" spans="1:15" x14ac:dyDescent="0.25">
      <c r="A1296" t="s">
        <v>101</v>
      </c>
      <c r="B1296">
        <v>38129.660000000003</v>
      </c>
      <c r="C1296" t="s">
        <v>81</v>
      </c>
      <c r="D1296" t="s">
        <v>98</v>
      </c>
      <c r="E1296" s="3">
        <v>44370</v>
      </c>
      <c r="F1296" t="s">
        <v>83</v>
      </c>
      <c r="G1296" t="s">
        <v>1395</v>
      </c>
      <c r="H1296">
        <v>28</v>
      </c>
      <c r="I1296">
        <v>29788.799999999999</v>
      </c>
      <c r="K1296">
        <v>4170.43</v>
      </c>
      <c r="L1296">
        <v>4170.43</v>
      </c>
      <c r="M1296">
        <v>0</v>
      </c>
      <c r="N1296" t="s">
        <v>1</v>
      </c>
      <c r="O1296" t="s">
        <v>35</v>
      </c>
    </row>
    <row r="1297" spans="1:15" x14ac:dyDescent="0.25">
      <c r="A1297" t="s">
        <v>101</v>
      </c>
      <c r="B1297">
        <v>11053.28</v>
      </c>
      <c r="C1297" t="s">
        <v>81</v>
      </c>
      <c r="D1297" t="s">
        <v>98</v>
      </c>
      <c r="E1297" s="3">
        <v>44356</v>
      </c>
      <c r="F1297" t="s">
        <v>83</v>
      </c>
      <c r="G1297" t="s">
        <v>1396</v>
      </c>
      <c r="H1297">
        <v>18</v>
      </c>
      <c r="I1297">
        <v>9367.2000000000007</v>
      </c>
      <c r="K1297">
        <v>843.05</v>
      </c>
      <c r="L1297">
        <v>843.05</v>
      </c>
      <c r="M1297">
        <v>0</v>
      </c>
      <c r="N1297" t="s">
        <v>1</v>
      </c>
      <c r="O1297" t="s">
        <v>35</v>
      </c>
    </row>
    <row r="1298" spans="1:15" x14ac:dyDescent="0.25">
      <c r="A1298" t="s">
        <v>101</v>
      </c>
      <c r="B1298">
        <v>32483.32</v>
      </c>
      <c r="C1298" t="s">
        <v>81</v>
      </c>
      <c r="D1298" t="s">
        <v>98</v>
      </c>
      <c r="E1298" s="3">
        <v>44356</v>
      </c>
      <c r="F1298" t="s">
        <v>83</v>
      </c>
      <c r="G1298" t="s">
        <v>1397</v>
      </c>
      <c r="H1298">
        <v>28</v>
      </c>
      <c r="I1298">
        <v>25377.599999999999</v>
      </c>
      <c r="K1298">
        <v>3552.86</v>
      </c>
      <c r="L1298">
        <v>3552.86</v>
      </c>
      <c r="M1298">
        <v>0</v>
      </c>
      <c r="N1298" t="s">
        <v>1</v>
      </c>
      <c r="O1298" t="s">
        <v>35</v>
      </c>
    </row>
    <row r="1299" spans="1:15" x14ac:dyDescent="0.25">
      <c r="A1299" t="s">
        <v>101</v>
      </c>
      <c r="B1299">
        <v>32483.32</v>
      </c>
      <c r="C1299" t="s">
        <v>81</v>
      </c>
      <c r="D1299" t="s">
        <v>98</v>
      </c>
      <c r="E1299" s="3">
        <v>44357</v>
      </c>
      <c r="F1299" t="s">
        <v>83</v>
      </c>
      <c r="G1299" t="s">
        <v>1398</v>
      </c>
      <c r="H1299">
        <v>28</v>
      </c>
      <c r="I1299">
        <v>25377.599999999999</v>
      </c>
      <c r="K1299">
        <v>3552.86</v>
      </c>
      <c r="L1299">
        <v>3552.86</v>
      </c>
      <c r="M1299">
        <v>0</v>
      </c>
      <c r="N1299" t="s">
        <v>1</v>
      </c>
      <c r="O1299" t="s">
        <v>35</v>
      </c>
    </row>
    <row r="1300" spans="1:15" x14ac:dyDescent="0.25">
      <c r="A1300" t="s">
        <v>101</v>
      </c>
      <c r="B1300">
        <v>414.49</v>
      </c>
      <c r="C1300" t="s">
        <v>81</v>
      </c>
      <c r="D1300" t="s">
        <v>98</v>
      </c>
      <c r="E1300" s="3">
        <v>44362</v>
      </c>
      <c r="F1300" t="s">
        <v>83</v>
      </c>
      <c r="G1300" t="s">
        <v>1399</v>
      </c>
      <c r="H1300">
        <v>18</v>
      </c>
      <c r="I1300">
        <v>351.27</v>
      </c>
      <c r="K1300">
        <v>31.61</v>
      </c>
      <c r="L1300">
        <v>31.61</v>
      </c>
      <c r="M1300">
        <v>0</v>
      </c>
      <c r="N1300" t="s">
        <v>1</v>
      </c>
      <c r="O1300" t="s">
        <v>35</v>
      </c>
    </row>
    <row r="1301" spans="1:15" x14ac:dyDescent="0.25">
      <c r="A1301" t="s">
        <v>101</v>
      </c>
      <c r="B1301">
        <v>34540.019999999997</v>
      </c>
      <c r="C1301" t="s">
        <v>81</v>
      </c>
      <c r="D1301" t="s">
        <v>98</v>
      </c>
      <c r="E1301" s="3">
        <v>44355</v>
      </c>
      <c r="F1301" t="s">
        <v>83</v>
      </c>
      <c r="G1301" t="s">
        <v>1400</v>
      </c>
      <c r="H1301">
        <v>28</v>
      </c>
      <c r="I1301">
        <v>26984.400000000001</v>
      </c>
      <c r="K1301">
        <v>3777.82</v>
      </c>
      <c r="L1301">
        <v>3777.82</v>
      </c>
      <c r="M1301">
        <v>0</v>
      </c>
      <c r="N1301" t="s">
        <v>1</v>
      </c>
      <c r="O1301" t="s">
        <v>35</v>
      </c>
    </row>
    <row r="1302" spans="1:15" x14ac:dyDescent="0.25">
      <c r="A1302" t="s">
        <v>101</v>
      </c>
      <c r="B1302">
        <v>11225.51</v>
      </c>
      <c r="C1302" t="s">
        <v>81</v>
      </c>
      <c r="D1302" t="s">
        <v>98</v>
      </c>
      <c r="E1302" s="3">
        <v>44371</v>
      </c>
      <c r="F1302" t="s">
        <v>83</v>
      </c>
      <c r="G1302" t="s">
        <v>1401</v>
      </c>
      <c r="H1302">
        <v>28</v>
      </c>
      <c r="I1302">
        <v>8769.93</v>
      </c>
      <c r="K1302">
        <v>1227.79</v>
      </c>
      <c r="L1302">
        <v>1227.79</v>
      </c>
      <c r="M1302">
        <v>0</v>
      </c>
      <c r="N1302" t="s">
        <v>1</v>
      </c>
      <c r="O1302" t="s">
        <v>35</v>
      </c>
    </row>
    <row r="1303" spans="1:15" x14ac:dyDescent="0.25">
      <c r="A1303" t="s">
        <v>101</v>
      </c>
      <c r="B1303">
        <v>29475.439999999999</v>
      </c>
      <c r="C1303" t="s">
        <v>81</v>
      </c>
      <c r="D1303" t="s">
        <v>98</v>
      </c>
      <c r="E1303" s="3">
        <v>44376</v>
      </c>
      <c r="F1303" t="s">
        <v>83</v>
      </c>
      <c r="G1303" t="s">
        <v>1402</v>
      </c>
      <c r="H1303">
        <v>18</v>
      </c>
      <c r="I1303">
        <v>24979.200000000001</v>
      </c>
      <c r="K1303">
        <v>2248.13</v>
      </c>
      <c r="L1303">
        <v>2248.13</v>
      </c>
      <c r="M1303">
        <v>0</v>
      </c>
      <c r="N1303" t="s">
        <v>1</v>
      </c>
      <c r="O1303" t="s">
        <v>35</v>
      </c>
    </row>
    <row r="1304" spans="1:15" x14ac:dyDescent="0.25">
      <c r="A1304" t="s">
        <v>101</v>
      </c>
      <c r="B1304">
        <v>64966.64</v>
      </c>
      <c r="C1304" t="s">
        <v>81</v>
      </c>
      <c r="D1304" t="s">
        <v>98</v>
      </c>
      <c r="E1304" s="3">
        <v>44372</v>
      </c>
      <c r="F1304" t="s">
        <v>83</v>
      </c>
      <c r="G1304" t="s">
        <v>1403</v>
      </c>
      <c r="H1304">
        <v>28</v>
      </c>
      <c r="I1304">
        <v>50755.199999999997</v>
      </c>
      <c r="K1304">
        <v>7105.73</v>
      </c>
      <c r="L1304">
        <v>7105.73</v>
      </c>
      <c r="M1304">
        <v>0</v>
      </c>
      <c r="N1304" t="s">
        <v>1</v>
      </c>
      <c r="O1304" t="s">
        <v>35</v>
      </c>
    </row>
    <row r="1305" spans="1:15" x14ac:dyDescent="0.25">
      <c r="A1305" t="s">
        <v>101</v>
      </c>
      <c r="B1305">
        <v>41636.22</v>
      </c>
      <c r="C1305" t="s">
        <v>81</v>
      </c>
      <c r="D1305" t="s">
        <v>98</v>
      </c>
      <c r="E1305" s="3">
        <v>44365</v>
      </c>
      <c r="F1305" t="s">
        <v>83</v>
      </c>
      <c r="G1305" t="s">
        <v>1404</v>
      </c>
      <c r="H1305">
        <v>28</v>
      </c>
      <c r="I1305">
        <v>32528.3</v>
      </c>
      <c r="K1305">
        <v>4553.96</v>
      </c>
      <c r="L1305">
        <v>4553.96</v>
      </c>
      <c r="M1305">
        <v>0</v>
      </c>
      <c r="N1305" t="s">
        <v>1</v>
      </c>
      <c r="O1305" t="s">
        <v>35</v>
      </c>
    </row>
    <row r="1306" spans="1:15" x14ac:dyDescent="0.25">
      <c r="A1306" t="s">
        <v>101</v>
      </c>
      <c r="B1306">
        <v>7013.12</v>
      </c>
      <c r="C1306" t="s">
        <v>81</v>
      </c>
      <c r="D1306" t="s">
        <v>98</v>
      </c>
      <c r="E1306" s="3">
        <v>44377</v>
      </c>
      <c r="F1306" t="s">
        <v>83</v>
      </c>
      <c r="G1306" t="s">
        <v>1405</v>
      </c>
      <c r="H1306">
        <v>28</v>
      </c>
      <c r="I1306">
        <v>5479</v>
      </c>
      <c r="K1306">
        <v>767.06</v>
      </c>
      <c r="L1306">
        <v>767.06</v>
      </c>
      <c r="M1306">
        <v>0</v>
      </c>
      <c r="N1306" t="s">
        <v>1</v>
      </c>
      <c r="O1306" t="s">
        <v>35</v>
      </c>
    </row>
    <row r="1307" spans="1:15" x14ac:dyDescent="0.25">
      <c r="A1307" t="s">
        <v>101</v>
      </c>
      <c r="B1307">
        <v>32483.32</v>
      </c>
      <c r="C1307" t="s">
        <v>81</v>
      </c>
      <c r="D1307" t="s">
        <v>98</v>
      </c>
      <c r="E1307" s="3">
        <v>44349</v>
      </c>
      <c r="F1307" t="s">
        <v>83</v>
      </c>
      <c r="G1307" t="s">
        <v>1406</v>
      </c>
      <c r="H1307">
        <v>28</v>
      </c>
      <c r="I1307">
        <v>25377.599999999999</v>
      </c>
      <c r="K1307">
        <v>3552.86</v>
      </c>
      <c r="L1307">
        <v>3552.86</v>
      </c>
      <c r="M1307">
        <v>0</v>
      </c>
      <c r="N1307" t="s">
        <v>1</v>
      </c>
      <c r="O1307" t="s">
        <v>35</v>
      </c>
    </row>
    <row r="1308" spans="1:15" x14ac:dyDescent="0.25">
      <c r="A1308" t="s">
        <v>101</v>
      </c>
      <c r="B1308">
        <v>3068</v>
      </c>
      <c r="C1308" t="s">
        <v>81</v>
      </c>
      <c r="D1308" t="s">
        <v>98</v>
      </c>
      <c r="E1308" s="3">
        <v>44375</v>
      </c>
      <c r="F1308" t="s">
        <v>83</v>
      </c>
      <c r="G1308" t="s">
        <v>1407</v>
      </c>
      <c r="H1308">
        <v>18</v>
      </c>
      <c r="I1308">
        <v>2600</v>
      </c>
      <c r="K1308">
        <v>234</v>
      </c>
      <c r="L1308">
        <v>234</v>
      </c>
      <c r="M1308">
        <v>0</v>
      </c>
      <c r="N1308" t="s">
        <v>1</v>
      </c>
      <c r="O1308" t="s">
        <v>35</v>
      </c>
    </row>
    <row r="1309" spans="1:15" x14ac:dyDescent="0.25">
      <c r="A1309" t="s">
        <v>101</v>
      </c>
      <c r="B1309">
        <v>28783.360000000001</v>
      </c>
      <c r="C1309" t="s">
        <v>81</v>
      </c>
      <c r="D1309" t="s">
        <v>98</v>
      </c>
      <c r="E1309" s="3">
        <v>44361</v>
      </c>
      <c r="F1309" t="s">
        <v>83</v>
      </c>
      <c r="G1309" t="s">
        <v>1408</v>
      </c>
      <c r="H1309">
        <v>28</v>
      </c>
      <c r="I1309">
        <v>22487</v>
      </c>
      <c r="K1309">
        <v>3148.18</v>
      </c>
      <c r="L1309">
        <v>3148.18</v>
      </c>
      <c r="M1309">
        <v>0</v>
      </c>
      <c r="N1309" t="s">
        <v>1</v>
      </c>
      <c r="O1309" t="s">
        <v>35</v>
      </c>
    </row>
    <row r="1310" spans="1:15" x14ac:dyDescent="0.25">
      <c r="A1310" t="s">
        <v>101</v>
      </c>
      <c r="B1310">
        <v>34540.019999999997</v>
      </c>
      <c r="C1310" t="s">
        <v>81</v>
      </c>
      <c r="D1310" t="s">
        <v>98</v>
      </c>
      <c r="E1310" s="3">
        <v>44354</v>
      </c>
      <c r="F1310" t="s">
        <v>83</v>
      </c>
      <c r="G1310" t="s">
        <v>1409</v>
      </c>
      <c r="H1310">
        <v>28</v>
      </c>
      <c r="I1310">
        <v>26984.400000000001</v>
      </c>
      <c r="K1310">
        <v>3777.82</v>
      </c>
      <c r="L1310">
        <v>3777.82</v>
      </c>
      <c r="M1310">
        <v>0</v>
      </c>
      <c r="N1310" t="s">
        <v>1</v>
      </c>
      <c r="O1310" t="s">
        <v>35</v>
      </c>
    </row>
    <row r="1311" spans="1:15" x14ac:dyDescent="0.25">
      <c r="A1311" t="s">
        <v>101</v>
      </c>
      <c r="B1311">
        <v>64966.64</v>
      </c>
      <c r="C1311" t="s">
        <v>81</v>
      </c>
      <c r="D1311" t="s">
        <v>98</v>
      </c>
      <c r="E1311" s="3">
        <v>44359</v>
      </c>
      <c r="F1311" t="s">
        <v>83</v>
      </c>
      <c r="G1311" t="s">
        <v>1410</v>
      </c>
      <c r="H1311">
        <v>28</v>
      </c>
      <c r="I1311">
        <v>50755.199999999997</v>
      </c>
      <c r="K1311">
        <v>7105.73</v>
      </c>
      <c r="L1311">
        <v>7105.73</v>
      </c>
      <c r="M1311">
        <v>0</v>
      </c>
      <c r="N1311" t="s">
        <v>1</v>
      </c>
      <c r="O1311" t="s">
        <v>35</v>
      </c>
    </row>
    <row r="1312" spans="1:15" x14ac:dyDescent="0.25">
      <c r="A1312" t="s">
        <v>101</v>
      </c>
      <c r="B1312">
        <v>34540.019999999997</v>
      </c>
      <c r="C1312" t="s">
        <v>81</v>
      </c>
      <c r="D1312" t="s">
        <v>98</v>
      </c>
      <c r="E1312" s="3">
        <v>44363</v>
      </c>
      <c r="F1312" t="s">
        <v>83</v>
      </c>
      <c r="G1312" t="s">
        <v>1411</v>
      </c>
      <c r="H1312">
        <v>28</v>
      </c>
      <c r="I1312">
        <v>26984.400000000001</v>
      </c>
      <c r="K1312">
        <v>3777.82</v>
      </c>
      <c r="L1312">
        <v>3777.82</v>
      </c>
      <c r="M1312">
        <v>0</v>
      </c>
      <c r="N1312" t="s">
        <v>1</v>
      </c>
      <c r="O1312" t="s">
        <v>35</v>
      </c>
    </row>
    <row r="1313" spans="1:15" x14ac:dyDescent="0.25">
      <c r="A1313" t="s">
        <v>101</v>
      </c>
      <c r="B1313">
        <v>32483.32</v>
      </c>
      <c r="C1313" t="s">
        <v>81</v>
      </c>
      <c r="D1313" t="s">
        <v>98</v>
      </c>
      <c r="E1313" s="3">
        <v>44370</v>
      </c>
      <c r="F1313" t="s">
        <v>83</v>
      </c>
      <c r="G1313" t="s">
        <v>1412</v>
      </c>
      <c r="H1313">
        <v>28</v>
      </c>
      <c r="I1313">
        <v>25377.599999999999</v>
      </c>
      <c r="K1313">
        <v>3552.86</v>
      </c>
      <c r="L1313">
        <v>3552.86</v>
      </c>
      <c r="M1313">
        <v>0</v>
      </c>
      <c r="N1313" t="s">
        <v>1</v>
      </c>
      <c r="O1313" t="s">
        <v>35</v>
      </c>
    </row>
    <row r="1314" spans="1:15" x14ac:dyDescent="0.25">
      <c r="A1314" t="s">
        <v>101</v>
      </c>
      <c r="B1314">
        <v>19293</v>
      </c>
      <c r="C1314" t="s">
        <v>81</v>
      </c>
      <c r="D1314" t="s">
        <v>98</v>
      </c>
      <c r="E1314" s="3">
        <v>44368</v>
      </c>
      <c r="F1314" t="s">
        <v>83</v>
      </c>
      <c r="G1314" t="s">
        <v>1413</v>
      </c>
      <c r="H1314">
        <v>18</v>
      </c>
      <c r="I1314">
        <v>16350</v>
      </c>
      <c r="K1314">
        <v>1471.5</v>
      </c>
      <c r="L1314">
        <v>1471.5</v>
      </c>
      <c r="M1314">
        <v>0</v>
      </c>
      <c r="N1314" t="s">
        <v>1</v>
      </c>
      <c r="O1314" t="s">
        <v>35</v>
      </c>
    </row>
    <row r="1315" spans="1:15" x14ac:dyDescent="0.25">
      <c r="A1315" t="s">
        <v>101</v>
      </c>
      <c r="B1315">
        <v>76259.320000000007</v>
      </c>
      <c r="C1315" t="s">
        <v>81</v>
      </c>
      <c r="D1315" t="s">
        <v>98</v>
      </c>
      <c r="E1315" s="3">
        <v>44372</v>
      </c>
      <c r="F1315" t="s">
        <v>83</v>
      </c>
      <c r="G1315" t="s">
        <v>1414</v>
      </c>
      <c r="H1315">
        <v>28</v>
      </c>
      <c r="I1315">
        <v>59577.599999999999</v>
      </c>
      <c r="K1315">
        <v>8340.86</v>
      </c>
      <c r="L1315">
        <v>8340.86</v>
      </c>
      <c r="M1315">
        <v>0</v>
      </c>
      <c r="N1315" t="s">
        <v>1</v>
      </c>
      <c r="O1315" t="s">
        <v>35</v>
      </c>
    </row>
    <row r="1316" spans="1:15" x14ac:dyDescent="0.25">
      <c r="A1316" t="s">
        <v>101</v>
      </c>
      <c r="B1316">
        <v>32483.32</v>
      </c>
      <c r="C1316" t="s">
        <v>81</v>
      </c>
      <c r="D1316" t="s">
        <v>98</v>
      </c>
      <c r="E1316" s="3">
        <v>44356</v>
      </c>
      <c r="F1316" t="s">
        <v>83</v>
      </c>
      <c r="G1316" t="s">
        <v>1415</v>
      </c>
      <c r="H1316">
        <v>28</v>
      </c>
      <c r="I1316">
        <v>25377.599999999999</v>
      </c>
      <c r="K1316">
        <v>3552.86</v>
      </c>
      <c r="L1316">
        <v>3552.86</v>
      </c>
      <c r="M1316">
        <v>0</v>
      </c>
      <c r="N1316" t="s">
        <v>1</v>
      </c>
      <c r="O1316" t="s">
        <v>35</v>
      </c>
    </row>
    <row r="1317" spans="1:15" x14ac:dyDescent="0.25">
      <c r="A1317" t="s">
        <v>101</v>
      </c>
      <c r="B1317">
        <v>34540.019999999997</v>
      </c>
      <c r="C1317" t="s">
        <v>81</v>
      </c>
      <c r="D1317" t="s">
        <v>98</v>
      </c>
      <c r="E1317" s="3">
        <v>44371</v>
      </c>
      <c r="F1317" t="s">
        <v>83</v>
      </c>
      <c r="G1317" t="s">
        <v>1416</v>
      </c>
      <c r="H1317">
        <v>28</v>
      </c>
      <c r="I1317">
        <v>26984.400000000001</v>
      </c>
      <c r="K1317">
        <v>3777.82</v>
      </c>
      <c r="L1317">
        <v>3777.82</v>
      </c>
      <c r="M1317">
        <v>0</v>
      </c>
      <c r="N1317" t="s">
        <v>1</v>
      </c>
      <c r="O1317" t="s">
        <v>35</v>
      </c>
    </row>
    <row r="1318" spans="1:15" x14ac:dyDescent="0.25">
      <c r="A1318" t="s">
        <v>101</v>
      </c>
      <c r="B1318">
        <v>38470.36</v>
      </c>
      <c r="C1318" t="s">
        <v>81</v>
      </c>
      <c r="D1318" t="s">
        <v>98</v>
      </c>
      <c r="E1318" s="3">
        <v>44372</v>
      </c>
      <c r="F1318" t="s">
        <v>83</v>
      </c>
      <c r="G1318" t="s">
        <v>1417</v>
      </c>
      <c r="H1318">
        <v>18</v>
      </c>
      <c r="I1318">
        <v>32602</v>
      </c>
      <c r="K1318">
        <v>2934.18</v>
      </c>
      <c r="L1318">
        <v>2934.18</v>
      </c>
      <c r="M1318">
        <v>0</v>
      </c>
      <c r="N1318" t="s">
        <v>1</v>
      </c>
      <c r="O1318" t="s">
        <v>35</v>
      </c>
    </row>
    <row r="1319" spans="1:15" x14ac:dyDescent="0.25">
      <c r="A1319" t="s">
        <v>101</v>
      </c>
      <c r="B1319">
        <v>51920</v>
      </c>
      <c r="C1319" t="s">
        <v>81</v>
      </c>
      <c r="D1319" t="s">
        <v>98</v>
      </c>
      <c r="E1319" s="3">
        <v>44370</v>
      </c>
      <c r="F1319" t="s">
        <v>83</v>
      </c>
      <c r="G1319" t="s">
        <v>1418</v>
      </c>
      <c r="H1319">
        <v>18</v>
      </c>
      <c r="I1319">
        <v>44000</v>
      </c>
      <c r="K1319">
        <v>3960</v>
      </c>
      <c r="L1319">
        <v>3960</v>
      </c>
      <c r="M1319">
        <v>0</v>
      </c>
      <c r="N1319" t="s">
        <v>1</v>
      </c>
      <c r="O1319" t="s">
        <v>35</v>
      </c>
    </row>
    <row r="1320" spans="1:15" x14ac:dyDescent="0.25">
      <c r="A1320" t="s">
        <v>101</v>
      </c>
      <c r="B1320">
        <v>4248</v>
      </c>
      <c r="C1320" t="s">
        <v>81</v>
      </c>
      <c r="D1320" t="s">
        <v>98</v>
      </c>
      <c r="E1320" s="3">
        <v>44356</v>
      </c>
      <c r="F1320" t="s">
        <v>83</v>
      </c>
      <c r="G1320" t="s">
        <v>1419</v>
      </c>
      <c r="H1320">
        <v>18</v>
      </c>
      <c r="I1320">
        <v>3600</v>
      </c>
      <c r="K1320">
        <v>324</v>
      </c>
      <c r="L1320">
        <v>324</v>
      </c>
      <c r="M1320">
        <v>0</v>
      </c>
      <c r="N1320" t="s">
        <v>1</v>
      </c>
      <c r="O1320" t="s">
        <v>35</v>
      </c>
    </row>
    <row r="1321" spans="1:15" x14ac:dyDescent="0.25">
      <c r="A1321" t="s">
        <v>101</v>
      </c>
      <c r="B1321">
        <v>708</v>
      </c>
      <c r="C1321" t="s">
        <v>81</v>
      </c>
      <c r="D1321" t="s">
        <v>98</v>
      </c>
      <c r="E1321" s="3">
        <v>44377</v>
      </c>
      <c r="F1321" t="s">
        <v>83</v>
      </c>
      <c r="G1321" t="s">
        <v>1420</v>
      </c>
      <c r="H1321">
        <v>18</v>
      </c>
      <c r="I1321">
        <v>600</v>
      </c>
      <c r="K1321">
        <v>54</v>
      </c>
      <c r="L1321">
        <v>54</v>
      </c>
      <c r="M1321">
        <v>0</v>
      </c>
      <c r="N1321" t="s">
        <v>1</v>
      </c>
      <c r="O1321" t="s">
        <v>35</v>
      </c>
    </row>
    <row r="1322" spans="1:15" x14ac:dyDescent="0.25">
      <c r="A1322" t="s">
        <v>101</v>
      </c>
      <c r="B1322">
        <v>48649.34</v>
      </c>
      <c r="C1322" t="s">
        <v>81</v>
      </c>
      <c r="D1322" t="s">
        <v>98</v>
      </c>
      <c r="E1322" s="3">
        <v>44375</v>
      </c>
      <c r="F1322" t="s">
        <v>83</v>
      </c>
      <c r="G1322" t="s">
        <v>1421</v>
      </c>
      <c r="H1322">
        <v>28</v>
      </c>
      <c r="I1322">
        <v>38007.300000000003</v>
      </c>
      <c r="K1322">
        <v>5321.02</v>
      </c>
      <c r="L1322">
        <v>5321.02</v>
      </c>
      <c r="M1322">
        <v>0</v>
      </c>
      <c r="N1322" t="s">
        <v>1</v>
      </c>
      <c r="O1322" t="s">
        <v>35</v>
      </c>
    </row>
    <row r="1323" spans="1:15" x14ac:dyDescent="0.25">
      <c r="A1323" t="s">
        <v>101</v>
      </c>
      <c r="B1323">
        <v>59169.02</v>
      </c>
      <c r="C1323" t="s">
        <v>81</v>
      </c>
      <c r="D1323" t="s">
        <v>98</v>
      </c>
      <c r="E1323" s="3">
        <v>44376</v>
      </c>
      <c r="F1323" t="s">
        <v>83</v>
      </c>
      <c r="G1323" t="s">
        <v>1422</v>
      </c>
      <c r="H1323">
        <v>28</v>
      </c>
      <c r="I1323">
        <v>46225.8</v>
      </c>
      <c r="K1323">
        <v>6471.61</v>
      </c>
      <c r="L1323">
        <v>6471.61</v>
      </c>
      <c r="M1323">
        <v>0</v>
      </c>
      <c r="N1323" t="s">
        <v>1</v>
      </c>
      <c r="O1323" t="s">
        <v>35</v>
      </c>
    </row>
    <row r="1324" spans="1:15" x14ac:dyDescent="0.25">
      <c r="A1324" t="s">
        <v>101</v>
      </c>
      <c r="B1324">
        <v>32483.32</v>
      </c>
      <c r="C1324" t="s">
        <v>81</v>
      </c>
      <c r="D1324" t="s">
        <v>98</v>
      </c>
      <c r="E1324" s="3">
        <v>44364</v>
      </c>
      <c r="F1324" t="s">
        <v>83</v>
      </c>
      <c r="G1324" t="s">
        <v>1423</v>
      </c>
      <c r="H1324">
        <v>28</v>
      </c>
      <c r="I1324">
        <v>25377.599999999999</v>
      </c>
      <c r="K1324">
        <v>3552.86</v>
      </c>
      <c r="L1324">
        <v>3552.86</v>
      </c>
      <c r="M1324">
        <v>0</v>
      </c>
      <c r="N1324" t="s">
        <v>1</v>
      </c>
      <c r="O1324" t="s">
        <v>35</v>
      </c>
    </row>
    <row r="1325" spans="1:15" x14ac:dyDescent="0.25">
      <c r="A1325" t="s">
        <v>101</v>
      </c>
      <c r="B1325">
        <v>1588.74</v>
      </c>
      <c r="C1325" t="s">
        <v>81</v>
      </c>
      <c r="D1325" t="s">
        <v>98</v>
      </c>
      <c r="E1325" s="3">
        <v>44365</v>
      </c>
      <c r="F1325" t="s">
        <v>83</v>
      </c>
      <c r="G1325" t="s">
        <v>1424</v>
      </c>
      <c r="H1325">
        <v>28</v>
      </c>
      <c r="I1325">
        <v>1241.2</v>
      </c>
      <c r="K1325">
        <v>173.77</v>
      </c>
      <c r="L1325">
        <v>173.77</v>
      </c>
      <c r="M1325">
        <v>0</v>
      </c>
      <c r="N1325" t="s">
        <v>1</v>
      </c>
      <c r="O1325" t="s">
        <v>35</v>
      </c>
    </row>
    <row r="1326" spans="1:15" x14ac:dyDescent="0.25">
      <c r="A1326" t="s">
        <v>101</v>
      </c>
      <c r="B1326">
        <v>52155.9</v>
      </c>
      <c r="C1326" t="s">
        <v>81</v>
      </c>
      <c r="D1326" t="s">
        <v>98</v>
      </c>
      <c r="E1326" s="3">
        <v>44357</v>
      </c>
      <c r="F1326" t="s">
        <v>83</v>
      </c>
      <c r="G1326" t="s">
        <v>1425</v>
      </c>
      <c r="H1326">
        <v>28</v>
      </c>
      <c r="I1326">
        <v>40746.800000000003</v>
      </c>
      <c r="K1326">
        <v>5704.55</v>
      </c>
      <c r="L1326">
        <v>5704.55</v>
      </c>
      <c r="M1326">
        <v>0</v>
      </c>
      <c r="N1326" t="s">
        <v>1</v>
      </c>
      <c r="O1326" t="s">
        <v>35</v>
      </c>
    </row>
    <row r="1327" spans="1:15" x14ac:dyDescent="0.25">
      <c r="A1327" t="s">
        <v>101</v>
      </c>
      <c r="B1327">
        <v>32483.32</v>
      </c>
      <c r="C1327" t="s">
        <v>81</v>
      </c>
      <c r="D1327" t="s">
        <v>98</v>
      </c>
      <c r="E1327" s="3">
        <v>44359</v>
      </c>
      <c r="F1327" t="s">
        <v>83</v>
      </c>
      <c r="G1327" t="s">
        <v>1426</v>
      </c>
      <c r="H1327">
        <v>28</v>
      </c>
      <c r="I1327">
        <v>25377.599999999999</v>
      </c>
      <c r="K1327">
        <v>3552.86</v>
      </c>
      <c r="L1327">
        <v>3552.86</v>
      </c>
      <c r="M1327">
        <v>0</v>
      </c>
      <c r="N1327" t="s">
        <v>1</v>
      </c>
      <c r="O1327" t="s">
        <v>35</v>
      </c>
    </row>
    <row r="1328" spans="1:15" x14ac:dyDescent="0.25">
      <c r="A1328" t="s">
        <v>101</v>
      </c>
      <c r="B1328">
        <v>48649.34</v>
      </c>
      <c r="C1328" t="s">
        <v>81</v>
      </c>
      <c r="D1328" t="s">
        <v>98</v>
      </c>
      <c r="E1328" s="3">
        <v>44369</v>
      </c>
      <c r="F1328" t="s">
        <v>83</v>
      </c>
      <c r="G1328" t="s">
        <v>1427</v>
      </c>
      <c r="H1328">
        <v>28</v>
      </c>
      <c r="I1328">
        <v>38007.300000000003</v>
      </c>
      <c r="K1328">
        <v>5321.02</v>
      </c>
      <c r="L1328">
        <v>5321.02</v>
      </c>
      <c r="M1328">
        <v>0</v>
      </c>
      <c r="N1328" t="s">
        <v>1</v>
      </c>
      <c r="O1328" t="s">
        <v>35</v>
      </c>
    </row>
    <row r="1329" spans="1:15" x14ac:dyDescent="0.25">
      <c r="A1329" t="s">
        <v>101</v>
      </c>
      <c r="B1329">
        <v>32483.32</v>
      </c>
      <c r="C1329" t="s">
        <v>81</v>
      </c>
      <c r="D1329" t="s">
        <v>98</v>
      </c>
      <c r="E1329" s="3">
        <v>44355</v>
      </c>
      <c r="F1329" t="s">
        <v>83</v>
      </c>
      <c r="G1329" t="s">
        <v>1428</v>
      </c>
      <c r="H1329">
        <v>28</v>
      </c>
      <c r="I1329">
        <v>25377.599999999999</v>
      </c>
      <c r="K1329">
        <v>3552.86</v>
      </c>
      <c r="L1329">
        <v>3552.86</v>
      </c>
      <c r="M1329">
        <v>0</v>
      </c>
      <c r="N1329" t="s">
        <v>1</v>
      </c>
      <c r="O1329" t="s">
        <v>35</v>
      </c>
    </row>
    <row r="1330" spans="1:15" x14ac:dyDescent="0.25">
      <c r="A1330" t="s">
        <v>101</v>
      </c>
      <c r="B1330">
        <v>32483.32</v>
      </c>
      <c r="C1330" t="s">
        <v>81</v>
      </c>
      <c r="D1330" t="s">
        <v>98</v>
      </c>
      <c r="E1330" s="3">
        <v>44348</v>
      </c>
      <c r="F1330" t="s">
        <v>83</v>
      </c>
      <c r="G1330" t="s">
        <v>1429</v>
      </c>
      <c r="H1330">
        <v>28</v>
      </c>
      <c r="I1330">
        <v>25377.599999999999</v>
      </c>
      <c r="K1330">
        <v>3552.86</v>
      </c>
      <c r="L1330">
        <v>3552.86</v>
      </c>
      <c r="M1330">
        <v>0</v>
      </c>
      <c r="N1330" t="s">
        <v>1</v>
      </c>
      <c r="O1330" t="s">
        <v>35</v>
      </c>
    </row>
    <row r="1331" spans="1:15" x14ac:dyDescent="0.25">
      <c r="A1331" t="s">
        <v>101</v>
      </c>
      <c r="B1331">
        <v>35046</v>
      </c>
      <c r="C1331" t="s">
        <v>81</v>
      </c>
      <c r="D1331" t="s">
        <v>98</v>
      </c>
      <c r="E1331" s="3">
        <v>44351</v>
      </c>
      <c r="F1331" t="s">
        <v>83</v>
      </c>
      <c r="G1331" t="s">
        <v>1430</v>
      </c>
      <c r="H1331">
        <v>18</v>
      </c>
      <c r="I1331">
        <v>29700</v>
      </c>
      <c r="K1331">
        <v>2673</v>
      </c>
      <c r="L1331">
        <v>2673</v>
      </c>
      <c r="M1331">
        <v>0</v>
      </c>
      <c r="N1331" t="s">
        <v>1</v>
      </c>
      <c r="O1331" t="s">
        <v>35</v>
      </c>
    </row>
    <row r="1332" spans="1:15" x14ac:dyDescent="0.25">
      <c r="A1332" t="s">
        <v>101</v>
      </c>
      <c r="B1332">
        <v>32483.32</v>
      </c>
      <c r="C1332" t="s">
        <v>81</v>
      </c>
      <c r="D1332" t="s">
        <v>98</v>
      </c>
      <c r="E1332" s="3">
        <v>44349</v>
      </c>
      <c r="F1332" t="s">
        <v>83</v>
      </c>
      <c r="G1332" t="s">
        <v>1431</v>
      </c>
      <c r="H1332">
        <v>28</v>
      </c>
      <c r="I1332">
        <v>25377.599999999999</v>
      </c>
      <c r="K1332">
        <v>3552.86</v>
      </c>
      <c r="L1332">
        <v>3552.86</v>
      </c>
      <c r="M1332">
        <v>0</v>
      </c>
      <c r="N1332" t="s">
        <v>1</v>
      </c>
      <c r="O1332" t="s">
        <v>35</v>
      </c>
    </row>
    <row r="1333" spans="1:15" x14ac:dyDescent="0.25">
      <c r="A1333" t="s">
        <v>101</v>
      </c>
      <c r="B1333">
        <v>12895.52</v>
      </c>
      <c r="C1333" t="s">
        <v>81</v>
      </c>
      <c r="D1333" t="s">
        <v>98</v>
      </c>
      <c r="E1333" s="3">
        <v>44361</v>
      </c>
      <c r="F1333" t="s">
        <v>83</v>
      </c>
      <c r="G1333" t="s">
        <v>1432</v>
      </c>
      <c r="H1333">
        <v>18</v>
      </c>
      <c r="I1333">
        <v>10928.4</v>
      </c>
      <c r="K1333">
        <v>983.56</v>
      </c>
      <c r="L1333">
        <v>983.56</v>
      </c>
      <c r="M1333">
        <v>0</v>
      </c>
      <c r="N1333" t="s">
        <v>1</v>
      </c>
      <c r="O1333" t="s">
        <v>35</v>
      </c>
    </row>
    <row r="1334" spans="1:15" x14ac:dyDescent="0.25">
      <c r="A1334" t="s">
        <v>222</v>
      </c>
      <c r="B1334">
        <v>8640</v>
      </c>
      <c r="C1334" t="s">
        <v>81</v>
      </c>
      <c r="D1334" t="s">
        <v>98</v>
      </c>
      <c r="E1334" s="3">
        <v>44351</v>
      </c>
      <c r="F1334" t="s">
        <v>83</v>
      </c>
      <c r="G1334" t="s">
        <v>1433</v>
      </c>
      <c r="H1334">
        <v>28</v>
      </c>
      <c r="I1334">
        <v>6750</v>
      </c>
      <c r="K1334">
        <v>945</v>
      </c>
      <c r="L1334">
        <v>945</v>
      </c>
      <c r="M1334">
        <v>0</v>
      </c>
      <c r="N1334" t="s">
        <v>1</v>
      </c>
      <c r="O1334" t="s">
        <v>35</v>
      </c>
    </row>
    <row r="1335" spans="1:15" x14ac:dyDescent="0.25">
      <c r="A1335" t="s">
        <v>222</v>
      </c>
      <c r="B1335">
        <v>3726.08</v>
      </c>
      <c r="C1335" t="s">
        <v>81</v>
      </c>
      <c r="D1335" t="s">
        <v>98</v>
      </c>
      <c r="E1335" s="3">
        <v>44354</v>
      </c>
      <c r="F1335" t="s">
        <v>83</v>
      </c>
      <c r="G1335" t="s">
        <v>1434</v>
      </c>
      <c r="H1335">
        <v>28</v>
      </c>
      <c r="I1335">
        <v>2911</v>
      </c>
      <c r="K1335">
        <v>407.54</v>
      </c>
      <c r="L1335">
        <v>407.54</v>
      </c>
      <c r="M1335">
        <v>0</v>
      </c>
      <c r="N1335" t="s">
        <v>1</v>
      </c>
      <c r="O1335" t="s">
        <v>35</v>
      </c>
    </row>
    <row r="1336" spans="1:15" x14ac:dyDescent="0.25">
      <c r="A1336" t="s">
        <v>222</v>
      </c>
      <c r="B1336">
        <v>18713.599999999999</v>
      </c>
      <c r="C1336" t="s">
        <v>81</v>
      </c>
      <c r="D1336" t="s">
        <v>98</v>
      </c>
      <c r="E1336" s="3">
        <v>44348</v>
      </c>
      <c r="F1336" t="s">
        <v>83</v>
      </c>
      <c r="G1336" t="s">
        <v>1435</v>
      </c>
      <c r="H1336">
        <v>28</v>
      </c>
      <c r="I1336">
        <v>14620</v>
      </c>
      <c r="K1336">
        <v>2046.8</v>
      </c>
      <c r="L1336">
        <v>2046.8</v>
      </c>
      <c r="M1336">
        <v>0</v>
      </c>
      <c r="N1336" t="s">
        <v>1</v>
      </c>
      <c r="O1336" t="s">
        <v>35</v>
      </c>
    </row>
    <row r="1337" spans="1:15" x14ac:dyDescent="0.25">
      <c r="A1337" t="s">
        <v>222</v>
      </c>
      <c r="B1337">
        <v>5760</v>
      </c>
      <c r="C1337" t="s">
        <v>81</v>
      </c>
      <c r="D1337" t="s">
        <v>98</v>
      </c>
      <c r="E1337" s="3">
        <v>44368</v>
      </c>
      <c r="F1337" t="s">
        <v>83</v>
      </c>
      <c r="G1337" t="s">
        <v>1436</v>
      </c>
      <c r="H1337">
        <v>28</v>
      </c>
      <c r="I1337">
        <v>4500</v>
      </c>
      <c r="K1337">
        <v>630</v>
      </c>
      <c r="L1337">
        <v>630</v>
      </c>
      <c r="M1337">
        <v>0</v>
      </c>
      <c r="N1337" t="s">
        <v>1</v>
      </c>
      <c r="O1337" t="s">
        <v>35</v>
      </c>
    </row>
    <row r="1338" spans="1:15" x14ac:dyDescent="0.25">
      <c r="A1338" t="s">
        <v>222</v>
      </c>
      <c r="B1338">
        <v>16044.8</v>
      </c>
      <c r="C1338" t="s">
        <v>81</v>
      </c>
      <c r="D1338" t="s">
        <v>98</v>
      </c>
      <c r="E1338" s="3">
        <v>44354</v>
      </c>
      <c r="F1338" t="s">
        <v>83</v>
      </c>
      <c r="G1338" t="s">
        <v>1437</v>
      </c>
      <c r="H1338">
        <v>28</v>
      </c>
      <c r="I1338">
        <v>12535</v>
      </c>
      <c r="K1338">
        <v>1754.9</v>
      </c>
      <c r="L1338">
        <v>1754.9</v>
      </c>
      <c r="M1338">
        <v>0</v>
      </c>
      <c r="N1338" t="s">
        <v>1</v>
      </c>
      <c r="O1338" t="s">
        <v>35</v>
      </c>
    </row>
    <row r="1339" spans="1:15" x14ac:dyDescent="0.25">
      <c r="A1339" t="s">
        <v>222</v>
      </c>
      <c r="B1339">
        <v>8371.2000000000007</v>
      </c>
      <c r="C1339" t="s">
        <v>81</v>
      </c>
      <c r="D1339" t="s">
        <v>98</v>
      </c>
      <c r="E1339" s="3">
        <v>44368</v>
      </c>
      <c r="F1339" t="s">
        <v>83</v>
      </c>
      <c r="G1339" t="s">
        <v>1438</v>
      </c>
      <c r="H1339">
        <v>28</v>
      </c>
      <c r="I1339">
        <v>6540</v>
      </c>
      <c r="K1339">
        <v>915.6</v>
      </c>
      <c r="L1339">
        <v>915.6</v>
      </c>
      <c r="M1339">
        <v>0</v>
      </c>
      <c r="N1339" t="s">
        <v>1</v>
      </c>
      <c r="O1339" t="s">
        <v>35</v>
      </c>
    </row>
    <row r="1340" spans="1:15" x14ac:dyDescent="0.25">
      <c r="A1340" t="s">
        <v>222</v>
      </c>
      <c r="B1340">
        <v>20152.32</v>
      </c>
      <c r="C1340" t="s">
        <v>81</v>
      </c>
      <c r="D1340" t="s">
        <v>98</v>
      </c>
      <c r="E1340" s="3">
        <v>44348</v>
      </c>
      <c r="F1340" t="s">
        <v>83</v>
      </c>
      <c r="G1340" t="s">
        <v>1439</v>
      </c>
      <c r="H1340">
        <v>28</v>
      </c>
      <c r="I1340">
        <v>15744</v>
      </c>
      <c r="K1340">
        <v>2204.16</v>
      </c>
      <c r="L1340">
        <v>2204.16</v>
      </c>
      <c r="M1340">
        <v>0</v>
      </c>
      <c r="N1340" t="s">
        <v>1</v>
      </c>
      <c r="O1340" t="s">
        <v>35</v>
      </c>
    </row>
    <row r="1341" spans="1:15" x14ac:dyDescent="0.25">
      <c r="A1341" t="s">
        <v>222</v>
      </c>
      <c r="B1341">
        <v>22579.200000000001</v>
      </c>
      <c r="C1341" t="s">
        <v>81</v>
      </c>
      <c r="D1341" t="s">
        <v>98</v>
      </c>
      <c r="E1341" s="3">
        <v>44351</v>
      </c>
      <c r="F1341" t="s">
        <v>83</v>
      </c>
      <c r="G1341" t="s">
        <v>1440</v>
      </c>
      <c r="H1341">
        <v>28</v>
      </c>
      <c r="I1341">
        <v>17640</v>
      </c>
      <c r="K1341">
        <v>2469.6</v>
      </c>
      <c r="L1341">
        <v>2469.6</v>
      </c>
      <c r="M1341">
        <v>0</v>
      </c>
      <c r="N1341" t="s">
        <v>1</v>
      </c>
      <c r="O1341" t="s">
        <v>35</v>
      </c>
    </row>
    <row r="1342" spans="1:15" x14ac:dyDescent="0.25">
      <c r="A1342" t="s">
        <v>222</v>
      </c>
      <c r="B1342">
        <v>8006.4</v>
      </c>
      <c r="C1342" t="s">
        <v>81</v>
      </c>
      <c r="D1342" t="s">
        <v>98</v>
      </c>
      <c r="E1342" s="3">
        <v>44354</v>
      </c>
      <c r="F1342" t="s">
        <v>83</v>
      </c>
      <c r="G1342" t="s">
        <v>1441</v>
      </c>
      <c r="H1342">
        <v>28</v>
      </c>
      <c r="I1342">
        <v>6255</v>
      </c>
      <c r="K1342">
        <v>875.7</v>
      </c>
      <c r="L1342">
        <v>875.7</v>
      </c>
      <c r="M1342">
        <v>0</v>
      </c>
      <c r="N1342" t="s">
        <v>1</v>
      </c>
      <c r="O1342" t="s">
        <v>35</v>
      </c>
    </row>
    <row r="1343" spans="1:15" x14ac:dyDescent="0.25">
      <c r="A1343" t="s">
        <v>222</v>
      </c>
      <c r="B1343">
        <v>22809.599999999999</v>
      </c>
      <c r="C1343" t="s">
        <v>81</v>
      </c>
      <c r="D1343" t="s">
        <v>98</v>
      </c>
      <c r="E1343" s="3">
        <v>44368</v>
      </c>
      <c r="F1343" t="s">
        <v>83</v>
      </c>
      <c r="G1343" t="s">
        <v>1442</v>
      </c>
      <c r="H1343">
        <v>28</v>
      </c>
      <c r="I1343">
        <v>17820</v>
      </c>
      <c r="K1343">
        <v>2494.8000000000002</v>
      </c>
      <c r="L1343">
        <v>2494.8000000000002</v>
      </c>
      <c r="M1343">
        <v>0</v>
      </c>
      <c r="N1343" t="s">
        <v>1</v>
      </c>
      <c r="O1343" t="s">
        <v>35</v>
      </c>
    </row>
    <row r="1344" spans="1:15" x14ac:dyDescent="0.25">
      <c r="A1344" t="s">
        <v>222</v>
      </c>
      <c r="B1344">
        <v>13632</v>
      </c>
      <c r="C1344" t="s">
        <v>81</v>
      </c>
      <c r="D1344" t="s">
        <v>98</v>
      </c>
      <c r="E1344" s="3">
        <v>44348</v>
      </c>
      <c r="F1344" t="s">
        <v>83</v>
      </c>
      <c r="G1344" t="s">
        <v>1443</v>
      </c>
      <c r="H1344">
        <v>28</v>
      </c>
      <c r="I1344">
        <v>10650</v>
      </c>
      <c r="K1344">
        <v>1491</v>
      </c>
      <c r="L1344">
        <v>1491</v>
      </c>
      <c r="M1344">
        <v>0</v>
      </c>
      <c r="N1344" t="s">
        <v>1</v>
      </c>
      <c r="O1344" t="s">
        <v>35</v>
      </c>
    </row>
    <row r="1345" spans="1:15" x14ac:dyDescent="0.25">
      <c r="A1345" t="s">
        <v>222</v>
      </c>
      <c r="B1345">
        <v>7864.32</v>
      </c>
      <c r="C1345" t="s">
        <v>81</v>
      </c>
      <c r="D1345" t="s">
        <v>98</v>
      </c>
      <c r="E1345" s="3">
        <v>44348</v>
      </c>
      <c r="F1345" t="s">
        <v>83</v>
      </c>
      <c r="G1345" t="s">
        <v>1444</v>
      </c>
      <c r="H1345">
        <v>28</v>
      </c>
      <c r="I1345">
        <v>6144</v>
      </c>
      <c r="K1345">
        <v>860.16</v>
      </c>
      <c r="L1345">
        <v>860.16</v>
      </c>
      <c r="M1345">
        <v>0</v>
      </c>
      <c r="N1345" t="s">
        <v>1</v>
      </c>
      <c r="O1345" t="s">
        <v>35</v>
      </c>
    </row>
    <row r="1346" spans="1:15" x14ac:dyDescent="0.25">
      <c r="A1346" t="s">
        <v>222</v>
      </c>
      <c r="B1346">
        <v>11911.68</v>
      </c>
      <c r="C1346" t="s">
        <v>81</v>
      </c>
      <c r="D1346" t="s">
        <v>98</v>
      </c>
      <c r="E1346" s="3">
        <v>44349</v>
      </c>
      <c r="F1346" t="s">
        <v>83</v>
      </c>
      <c r="G1346" t="s">
        <v>1445</v>
      </c>
      <c r="H1346">
        <v>28</v>
      </c>
      <c r="I1346">
        <v>9306</v>
      </c>
      <c r="K1346">
        <v>1302.8399999999999</v>
      </c>
      <c r="L1346">
        <v>1302.8399999999999</v>
      </c>
      <c r="M1346">
        <v>0</v>
      </c>
      <c r="N1346" t="s">
        <v>1</v>
      </c>
      <c r="O1346" t="s">
        <v>35</v>
      </c>
    </row>
    <row r="1347" spans="1:15" x14ac:dyDescent="0.25">
      <c r="A1347" t="s">
        <v>222</v>
      </c>
      <c r="B1347">
        <v>11161.6</v>
      </c>
      <c r="C1347" t="s">
        <v>81</v>
      </c>
      <c r="D1347" t="s">
        <v>98</v>
      </c>
      <c r="E1347" s="3">
        <v>44375</v>
      </c>
      <c r="F1347" t="s">
        <v>83</v>
      </c>
      <c r="G1347" t="s">
        <v>1446</v>
      </c>
      <c r="H1347">
        <v>28</v>
      </c>
      <c r="I1347">
        <v>8720</v>
      </c>
      <c r="K1347">
        <v>1220.8</v>
      </c>
      <c r="L1347">
        <v>1220.8</v>
      </c>
      <c r="M1347">
        <v>0</v>
      </c>
      <c r="N1347" t="s">
        <v>1</v>
      </c>
      <c r="O1347" t="s">
        <v>35</v>
      </c>
    </row>
    <row r="1348" spans="1:15" x14ac:dyDescent="0.25">
      <c r="A1348" t="s">
        <v>222</v>
      </c>
      <c r="B1348">
        <v>5414.4</v>
      </c>
      <c r="C1348" t="s">
        <v>81</v>
      </c>
      <c r="D1348" t="s">
        <v>98</v>
      </c>
      <c r="E1348" s="3">
        <v>44348</v>
      </c>
      <c r="F1348" t="s">
        <v>83</v>
      </c>
      <c r="G1348" t="s">
        <v>1447</v>
      </c>
      <c r="H1348">
        <v>28</v>
      </c>
      <c r="I1348">
        <v>4230</v>
      </c>
      <c r="K1348">
        <v>592.20000000000005</v>
      </c>
      <c r="L1348">
        <v>592.20000000000005</v>
      </c>
      <c r="M1348">
        <v>0</v>
      </c>
      <c r="N1348" t="s">
        <v>1</v>
      </c>
      <c r="O1348" t="s">
        <v>35</v>
      </c>
    </row>
    <row r="1349" spans="1:15" x14ac:dyDescent="0.25">
      <c r="A1349" t="s">
        <v>222</v>
      </c>
      <c r="B1349">
        <v>1167.3599999999999</v>
      </c>
      <c r="C1349" t="s">
        <v>81</v>
      </c>
      <c r="D1349" t="s">
        <v>98</v>
      </c>
      <c r="E1349" s="3">
        <v>44354</v>
      </c>
      <c r="F1349" t="s">
        <v>83</v>
      </c>
      <c r="G1349" t="s">
        <v>1448</v>
      </c>
      <c r="H1349">
        <v>28</v>
      </c>
      <c r="I1349">
        <v>912</v>
      </c>
      <c r="K1349">
        <v>127.68</v>
      </c>
      <c r="L1349">
        <v>127.68</v>
      </c>
      <c r="M1349">
        <v>0</v>
      </c>
      <c r="N1349" t="s">
        <v>1</v>
      </c>
      <c r="O1349" t="s">
        <v>35</v>
      </c>
    </row>
    <row r="1350" spans="1:15" x14ac:dyDescent="0.25">
      <c r="A1350" t="s">
        <v>230</v>
      </c>
      <c r="B1350">
        <v>110080</v>
      </c>
      <c r="C1350" t="s">
        <v>81</v>
      </c>
      <c r="D1350" t="s">
        <v>98</v>
      </c>
      <c r="E1350" s="3">
        <v>44362</v>
      </c>
      <c r="F1350" t="s">
        <v>83</v>
      </c>
      <c r="G1350" t="s">
        <v>1449</v>
      </c>
      <c r="H1350">
        <v>28</v>
      </c>
      <c r="I1350">
        <v>86000</v>
      </c>
      <c r="K1350">
        <v>12040</v>
      </c>
      <c r="L1350">
        <v>12040</v>
      </c>
      <c r="M1350">
        <v>0</v>
      </c>
      <c r="N1350" t="s">
        <v>1</v>
      </c>
      <c r="O1350" t="s">
        <v>35</v>
      </c>
    </row>
    <row r="1351" spans="1:15" x14ac:dyDescent="0.25">
      <c r="A1351" t="s">
        <v>230</v>
      </c>
      <c r="B1351">
        <v>110080</v>
      </c>
      <c r="C1351" t="s">
        <v>81</v>
      </c>
      <c r="D1351" t="s">
        <v>98</v>
      </c>
      <c r="E1351" s="3">
        <v>44363</v>
      </c>
      <c r="F1351" t="s">
        <v>83</v>
      </c>
      <c r="G1351" t="s">
        <v>1450</v>
      </c>
      <c r="H1351">
        <v>28</v>
      </c>
      <c r="I1351">
        <v>86000</v>
      </c>
      <c r="K1351">
        <v>12040</v>
      </c>
      <c r="L1351">
        <v>12040</v>
      </c>
      <c r="M1351">
        <v>0</v>
      </c>
      <c r="N1351" t="s">
        <v>1</v>
      </c>
      <c r="O1351" t="s">
        <v>35</v>
      </c>
    </row>
    <row r="1352" spans="1:15" x14ac:dyDescent="0.25">
      <c r="A1352" t="s">
        <v>230</v>
      </c>
      <c r="B1352">
        <v>110080</v>
      </c>
      <c r="C1352" t="s">
        <v>81</v>
      </c>
      <c r="D1352" t="s">
        <v>98</v>
      </c>
      <c r="E1352" s="3">
        <v>44364</v>
      </c>
      <c r="F1352" t="s">
        <v>83</v>
      </c>
      <c r="G1352" t="s">
        <v>1451</v>
      </c>
      <c r="H1352">
        <v>28</v>
      </c>
      <c r="I1352">
        <v>86000</v>
      </c>
      <c r="K1352">
        <v>12040</v>
      </c>
      <c r="L1352">
        <v>12040</v>
      </c>
      <c r="M1352">
        <v>0</v>
      </c>
      <c r="N1352" t="s">
        <v>1</v>
      </c>
      <c r="O1352" t="s">
        <v>35</v>
      </c>
    </row>
    <row r="1353" spans="1:15" x14ac:dyDescent="0.25">
      <c r="A1353" t="s">
        <v>230</v>
      </c>
      <c r="B1353">
        <v>132096</v>
      </c>
      <c r="C1353" t="s">
        <v>81</v>
      </c>
      <c r="D1353" t="s">
        <v>98</v>
      </c>
      <c r="E1353" s="3">
        <v>44368</v>
      </c>
      <c r="F1353" t="s">
        <v>83</v>
      </c>
      <c r="G1353" t="s">
        <v>1452</v>
      </c>
      <c r="H1353">
        <v>28</v>
      </c>
      <c r="I1353">
        <v>103200</v>
      </c>
      <c r="K1353">
        <v>14448</v>
      </c>
      <c r="L1353">
        <v>14448</v>
      </c>
      <c r="M1353">
        <v>0</v>
      </c>
      <c r="N1353" t="s">
        <v>1</v>
      </c>
      <c r="O1353" t="s">
        <v>35</v>
      </c>
    </row>
    <row r="1354" spans="1:15" x14ac:dyDescent="0.25">
      <c r="A1354" t="s">
        <v>230</v>
      </c>
      <c r="B1354">
        <v>132096</v>
      </c>
      <c r="C1354" t="s">
        <v>81</v>
      </c>
      <c r="D1354" t="s">
        <v>98</v>
      </c>
      <c r="E1354" s="3">
        <v>44352</v>
      </c>
      <c r="F1354" t="s">
        <v>83</v>
      </c>
      <c r="G1354" t="s">
        <v>1453</v>
      </c>
      <c r="H1354">
        <v>28</v>
      </c>
      <c r="I1354">
        <v>103200</v>
      </c>
      <c r="K1354">
        <v>14448</v>
      </c>
      <c r="L1354">
        <v>14448</v>
      </c>
      <c r="M1354">
        <v>0</v>
      </c>
      <c r="N1354" t="s">
        <v>1</v>
      </c>
      <c r="O1354" t="s">
        <v>35</v>
      </c>
    </row>
    <row r="1355" spans="1:15" x14ac:dyDescent="0.25">
      <c r="A1355" t="s">
        <v>230</v>
      </c>
      <c r="B1355">
        <v>66048</v>
      </c>
      <c r="C1355" t="s">
        <v>81</v>
      </c>
      <c r="D1355" t="s">
        <v>98</v>
      </c>
      <c r="E1355" s="3">
        <v>44355</v>
      </c>
      <c r="F1355" t="s">
        <v>83</v>
      </c>
      <c r="G1355" t="s">
        <v>1454</v>
      </c>
      <c r="H1355">
        <v>28</v>
      </c>
      <c r="I1355">
        <v>51600</v>
      </c>
      <c r="K1355">
        <v>7224</v>
      </c>
      <c r="L1355">
        <v>7224</v>
      </c>
      <c r="M1355">
        <v>0</v>
      </c>
      <c r="N1355" t="s">
        <v>1</v>
      </c>
      <c r="O1355" t="s">
        <v>35</v>
      </c>
    </row>
    <row r="1356" spans="1:15" x14ac:dyDescent="0.25">
      <c r="A1356" t="s">
        <v>230</v>
      </c>
      <c r="B1356">
        <v>99072</v>
      </c>
      <c r="C1356" t="s">
        <v>81</v>
      </c>
      <c r="D1356" t="s">
        <v>98</v>
      </c>
      <c r="E1356" s="3">
        <v>44358</v>
      </c>
      <c r="F1356" t="s">
        <v>83</v>
      </c>
      <c r="G1356" t="s">
        <v>1455</v>
      </c>
      <c r="H1356">
        <v>28</v>
      </c>
      <c r="I1356">
        <v>77400</v>
      </c>
      <c r="K1356">
        <v>10836</v>
      </c>
      <c r="L1356">
        <v>10836</v>
      </c>
      <c r="M1356">
        <v>0</v>
      </c>
      <c r="N1356" t="s">
        <v>1</v>
      </c>
      <c r="O1356" t="s">
        <v>35</v>
      </c>
    </row>
    <row r="1357" spans="1:15" x14ac:dyDescent="0.25">
      <c r="A1357" t="s">
        <v>230</v>
      </c>
      <c r="B1357">
        <v>132096</v>
      </c>
      <c r="C1357" t="s">
        <v>81</v>
      </c>
      <c r="D1357" t="s">
        <v>98</v>
      </c>
      <c r="E1357" s="3">
        <v>44361</v>
      </c>
      <c r="F1357" t="s">
        <v>83</v>
      </c>
      <c r="G1357" t="s">
        <v>1456</v>
      </c>
      <c r="H1357">
        <v>28</v>
      </c>
      <c r="I1357">
        <v>103200</v>
      </c>
      <c r="K1357">
        <v>14448</v>
      </c>
      <c r="L1357">
        <v>14448</v>
      </c>
      <c r="M1357">
        <v>0</v>
      </c>
      <c r="N1357" t="s">
        <v>1</v>
      </c>
      <c r="O1357" t="s">
        <v>35</v>
      </c>
    </row>
    <row r="1358" spans="1:15" x14ac:dyDescent="0.25">
      <c r="A1358" t="s">
        <v>230</v>
      </c>
      <c r="B1358">
        <v>55040</v>
      </c>
      <c r="C1358" t="s">
        <v>81</v>
      </c>
      <c r="D1358" t="s">
        <v>98</v>
      </c>
      <c r="E1358" s="3">
        <v>44369</v>
      </c>
      <c r="F1358" t="s">
        <v>83</v>
      </c>
      <c r="G1358" t="s">
        <v>1457</v>
      </c>
      <c r="H1358">
        <v>28</v>
      </c>
      <c r="I1358">
        <v>43000</v>
      </c>
      <c r="K1358">
        <v>6020</v>
      </c>
      <c r="L1358">
        <v>6020</v>
      </c>
      <c r="M1358">
        <v>0</v>
      </c>
      <c r="N1358" t="s">
        <v>1</v>
      </c>
      <c r="O1358" t="s">
        <v>35</v>
      </c>
    </row>
    <row r="1359" spans="1:15" x14ac:dyDescent="0.25">
      <c r="A1359" t="s">
        <v>230</v>
      </c>
      <c r="B1359">
        <v>55040</v>
      </c>
      <c r="C1359" t="s">
        <v>81</v>
      </c>
      <c r="D1359" t="s">
        <v>98</v>
      </c>
      <c r="E1359" s="3">
        <v>44370</v>
      </c>
      <c r="F1359" t="s">
        <v>83</v>
      </c>
      <c r="G1359" t="s">
        <v>1458</v>
      </c>
      <c r="H1359">
        <v>28</v>
      </c>
      <c r="I1359">
        <v>43000</v>
      </c>
      <c r="K1359">
        <v>6020</v>
      </c>
      <c r="L1359">
        <v>6020</v>
      </c>
      <c r="M1359">
        <v>0</v>
      </c>
      <c r="N1359" t="s">
        <v>1</v>
      </c>
      <c r="O1359" t="s">
        <v>35</v>
      </c>
    </row>
    <row r="1360" spans="1:15" x14ac:dyDescent="0.25">
      <c r="A1360" t="s">
        <v>230</v>
      </c>
      <c r="B1360">
        <v>132096</v>
      </c>
      <c r="C1360" t="s">
        <v>81</v>
      </c>
      <c r="D1360" t="s">
        <v>98</v>
      </c>
      <c r="E1360" s="3">
        <v>44348</v>
      </c>
      <c r="F1360" t="s">
        <v>83</v>
      </c>
      <c r="G1360" t="s">
        <v>1459</v>
      </c>
      <c r="H1360">
        <v>28</v>
      </c>
      <c r="I1360">
        <v>103200</v>
      </c>
      <c r="K1360">
        <v>14448</v>
      </c>
      <c r="L1360">
        <v>14448</v>
      </c>
      <c r="M1360">
        <v>0</v>
      </c>
      <c r="N1360" t="s">
        <v>1</v>
      </c>
      <c r="O1360" t="s">
        <v>35</v>
      </c>
    </row>
    <row r="1361" spans="1:15" x14ac:dyDescent="0.25">
      <c r="A1361" t="s">
        <v>258</v>
      </c>
      <c r="B1361">
        <v>18917.759999999998</v>
      </c>
      <c r="C1361" t="s">
        <v>81</v>
      </c>
      <c r="D1361" t="s">
        <v>98</v>
      </c>
      <c r="E1361" s="3">
        <v>44369</v>
      </c>
      <c r="F1361" t="s">
        <v>83</v>
      </c>
      <c r="G1361" t="s">
        <v>1460</v>
      </c>
      <c r="H1361">
        <v>18</v>
      </c>
      <c r="I1361">
        <v>16032</v>
      </c>
      <c r="K1361">
        <v>1442.88</v>
      </c>
      <c r="L1361">
        <v>1442.88</v>
      </c>
      <c r="M1361">
        <v>0</v>
      </c>
      <c r="N1361" t="s">
        <v>1</v>
      </c>
      <c r="O1361" t="s">
        <v>35</v>
      </c>
    </row>
    <row r="1362" spans="1:15" x14ac:dyDescent="0.25">
      <c r="A1362" t="s">
        <v>258</v>
      </c>
      <c r="B1362">
        <v>8307.2000000000007</v>
      </c>
      <c r="C1362" t="s">
        <v>81</v>
      </c>
      <c r="D1362" t="s">
        <v>98</v>
      </c>
      <c r="E1362" s="3">
        <v>44357</v>
      </c>
      <c r="F1362" t="s">
        <v>83</v>
      </c>
      <c r="G1362" t="s">
        <v>1461</v>
      </c>
      <c r="H1362">
        <v>18</v>
      </c>
      <c r="I1362">
        <v>7040</v>
      </c>
      <c r="K1362">
        <v>633.6</v>
      </c>
      <c r="L1362">
        <v>633.6</v>
      </c>
      <c r="M1362">
        <v>0</v>
      </c>
      <c r="N1362" t="s">
        <v>1</v>
      </c>
      <c r="O1362" t="s">
        <v>35</v>
      </c>
    </row>
    <row r="1363" spans="1:15" x14ac:dyDescent="0.25">
      <c r="A1363" t="s">
        <v>258</v>
      </c>
      <c r="B1363">
        <v>7552</v>
      </c>
      <c r="C1363" t="s">
        <v>81</v>
      </c>
      <c r="D1363" t="s">
        <v>98</v>
      </c>
      <c r="E1363" s="3">
        <v>44352</v>
      </c>
      <c r="F1363" t="s">
        <v>83</v>
      </c>
      <c r="G1363" t="s">
        <v>1462</v>
      </c>
      <c r="H1363">
        <v>18</v>
      </c>
      <c r="I1363">
        <v>6400</v>
      </c>
      <c r="K1363">
        <v>576</v>
      </c>
      <c r="L1363">
        <v>576</v>
      </c>
      <c r="M1363">
        <v>0</v>
      </c>
      <c r="N1363" t="s">
        <v>1</v>
      </c>
      <c r="O1363" t="s">
        <v>35</v>
      </c>
    </row>
    <row r="1364" spans="1:15" x14ac:dyDescent="0.25">
      <c r="A1364" t="s">
        <v>258</v>
      </c>
      <c r="B1364">
        <v>13629</v>
      </c>
      <c r="C1364" t="s">
        <v>81</v>
      </c>
      <c r="D1364" t="s">
        <v>98</v>
      </c>
      <c r="E1364" s="3">
        <v>44375</v>
      </c>
      <c r="F1364" t="s">
        <v>83</v>
      </c>
      <c r="G1364" t="s">
        <v>1463</v>
      </c>
      <c r="H1364">
        <v>18</v>
      </c>
      <c r="I1364">
        <v>11550</v>
      </c>
      <c r="K1364">
        <v>1039.5</v>
      </c>
      <c r="L1364">
        <v>1039.5</v>
      </c>
      <c r="M1364">
        <v>0</v>
      </c>
      <c r="N1364" t="s">
        <v>1</v>
      </c>
      <c r="O1364" t="s">
        <v>35</v>
      </c>
    </row>
    <row r="1365" spans="1:15" x14ac:dyDescent="0.25">
      <c r="A1365" t="s">
        <v>258</v>
      </c>
      <c r="B1365">
        <v>3738.24</v>
      </c>
      <c r="C1365" t="s">
        <v>81</v>
      </c>
      <c r="D1365" t="s">
        <v>98</v>
      </c>
      <c r="E1365" s="3">
        <v>44351</v>
      </c>
      <c r="F1365" t="s">
        <v>83</v>
      </c>
      <c r="G1365" t="s">
        <v>1464</v>
      </c>
      <c r="H1365">
        <v>18</v>
      </c>
      <c r="I1365">
        <v>3168</v>
      </c>
      <c r="K1365">
        <v>285.12</v>
      </c>
      <c r="L1365">
        <v>285.12</v>
      </c>
      <c r="M1365">
        <v>0</v>
      </c>
      <c r="N1365" t="s">
        <v>1</v>
      </c>
      <c r="O1365" t="s">
        <v>35</v>
      </c>
    </row>
    <row r="1366" spans="1:15" x14ac:dyDescent="0.25">
      <c r="A1366" t="s">
        <v>268</v>
      </c>
      <c r="B1366">
        <v>72564.100000000006</v>
      </c>
      <c r="C1366" t="s">
        <v>81</v>
      </c>
      <c r="D1366" t="s">
        <v>98</v>
      </c>
      <c r="E1366" s="3">
        <v>44348</v>
      </c>
      <c r="F1366" t="s">
        <v>83</v>
      </c>
      <c r="G1366" t="s">
        <v>1465</v>
      </c>
      <c r="H1366">
        <v>18</v>
      </c>
      <c r="I1366">
        <v>61495</v>
      </c>
      <c r="K1366">
        <v>5534.55</v>
      </c>
      <c r="L1366">
        <v>5534.55</v>
      </c>
      <c r="M1366">
        <v>0</v>
      </c>
      <c r="N1366" t="s">
        <v>1</v>
      </c>
      <c r="O1366" t="s">
        <v>35</v>
      </c>
    </row>
    <row r="1367" spans="1:15" x14ac:dyDescent="0.25">
      <c r="A1367" t="s">
        <v>268</v>
      </c>
      <c r="B1367">
        <v>130172.88</v>
      </c>
      <c r="C1367" t="s">
        <v>81</v>
      </c>
      <c r="D1367" t="s">
        <v>98</v>
      </c>
      <c r="E1367" s="3">
        <v>44350</v>
      </c>
      <c r="F1367" t="s">
        <v>83</v>
      </c>
      <c r="G1367" t="s">
        <v>1466</v>
      </c>
      <c r="H1367">
        <v>18</v>
      </c>
      <c r="I1367">
        <v>110316</v>
      </c>
      <c r="K1367">
        <v>9928.44</v>
      </c>
      <c r="L1367">
        <v>9928.44</v>
      </c>
      <c r="M1367">
        <v>0</v>
      </c>
      <c r="N1367" t="s">
        <v>1</v>
      </c>
      <c r="O1367" t="s">
        <v>35</v>
      </c>
    </row>
    <row r="1368" spans="1:15" x14ac:dyDescent="0.25">
      <c r="A1368" t="s">
        <v>268</v>
      </c>
      <c r="B1368">
        <v>145128.20000000001</v>
      </c>
      <c r="C1368" t="s">
        <v>81</v>
      </c>
      <c r="D1368" t="s">
        <v>98</v>
      </c>
      <c r="E1368" s="3">
        <v>44351</v>
      </c>
      <c r="F1368" t="s">
        <v>83</v>
      </c>
      <c r="G1368" t="s">
        <v>1467</v>
      </c>
      <c r="H1368">
        <v>18</v>
      </c>
      <c r="I1368">
        <v>122990</v>
      </c>
      <c r="K1368">
        <v>11069.1</v>
      </c>
      <c r="L1368">
        <v>11069.1</v>
      </c>
      <c r="M1368">
        <v>0</v>
      </c>
      <c r="N1368" t="s">
        <v>1</v>
      </c>
      <c r="O1368" t="s">
        <v>35</v>
      </c>
    </row>
    <row r="1369" spans="1:15" x14ac:dyDescent="0.25">
      <c r="A1369" t="s">
        <v>268</v>
      </c>
      <c r="B1369">
        <v>73670.36</v>
      </c>
      <c r="C1369" t="s">
        <v>81</v>
      </c>
      <c r="D1369" t="s">
        <v>98</v>
      </c>
      <c r="E1369" s="3">
        <v>44357</v>
      </c>
      <c r="F1369" t="s">
        <v>83</v>
      </c>
      <c r="G1369" t="s">
        <v>1468</v>
      </c>
      <c r="H1369">
        <v>18</v>
      </c>
      <c r="I1369">
        <v>62432.5</v>
      </c>
      <c r="K1369">
        <v>5618.93</v>
      </c>
      <c r="L1369">
        <v>5618.93</v>
      </c>
      <c r="M1369">
        <v>0</v>
      </c>
      <c r="N1369" t="s">
        <v>1</v>
      </c>
      <c r="O1369" t="s">
        <v>35</v>
      </c>
    </row>
    <row r="1370" spans="1:15" x14ac:dyDescent="0.25">
      <c r="A1370" t="s">
        <v>268</v>
      </c>
      <c r="B1370">
        <v>72564.100000000006</v>
      </c>
      <c r="C1370" t="s">
        <v>81</v>
      </c>
      <c r="D1370" t="s">
        <v>98</v>
      </c>
      <c r="E1370" s="3">
        <v>44362</v>
      </c>
      <c r="F1370" t="s">
        <v>83</v>
      </c>
      <c r="G1370" t="s">
        <v>1469</v>
      </c>
      <c r="H1370">
        <v>18</v>
      </c>
      <c r="I1370">
        <v>61495</v>
      </c>
      <c r="K1370">
        <v>5534.55</v>
      </c>
      <c r="L1370">
        <v>5534.55</v>
      </c>
      <c r="M1370">
        <v>0</v>
      </c>
      <c r="N1370" t="s">
        <v>1</v>
      </c>
      <c r="O1370" t="s">
        <v>35</v>
      </c>
    </row>
    <row r="1371" spans="1:15" x14ac:dyDescent="0.25">
      <c r="A1371" t="s">
        <v>268</v>
      </c>
      <c r="B1371">
        <v>72564.100000000006</v>
      </c>
      <c r="C1371" t="s">
        <v>81</v>
      </c>
      <c r="D1371" t="s">
        <v>98</v>
      </c>
      <c r="E1371" s="3">
        <v>44354</v>
      </c>
      <c r="F1371" t="s">
        <v>83</v>
      </c>
      <c r="G1371" t="s">
        <v>1470</v>
      </c>
      <c r="H1371">
        <v>18</v>
      </c>
      <c r="I1371">
        <v>61495</v>
      </c>
      <c r="K1371">
        <v>5534.55</v>
      </c>
      <c r="L1371">
        <v>5534.55</v>
      </c>
      <c r="M1371">
        <v>0</v>
      </c>
      <c r="N1371" t="s">
        <v>1</v>
      </c>
      <c r="O1371" t="s">
        <v>35</v>
      </c>
    </row>
    <row r="1372" spans="1:15" x14ac:dyDescent="0.25">
      <c r="A1372" t="s">
        <v>268</v>
      </c>
      <c r="B1372">
        <v>53869.96</v>
      </c>
      <c r="C1372" t="s">
        <v>81</v>
      </c>
      <c r="D1372" t="s">
        <v>98</v>
      </c>
      <c r="E1372" s="3">
        <v>44358</v>
      </c>
      <c r="F1372" t="s">
        <v>83</v>
      </c>
      <c r="G1372" t="s">
        <v>1471</v>
      </c>
      <c r="H1372">
        <v>18</v>
      </c>
      <c r="I1372">
        <v>45652.5</v>
      </c>
      <c r="K1372">
        <v>4108.7299999999996</v>
      </c>
      <c r="L1372">
        <v>4108.7299999999996</v>
      </c>
      <c r="M1372">
        <v>0</v>
      </c>
      <c r="N1372" t="s">
        <v>1</v>
      </c>
      <c r="O1372" t="s">
        <v>35</v>
      </c>
    </row>
    <row r="1373" spans="1:15" x14ac:dyDescent="0.25">
      <c r="A1373" t="s">
        <v>268</v>
      </c>
      <c r="B1373">
        <v>72564.100000000006</v>
      </c>
      <c r="C1373" t="s">
        <v>81</v>
      </c>
      <c r="D1373" t="s">
        <v>98</v>
      </c>
      <c r="E1373" s="3">
        <v>44359</v>
      </c>
      <c r="F1373" t="s">
        <v>83</v>
      </c>
      <c r="G1373" t="s">
        <v>1472</v>
      </c>
      <c r="H1373">
        <v>18</v>
      </c>
      <c r="I1373">
        <v>61495</v>
      </c>
      <c r="K1373">
        <v>5534.55</v>
      </c>
      <c r="L1373">
        <v>5534.55</v>
      </c>
      <c r="M1373">
        <v>0</v>
      </c>
      <c r="N1373" t="s">
        <v>1</v>
      </c>
      <c r="O1373" t="s">
        <v>35</v>
      </c>
    </row>
    <row r="1374" spans="1:15" x14ac:dyDescent="0.25">
      <c r="A1374" t="s">
        <v>268</v>
      </c>
      <c r="B1374">
        <v>72564.100000000006</v>
      </c>
      <c r="C1374" t="s">
        <v>81</v>
      </c>
      <c r="D1374" t="s">
        <v>98</v>
      </c>
      <c r="E1374" s="3">
        <v>44361</v>
      </c>
      <c r="F1374" t="s">
        <v>83</v>
      </c>
      <c r="G1374" t="s">
        <v>1473</v>
      </c>
      <c r="H1374">
        <v>18</v>
      </c>
      <c r="I1374">
        <v>61495</v>
      </c>
      <c r="K1374">
        <v>5534.55</v>
      </c>
      <c r="L1374">
        <v>5534.55</v>
      </c>
      <c r="M1374">
        <v>0</v>
      </c>
      <c r="N1374" t="s">
        <v>1</v>
      </c>
      <c r="O1374" t="s">
        <v>35</v>
      </c>
    </row>
    <row r="1375" spans="1:15" x14ac:dyDescent="0.25">
      <c r="A1375" t="s">
        <v>268</v>
      </c>
      <c r="B1375">
        <v>72564.100000000006</v>
      </c>
      <c r="C1375" t="s">
        <v>81</v>
      </c>
      <c r="D1375" t="s">
        <v>98</v>
      </c>
      <c r="E1375" s="3">
        <v>44355</v>
      </c>
      <c r="F1375" t="s">
        <v>83</v>
      </c>
      <c r="G1375" t="s">
        <v>1474</v>
      </c>
      <c r="H1375">
        <v>18</v>
      </c>
      <c r="I1375">
        <v>61495</v>
      </c>
      <c r="K1375">
        <v>5534.55</v>
      </c>
      <c r="L1375">
        <v>5534.55</v>
      </c>
      <c r="M1375">
        <v>0</v>
      </c>
      <c r="N1375" t="s">
        <v>1</v>
      </c>
      <c r="O1375" t="s">
        <v>35</v>
      </c>
    </row>
    <row r="1376" spans="1:15" x14ac:dyDescent="0.25">
      <c r="A1376" t="s">
        <v>268</v>
      </c>
      <c r="B1376">
        <v>145128.20000000001</v>
      </c>
      <c r="C1376" t="s">
        <v>81</v>
      </c>
      <c r="D1376" t="s">
        <v>98</v>
      </c>
      <c r="E1376" s="3">
        <v>44352</v>
      </c>
      <c r="F1376" t="s">
        <v>83</v>
      </c>
      <c r="G1376" t="s">
        <v>1475</v>
      </c>
      <c r="H1376">
        <v>18</v>
      </c>
      <c r="I1376">
        <v>122990</v>
      </c>
      <c r="K1376">
        <v>11069.1</v>
      </c>
      <c r="L1376">
        <v>11069.1</v>
      </c>
      <c r="M1376">
        <v>0</v>
      </c>
      <c r="N1376" t="s">
        <v>1</v>
      </c>
      <c r="O1376" t="s">
        <v>35</v>
      </c>
    </row>
    <row r="1377" spans="1:15" x14ac:dyDescent="0.25">
      <c r="A1377" t="s">
        <v>268</v>
      </c>
      <c r="B1377">
        <v>384000</v>
      </c>
      <c r="C1377" t="s">
        <v>81</v>
      </c>
      <c r="D1377" t="s">
        <v>98</v>
      </c>
      <c r="E1377" s="3">
        <v>44365</v>
      </c>
      <c r="F1377" t="s">
        <v>83</v>
      </c>
      <c r="G1377" t="s">
        <v>1476</v>
      </c>
      <c r="H1377">
        <v>28</v>
      </c>
      <c r="I1377">
        <v>300000</v>
      </c>
      <c r="K1377">
        <v>42000</v>
      </c>
      <c r="L1377">
        <v>42000</v>
      </c>
      <c r="M1377">
        <v>0</v>
      </c>
      <c r="N1377" t="s">
        <v>1</v>
      </c>
      <c r="O1377" t="s">
        <v>35</v>
      </c>
    </row>
    <row r="1378" spans="1:15" x14ac:dyDescent="0.25">
      <c r="A1378" t="s">
        <v>452</v>
      </c>
      <c r="B1378">
        <v>303329.12</v>
      </c>
      <c r="C1378" t="s">
        <v>81</v>
      </c>
      <c r="D1378" t="s">
        <v>453</v>
      </c>
      <c r="E1378" s="3">
        <v>44377</v>
      </c>
      <c r="F1378" t="s">
        <v>83</v>
      </c>
      <c r="G1378" t="s">
        <v>1477</v>
      </c>
      <c r="H1378">
        <v>12</v>
      </c>
      <c r="I1378">
        <v>270829.57</v>
      </c>
      <c r="J1378">
        <v>32499.55</v>
      </c>
      <c r="M1378">
        <v>0</v>
      </c>
      <c r="N1378" t="s">
        <v>1</v>
      </c>
      <c r="O1378" t="s">
        <v>35</v>
      </c>
    </row>
    <row r="1379" spans="1:15" x14ac:dyDescent="0.25">
      <c r="A1379" t="s">
        <v>87</v>
      </c>
      <c r="B1379">
        <v>7058.18</v>
      </c>
      <c r="C1379" t="s">
        <v>81</v>
      </c>
      <c r="D1379" t="s">
        <v>88</v>
      </c>
      <c r="E1379" s="3">
        <v>44022</v>
      </c>
      <c r="F1379" t="s">
        <v>83</v>
      </c>
      <c r="G1379" t="s">
        <v>1478</v>
      </c>
      <c r="H1379">
        <v>28</v>
      </c>
      <c r="I1379">
        <v>5514.2</v>
      </c>
      <c r="J1379">
        <v>1543.98</v>
      </c>
      <c r="M1379">
        <v>0</v>
      </c>
      <c r="N1379" t="s">
        <v>1</v>
      </c>
      <c r="O1379" t="s">
        <v>37</v>
      </c>
    </row>
    <row r="1380" spans="1:15" x14ac:dyDescent="0.25">
      <c r="A1380" t="s">
        <v>87</v>
      </c>
      <c r="B1380">
        <v>236000</v>
      </c>
      <c r="C1380" t="s">
        <v>81</v>
      </c>
      <c r="D1380" t="s">
        <v>88</v>
      </c>
      <c r="E1380" s="3">
        <v>44025</v>
      </c>
      <c r="F1380" t="s">
        <v>83</v>
      </c>
      <c r="G1380" t="s">
        <v>1480</v>
      </c>
      <c r="H1380">
        <v>18</v>
      </c>
      <c r="I1380">
        <v>200000</v>
      </c>
      <c r="J1380">
        <v>36000</v>
      </c>
      <c r="M1380">
        <v>0</v>
      </c>
      <c r="N1380" t="s">
        <v>1</v>
      </c>
      <c r="O1380" t="s">
        <v>49</v>
      </c>
    </row>
    <row r="1381" spans="1:15" x14ac:dyDescent="0.25">
      <c r="A1381" t="s">
        <v>87</v>
      </c>
      <c r="B1381">
        <v>1239000</v>
      </c>
      <c r="C1381" t="s">
        <v>81</v>
      </c>
      <c r="D1381" t="s">
        <v>88</v>
      </c>
      <c r="E1381" s="3">
        <v>44025</v>
      </c>
      <c r="F1381" t="s">
        <v>83</v>
      </c>
      <c r="G1381" t="s">
        <v>1481</v>
      </c>
      <c r="H1381">
        <v>18</v>
      </c>
      <c r="I1381">
        <v>1050000</v>
      </c>
      <c r="J1381">
        <v>189000</v>
      </c>
      <c r="M1381">
        <v>0</v>
      </c>
      <c r="N1381" t="s">
        <v>1</v>
      </c>
      <c r="O1381" t="s">
        <v>49</v>
      </c>
    </row>
    <row r="1382" spans="1:15" x14ac:dyDescent="0.25">
      <c r="A1382" t="s">
        <v>87</v>
      </c>
      <c r="B1382">
        <v>4467.2</v>
      </c>
      <c r="C1382" t="s">
        <v>81</v>
      </c>
      <c r="D1382" t="s">
        <v>88</v>
      </c>
      <c r="E1382" s="3">
        <v>44036</v>
      </c>
      <c r="F1382" t="s">
        <v>83</v>
      </c>
      <c r="G1382" t="s">
        <v>1482</v>
      </c>
      <c r="H1382">
        <v>28</v>
      </c>
      <c r="I1382">
        <v>3490</v>
      </c>
      <c r="J1382">
        <v>977.2</v>
      </c>
      <c r="M1382">
        <v>0</v>
      </c>
      <c r="N1382" t="s">
        <v>1</v>
      </c>
      <c r="O1382" t="s">
        <v>37</v>
      </c>
    </row>
    <row r="1383" spans="1:15" x14ac:dyDescent="0.25">
      <c r="A1383" t="s">
        <v>87</v>
      </c>
      <c r="B1383">
        <v>18758.400000000001</v>
      </c>
      <c r="C1383" t="s">
        <v>81</v>
      </c>
      <c r="D1383" t="s">
        <v>88</v>
      </c>
      <c r="E1383" s="3">
        <v>44035</v>
      </c>
      <c r="F1383" t="s">
        <v>83</v>
      </c>
      <c r="G1383" t="s">
        <v>1483</v>
      </c>
      <c r="H1383">
        <v>28</v>
      </c>
      <c r="I1383">
        <v>14655</v>
      </c>
      <c r="J1383">
        <v>4103.3999999999996</v>
      </c>
      <c r="M1383">
        <v>0</v>
      </c>
      <c r="N1383" t="s">
        <v>1</v>
      </c>
      <c r="O1383" t="s">
        <v>37</v>
      </c>
    </row>
    <row r="1384" spans="1:15" x14ac:dyDescent="0.25">
      <c r="A1384" t="s">
        <v>87</v>
      </c>
      <c r="B1384">
        <v>22510.080000000002</v>
      </c>
      <c r="C1384" t="s">
        <v>81</v>
      </c>
      <c r="D1384" t="s">
        <v>88</v>
      </c>
      <c r="E1384" s="3">
        <v>44043</v>
      </c>
      <c r="F1384" t="s">
        <v>83</v>
      </c>
      <c r="G1384" t="s">
        <v>1484</v>
      </c>
      <c r="H1384">
        <v>28</v>
      </c>
      <c r="I1384">
        <v>17586</v>
      </c>
      <c r="J1384">
        <v>4924.08</v>
      </c>
      <c r="M1384">
        <v>0</v>
      </c>
      <c r="N1384" t="s">
        <v>1</v>
      </c>
      <c r="O1384" t="s">
        <v>37</v>
      </c>
    </row>
    <row r="1385" spans="1:15" x14ac:dyDescent="0.25">
      <c r="A1385" t="s">
        <v>87</v>
      </c>
      <c r="B1385">
        <v>18758.400000000001</v>
      </c>
      <c r="C1385" t="s">
        <v>81</v>
      </c>
      <c r="D1385" t="s">
        <v>88</v>
      </c>
      <c r="E1385" s="3">
        <v>44039</v>
      </c>
      <c r="F1385" t="s">
        <v>83</v>
      </c>
      <c r="G1385" t="s">
        <v>1485</v>
      </c>
      <c r="H1385">
        <v>28</v>
      </c>
      <c r="I1385">
        <v>14655</v>
      </c>
      <c r="J1385">
        <v>4103.3999999999996</v>
      </c>
      <c r="M1385">
        <v>0</v>
      </c>
      <c r="N1385" t="s">
        <v>1</v>
      </c>
      <c r="O1385" t="s">
        <v>37</v>
      </c>
    </row>
    <row r="1386" spans="1:15" x14ac:dyDescent="0.25">
      <c r="A1386" t="s">
        <v>87</v>
      </c>
      <c r="B1386">
        <v>448400</v>
      </c>
      <c r="C1386" t="s">
        <v>81</v>
      </c>
      <c r="D1386" t="s">
        <v>88</v>
      </c>
      <c r="E1386" s="3">
        <v>44025</v>
      </c>
      <c r="F1386" t="s">
        <v>83</v>
      </c>
      <c r="G1386" t="s">
        <v>1486</v>
      </c>
      <c r="H1386">
        <v>18</v>
      </c>
      <c r="I1386">
        <v>380000</v>
      </c>
      <c r="J1386">
        <v>68400</v>
      </c>
      <c r="M1386">
        <v>0</v>
      </c>
      <c r="N1386" t="s">
        <v>1</v>
      </c>
      <c r="O1386" t="s">
        <v>49</v>
      </c>
    </row>
    <row r="1387" spans="1:15" x14ac:dyDescent="0.25">
      <c r="A1387" t="s">
        <v>87</v>
      </c>
      <c r="B1387">
        <v>15006.72</v>
      </c>
      <c r="C1387" t="s">
        <v>81</v>
      </c>
      <c r="D1387" t="s">
        <v>88</v>
      </c>
      <c r="E1387" s="3">
        <v>44027</v>
      </c>
      <c r="F1387" t="s">
        <v>83</v>
      </c>
      <c r="G1387" t="s">
        <v>1487</v>
      </c>
      <c r="H1387">
        <v>28</v>
      </c>
      <c r="I1387">
        <v>11724</v>
      </c>
      <c r="J1387">
        <v>3282.72</v>
      </c>
      <c r="M1387">
        <v>0</v>
      </c>
      <c r="N1387" t="s">
        <v>1</v>
      </c>
      <c r="O1387" t="s">
        <v>37</v>
      </c>
    </row>
    <row r="1388" spans="1:15" x14ac:dyDescent="0.25">
      <c r="A1388" t="s">
        <v>87</v>
      </c>
      <c r="B1388">
        <v>18758.400000000001</v>
      </c>
      <c r="C1388" t="s">
        <v>81</v>
      </c>
      <c r="D1388" t="s">
        <v>88</v>
      </c>
      <c r="E1388" s="3">
        <v>44037</v>
      </c>
      <c r="F1388" t="s">
        <v>83</v>
      </c>
      <c r="G1388" t="s">
        <v>1488</v>
      </c>
      <c r="H1388">
        <v>28</v>
      </c>
      <c r="I1388">
        <v>14655</v>
      </c>
      <c r="J1388">
        <v>4103.3999999999996</v>
      </c>
      <c r="M1388">
        <v>0</v>
      </c>
      <c r="N1388" t="s">
        <v>1</v>
      </c>
      <c r="O1388" t="s">
        <v>37</v>
      </c>
    </row>
    <row r="1389" spans="1:15" x14ac:dyDescent="0.25">
      <c r="A1389" t="s">
        <v>97</v>
      </c>
      <c r="B1389">
        <v>16077.02</v>
      </c>
      <c r="C1389" t="s">
        <v>81</v>
      </c>
      <c r="D1389" t="s">
        <v>98</v>
      </c>
      <c r="E1389" s="3">
        <v>44039</v>
      </c>
      <c r="F1389" t="s">
        <v>83</v>
      </c>
      <c r="G1389" t="s">
        <v>1489</v>
      </c>
      <c r="H1389">
        <v>18</v>
      </c>
      <c r="I1389">
        <v>13624.6</v>
      </c>
      <c r="K1389">
        <v>1226.21</v>
      </c>
      <c r="L1389">
        <v>1226.21</v>
      </c>
      <c r="M1389">
        <v>0</v>
      </c>
      <c r="N1389" t="s">
        <v>1</v>
      </c>
      <c r="O1389" t="s">
        <v>37</v>
      </c>
    </row>
    <row r="1390" spans="1:15" x14ac:dyDescent="0.25">
      <c r="A1390" t="s">
        <v>97</v>
      </c>
      <c r="B1390">
        <v>31767.96</v>
      </c>
      <c r="C1390" t="s">
        <v>81</v>
      </c>
      <c r="D1390" t="s">
        <v>98</v>
      </c>
      <c r="E1390" s="3">
        <v>44032</v>
      </c>
      <c r="F1390" t="s">
        <v>83</v>
      </c>
      <c r="G1390" t="s">
        <v>1490</v>
      </c>
      <c r="H1390">
        <v>18</v>
      </c>
      <c r="I1390">
        <v>26922</v>
      </c>
      <c r="K1390">
        <v>2422.98</v>
      </c>
      <c r="L1390">
        <v>2422.98</v>
      </c>
      <c r="M1390">
        <v>0</v>
      </c>
      <c r="N1390" t="s">
        <v>1</v>
      </c>
      <c r="O1390" t="s">
        <v>37</v>
      </c>
    </row>
    <row r="1391" spans="1:15" x14ac:dyDescent="0.25">
      <c r="A1391" t="s">
        <v>97</v>
      </c>
      <c r="B1391">
        <v>7200.74</v>
      </c>
      <c r="C1391" t="s">
        <v>81</v>
      </c>
      <c r="D1391" t="s">
        <v>98</v>
      </c>
      <c r="E1391" s="3">
        <v>44014</v>
      </c>
      <c r="F1391" t="s">
        <v>83</v>
      </c>
      <c r="G1391" t="s">
        <v>1491</v>
      </c>
      <c r="H1391">
        <v>18</v>
      </c>
      <c r="I1391">
        <v>6102.32</v>
      </c>
      <c r="K1391">
        <v>549.21</v>
      </c>
      <c r="L1391">
        <v>549.21</v>
      </c>
      <c r="M1391">
        <v>0</v>
      </c>
      <c r="N1391" t="s">
        <v>1</v>
      </c>
      <c r="O1391" t="s">
        <v>37</v>
      </c>
    </row>
    <row r="1392" spans="1:15" x14ac:dyDescent="0.25">
      <c r="A1392" t="s">
        <v>97</v>
      </c>
      <c r="B1392">
        <v>12772.32</v>
      </c>
      <c r="C1392" t="s">
        <v>81</v>
      </c>
      <c r="D1392" t="s">
        <v>98</v>
      </c>
      <c r="E1392" s="3">
        <v>44028</v>
      </c>
      <c r="F1392" t="s">
        <v>83</v>
      </c>
      <c r="G1392" t="s">
        <v>1492</v>
      </c>
      <c r="H1392">
        <v>18</v>
      </c>
      <c r="I1392">
        <v>10824</v>
      </c>
      <c r="K1392">
        <v>974.16</v>
      </c>
      <c r="L1392">
        <v>974.16</v>
      </c>
      <c r="M1392">
        <v>0</v>
      </c>
      <c r="N1392" t="s">
        <v>1</v>
      </c>
      <c r="O1392" t="s">
        <v>37</v>
      </c>
    </row>
    <row r="1393" spans="1:15" x14ac:dyDescent="0.25">
      <c r="A1393" t="s">
        <v>97</v>
      </c>
      <c r="B1393">
        <v>56652.86</v>
      </c>
      <c r="C1393" t="s">
        <v>81</v>
      </c>
      <c r="D1393" t="s">
        <v>98</v>
      </c>
      <c r="E1393" s="3">
        <v>44036</v>
      </c>
      <c r="F1393" t="s">
        <v>83</v>
      </c>
      <c r="G1393" t="s">
        <v>1493</v>
      </c>
      <c r="H1393">
        <v>18</v>
      </c>
      <c r="I1393">
        <v>48010.9</v>
      </c>
      <c r="K1393">
        <v>4320.9799999999996</v>
      </c>
      <c r="L1393">
        <v>4320.9799999999996</v>
      </c>
      <c r="M1393">
        <v>0</v>
      </c>
      <c r="N1393" t="s">
        <v>1</v>
      </c>
      <c r="O1393" t="s">
        <v>37</v>
      </c>
    </row>
    <row r="1394" spans="1:15" x14ac:dyDescent="0.25">
      <c r="A1394" t="s">
        <v>97</v>
      </c>
      <c r="B1394">
        <v>6599.04</v>
      </c>
      <c r="C1394" t="s">
        <v>81</v>
      </c>
      <c r="D1394" t="s">
        <v>98</v>
      </c>
      <c r="E1394" s="3">
        <v>44032</v>
      </c>
      <c r="F1394" t="s">
        <v>83</v>
      </c>
      <c r="G1394" t="s">
        <v>1494</v>
      </c>
      <c r="H1394">
        <v>18</v>
      </c>
      <c r="I1394">
        <v>5592.4</v>
      </c>
      <c r="K1394">
        <v>503.32</v>
      </c>
      <c r="L1394">
        <v>503.32</v>
      </c>
      <c r="M1394">
        <v>0</v>
      </c>
      <c r="N1394" t="s">
        <v>1</v>
      </c>
      <c r="O1394" t="s">
        <v>37</v>
      </c>
    </row>
    <row r="1395" spans="1:15" x14ac:dyDescent="0.25">
      <c r="A1395" t="s">
        <v>97</v>
      </c>
      <c r="B1395">
        <v>21287.200000000001</v>
      </c>
      <c r="C1395" t="s">
        <v>81</v>
      </c>
      <c r="D1395" t="s">
        <v>98</v>
      </c>
      <c r="E1395" s="3">
        <v>44028</v>
      </c>
      <c r="F1395" t="s">
        <v>83</v>
      </c>
      <c r="G1395" t="s">
        <v>1495</v>
      </c>
      <c r="H1395">
        <v>18</v>
      </c>
      <c r="I1395">
        <v>18040</v>
      </c>
      <c r="K1395">
        <v>1623.6</v>
      </c>
      <c r="L1395">
        <v>1623.6</v>
      </c>
      <c r="M1395">
        <v>0</v>
      </c>
      <c r="N1395" t="s">
        <v>1</v>
      </c>
      <c r="O1395" t="s">
        <v>37</v>
      </c>
    </row>
    <row r="1396" spans="1:15" x14ac:dyDescent="0.25">
      <c r="A1396" t="s">
        <v>97</v>
      </c>
      <c r="B1396">
        <v>15093.8</v>
      </c>
      <c r="C1396" t="s">
        <v>81</v>
      </c>
      <c r="D1396" t="s">
        <v>98</v>
      </c>
      <c r="E1396" s="3">
        <v>44032</v>
      </c>
      <c r="F1396" t="s">
        <v>83</v>
      </c>
      <c r="G1396" t="s">
        <v>1496</v>
      </c>
      <c r="H1396">
        <v>18</v>
      </c>
      <c r="I1396">
        <v>12791.36</v>
      </c>
      <c r="K1396">
        <v>1151.22</v>
      </c>
      <c r="L1396">
        <v>1151.22</v>
      </c>
      <c r="M1396">
        <v>0</v>
      </c>
      <c r="N1396" t="s">
        <v>1</v>
      </c>
      <c r="O1396" t="s">
        <v>37</v>
      </c>
    </row>
    <row r="1397" spans="1:15" x14ac:dyDescent="0.25">
      <c r="A1397" t="s">
        <v>101</v>
      </c>
      <c r="B1397">
        <v>233.64</v>
      </c>
      <c r="C1397" t="s">
        <v>81</v>
      </c>
      <c r="D1397" t="s">
        <v>98</v>
      </c>
      <c r="E1397" s="3">
        <v>44015</v>
      </c>
      <c r="F1397" t="s">
        <v>83</v>
      </c>
      <c r="G1397" t="s">
        <v>1497</v>
      </c>
      <c r="H1397">
        <v>18</v>
      </c>
      <c r="I1397">
        <v>198</v>
      </c>
      <c r="K1397">
        <v>17.82</v>
      </c>
      <c r="L1397">
        <v>17.82</v>
      </c>
      <c r="M1397">
        <v>0</v>
      </c>
      <c r="N1397" t="s">
        <v>1</v>
      </c>
      <c r="O1397" t="s">
        <v>37</v>
      </c>
    </row>
    <row r="1398" spans="1:15" x14ac:dyDescent="0.25">
      <c r="A1398" t="s">
        <v>101</v>
      </c>
      <c r="B1398">
        <v>4720</v>
      </c>
      <c r="C1398" t="s">
        <v>81</v>
      </c>
      <c r="D1398" t="s">
        <v>98</v>
      </c>
      <c r="E1398" s="3">
        <v>44014</v>
      </c>
      <c r="F1398" t="s">
        <v>83</v>
      </c>
      <c r="G1398" t="s">
        <v>1498</v>
      </c>
      <c r="H1398">
        <v>18</v>
      </c>
      <c r="I1398">
        <v>4000</v>
      </c>
      <c r="K1398">
        <v>360</v>
      </c>
      <c r="L1398">
        <v>360</v>
      </c>
      <c r="M1398">
        <v>0</v>
      </c>
      <c r="N1398" t="s">
        <v>1</v>
      </c>
      <c r="O1398" t="s">
        <v>37</v>
      </c>
    </row>
    <row r="1399" spans="1:15" x14ac:dyDescent="0.25">
      <c r="A1399" t="s">
        <v>101</v>
      </c>
      <c r="B1399">
        <v>590</v>
      </c>
      <c r="C1399" t="s">
        <v>81</v>
      </c>
      <c r="D1399" t="s">
        <v>98</v>
      </c>
      <c r="E1399" s="3">
        <v>44033</v>
      </c>
      <c r="F1399" t="s">
        <v>83</v>
      </c>
      <c r="G1399" t="s">
        <v>1499</v>
      </c>
      <c r="H1399">
        <v>18</v>
      </c>
      <c r="I1399">
        <v>500</v>
      </c>
      <c r="K1399">
        <v>45</v>
      </c>
      <c r="L1399">
        <v>45</v>
      </c>
      <c r="M1399">
        <v>0</v>
      </c>
      <c r="N1399" t="s">
        <v>1</v>
      </c>
      <c r="O1399" t="s">
        <v>37</v>
      </c>
    </row>
    <row r="1400" spans="1:15" x14ac:dyDescent="0.25">
      <c r="A1400" t="s">
        <v>101</v>
      </c>
      <c r="B1400">
        <v>1180</v>
      </c>
      <c r="C1400" t="s">
        <v>81</v>
      </c>
      <c r="D1400" t="s">
        <v>98</v>
      </c>
      <c r="E1400" s="3">
        <v>44039</v>
      </c>
      <c r="F1400" t="s">
        <v>83</v>
      </c>
      <c r="G1400" t="s">
        <v>1500</v>
      </c>
      <c r="H1400">
        <v>18</v>
      </c>
      <c r="I1400">
        <v>1000</v>
      </c>
      <c r="K1400">
        <v>90</v>
      </c>
      <c r="L1400">
        <v>90</v>
      </c>
      <c r="M1400">
        <v>0</v>
      </c>
      <c r="N1400" t="s">
        <v>1</v>
      </c>
      <c r="O1400" t="s">
        <v>37</v>
      </c>
    </row>
    <row r="1401" spans="1:15" x14ac:dyDescent="0.25">
      <c r="A1401" t="s">
        <v>101</v>
      </c>
      <c r="B1401">
        <v>129.80000000000001</v>
      </c>
      <c r="C1401" t="s">
        <v>81</v>
      </c>
      <c r="D1401" t="s">
        <v>98</v>
      </c>
      <c r="E1401" s="3">
        <v>44032</v>
      </c>
      <c r="F1401" t="s">
        <v>83</v>
      </c>
      <c r="G1401" t="s">
        <v>1501</v>
      </c>
      <c r="H1401">
        <v>18</v>
      </c>
      <c r="I1401">
        <v>110</v>
      </c>
      <c r="K1401">
        <v>9.9</v>
      </c>
      <c r="L1401">
        <v>9.9</v>
      </c>
      <c r="M1401">
        <v>0</v>
      </c>
      <c r="N1401" t="s">
        <v>1</v>
      </c>
      <c r="O1401" t="s">
        <v>37</v>
      </c>
    </row>
    <row r="1402" spans="1:15" x14ac:dyDescent="0.25">
      <c r="A1402" t="s">
        <v>101</v>
      </c>
      <c r="B1402">
        <v>58181.760000000002</v>
      </c>
      <c r="C1402" t="s">
        <v>81</v>
      </c>
      <c r="D1402" t="s">
        <v>98</v>
      </c>
      <c r="E1402" s="3">
        <v>44035</v>
      </c>
      <c r="F1402" t="s">
        <v>83</v>
      </c>
      <c r="G1402" t="s">
        <v>1502</v>
      </c>
      <c r="H1402">
        <v>28</v>
      </c>
      <c r="I1402">
        <v>45454.5</v>
      </c>
      <c r="K1402">
        <v>6363.63</v>
      </c>
      <c r="L1402">
        <v>6363.63</v>
      </c>
      <c r="M1402">
        <v>0</v>
      </c>
      <c r="N1402" t="s">
        <v>1</v>
      </c>
      <c r="O1402" t="s">
        <v>37</v>
      </c>
    </row>
    <row r="1403" spans="1:15" x14ac:dyDescent="0.25">
      <c r="A1403" t="s">
        <v>101</v>
      </c>
      <c r="B1403">
        <v>22892</v>
      </c>
      <c r="C1403" t="s">
        <v>81</v>
      </c>
      <c r="D1403" t="s">
        <v>98</v>
      </c>
      <c r="E1403" s="3">
        <v>44041</v>
      </c>
      <c r="F1403" t="s">
        <v>83</v>
      </c>
      <c r="G1403" t="s">
        <v>1503</v>
      </c>
      <c r="H1403">
        <v>18</v>
      </c>
      <c r="I1403">
        <v>19400</v>
      </c>
      <c r="K1403">
        <v>1746</v>
      </c>
      <c r="L1403">
        <v>1746</v>
      </c>
      <c r="M1403">
        <v>0</v>
      </c>
      <c r="N1403" t="s">
        <v>1</v>
      </c>
      <c r="O1403" t="s">
        <v>37</v>
      </c>
    </row>
    <row r="1404" spans="1:15" x14ac:dyDescent="0.25">
      <c r="A1404" t="s">
        <v>101</v>
      </c>
      <c r="B1404">
        <v>2432</v>
      </c>
      <c r="C1404" t="s">
        <v>81</v>
      </c>
      <c r="D1404" t="s">
        <v>98</v>
      </c>
      <c r="E1404" s="3">
        <v>44020</v>
      </c>
      <c r="F1404" t="s">
        <v>83</v>
      </c>
      <c r="G1404" t="s">
        <v>1504</v>
      </c>
      <c r="H1404">
        <v>28</v>
      </c>
      <c r="I1404">
        <v>1900</v>
      </c>
      <c r="K1404">
        <v>266</v>
      </c>
      <c r="L1404">
        <v>266</v>
      </c>
      <c r="M1404">
        <v>0</v>
      </c>
      <c r="N1404" t="s">
        <v>1</v>
      </c>
      <c r="O1404" t="s">
        <v>37</v>
      </c>
    </row>
    <row r="1405" spans="1:15" x14ac:dyDescent="0.25">
      <c r="A1405" t="s">
        <v>101</v>
      </c>
      <c r="B1405">
        <v>41636.22</v>
      </c>
      <c r="C1405" t="s">
        <v>81</v>
      </c>
      <c r="D1405" t="s">
        <v>98</v>
      </c>
      <c r="E1405" s="3">
        <v>44043</v>
      </c>
      <c r="F1405" t="s">
        <v>83</v>
      </c>
      <c r="G1405" t="s">
        <v>1505</v>
      </c>
      <c r="H1405">
        <v>28</v>
      </c>
      <c r="I1405">
        <v>32528.3</v>
      </c>
      <c r="K1405">
        <v>4553.96</v>
      </c>
      <c r="L1405">
        <v>4553.96</v>
      </c>
      <c r="M1405">
        <v>0</v>
      </c>
      <c r="N1405" t="s">
        <v>1</v>
      </c>
      <c r="O1405" t="s">
        <v>37</v>
      </c>
    </row>
    <row r="1406" spans="1:15" x14ac:dyDescent="0.25">
      <c r="A1406" t="s">
        <v>101</v>
      </c>
      <c r="B1406">
        <v>7080</v>
      </c>
      <c r="C1406" t="s">
        <v>81</v>
      </c>
      <c r="D1406" t="s">
        <v>98</v>
      </c>
      <c r="E1406" s="3">
        <v>44018</v>
      </c>
      <c r="F1406" t="s">
        <v>83</v>
      </c>
      <c r="G1406" t="s">
        <v>1506</v>
      </c>
      <c r="H1406">
        <v>18</v>
      </c>
      <c r="I1406">
        <v>6000</v>
      </c>
      <c r="K1406">
        <v>540</v>
      </c>
      <c r="L1406">
        <v>540</v>
      </c>
      <c r="M1406">
        <v>0</v>
      </c>
      <c r="N1406" t="s">
        <v>1</v>
      </c>
      <c r="O1406" t="s">
        <v>37</v>
      </c>
    </row>
    <row r="1407" spans="1:15" x14ac:dyDescent="0.25">
      <c r="A1407" t="s">
        <v>101</v>
      </c>
      <c r="B1407">
        <v>3540</v>
      </c>
      <c r="C1407" t="s">
        <v>81</v>
      </c>
      <c r="D1407" t="s">
        <v>98</v>
      </c>
      <c r="E1407" s="3">
        <v>44023</v>
      </c>
      <c r="F1407" t="s">
        <v>83</v>
      </c>
      <c r="G1407" t="s">
        <v>1507</v>
      </c>
      <c r="H1407">
        <v>18</v>
      </c>
      <c r="I1407">
        <v>3000</v>
      </c>
      <c r="K1407">
        <v>270</v>
      </c>
      <c r="L1407">
        <v>270</v>
      </c>
      <c r="M1407">
        <v>0</v>
      </c>
      <c r="N1407" t="s">
        <v>1</v>
      </c>
      <c r="O1407" t="s">
        <v>37</v>
      </c>
    </row>
    <row r="1408" spans="1:15" x14ac:dyDescent="0.25">
      <c r="A1408" t="s">
        <v>101</v>
      </c>
      <c r="B1408">
        <v>6490</v>
      </c>
      <c r="C1408" t="s">
        <v>81</v>
      </c>
      <c r="D1408" t="s">
        <v>98</v>
      </c>
      <c r="E1408" s="3">
        <v>44019</v>
      </c>
      <c r="F1408" t="s">
        <v>83</v>
      </c>
      <c r="G1408" t="s">
        <v>1508</v>
      </c>
      <c r="H1408">
        <v>18</v>
      </c>
      <c r="I1408">
        <v>5500</v>
      </c>
      <c r="K1408">
        <v>495</v>
      </c>
      <c r="L1408">
        <v>495</v>
      </c>
      <c r="M1408">
        <v>0</v>
      </c>
      <c r="N1408" t="s">
        <v>1</v>
      </c>
      <c r="O1408" t="s">
        <v>37</v>
      </c>
    </row>
    <row r="1409" spans="1:15" x14ac:dyDescent="0.25">
      <c r="A1409" t="s">
        <v>101</v>
      </c>
      <c r="B1409">
        <v>590</v>
      </c>
      <c r="C1409" t="s">
        <v>81</v>
      </c>
      <c r="D1409" t="s">
        <v>98</v>
      </c>
      <c r="E1409" s="3">
        <v>44021</v>
      </c>
      <c r="F1409" t="s">
        <v>83</v>
      </c>
      <c r="G1409" t="s">
        <v>1509</v>
      </c>
      <c r="H1409">
        <v>18</v>
      </c>
      <c r="I1409">
        <v>500</v>
      </c>
      <c r="K1409">
        <v>45</v>
      </c>
      <c r="L1409">
        <v>45</v>
      </c>
      <c r="M1409">
        <v>0</v>
      </c>
      <c r="N1409" t="s">
        <v>1</v>
      </c>
      <c r="O1409" t="s">
        <v>37</v>
      </c>
    </row>
    <row r="1410" spans="1:15" x14ac:dyDescent="0.25">
      <c r="A1410" t="s">
        <v>101</v>
      </c>
      <c r="B1410">
        <v>81411.320000000007</v>
      </c>
      <c r="C1410" t="s">
        <v>81</v>
      </c>
      <c r="D1410" t="s">
        <v>98</v>
      </c>
      <c r="E1410" s="3">
        <v>44034</v>
      </c>
      <c r="F1410" t="s">
        <v>83</v>
      </c>
      <c r="G1410" t="s">
        <v>1510</v>
      </c>
      <c r="H1410">
        <v>28</v>
      </c>
      <c r="I1410">
        <v>63602.6</v>
      </c>
      <c r="K1410">
        <v>8904.36</v>
      </c>
      <c r="L1410">
        <v>8904.36</v>
      </c>
      <c r="M1410">
        <v>0</v>
      </c>
      <c r="N1410" t="s">
        <v>1</v>
      </c>
      <c r="O1410" t="s">
        <v>37</v>
      </c>
    </row>
    <row r="1411" spans="1:15" x14ac:dyDescent="0.25">
      <c r="A1411" t="s">
        <v>101</v>
      </c>
      <c r="B1411">
        <v>15340</v>
      </c>
      <c r="C1411" t="s">
        <v>81</v>
      </c>
      <c r="D1411" t="s">
        <v>98</v>
      </c>
      <c r="E1411" s="3">
        <v>44025</v>
      </c>
      <c r="F1411" t="s">
        <v>83</v>
      </c>
      <c r="G1411" t="s">
        <v>1511</v>
      </c>
      <c r="H1411">
        <v>18</v>
      </c>
      <c r="I1411">
        <v>13000</v>
      </c>
      <c r="K1411">
        <v>1170</v>
      </c>
      <c r="L1411">
        <v>1170</v>
      </c>
      <c r="M1411">
        <v>0</v>
      </c>
      <c r="N1411" t="s">
        <v>1</v>
      </c>
      <c r="O1411" t="s">
        <v>37</v>
      </c>
    </row>
    <row r="1412" spans="1:15" x14ac:dyDescent="0.25">
      <c r="A1412" t="s">
        <v>101</v>
      </c>
      <c r="B1412">
        <v>1180</v>
      </c>
      <c r="C1412" t="s">
        <v>81</v>
      </c>
      <c r="D1412" t="s">
        <v>98</v>
      </c>
      <c r="E1412" s="3">
        <v>44043</v>
      </c>
      <c r="F1412" t="s">
        <v>83</v>
      </c>
      <c r="G1412" t="s">
        <v>1512</v>
      </c>
      <c r="H1412">
        <v>18</v>
      </c>
      <c r="I1412">
        <v>1000</v>
      </c>
      <c r="K1412">
        <v>90</v>
      </c>
      <c r="L1412">
        <v>90</v>
      </c>
      <c r="M1412">
        <v>0</v>
      </c>
      <c r="N1412" t="s">
        <v>1</v>
      </c>
      <c r="O1412" t="s">
        <v>37</v>
      </c>
    </row>
    <row r="1413" spans="1:15" x14ac:dyDescent="0.25">
      <c r="A1413" t="s">
        <v>101</v>
      </c>
      <c r="B1413">
        <v>13570</v>
      </c>
      <c r="C1413" t="s">
        <v>81</v>
      </c>
      <c r="D1413" t="s">
        <v>98</v>
      </c>
      <c r="E1413" s="3">
        <v>44026</v>
      </c>
      <c r="F1413" t="s">
        <v>83</v>
      </c>
      <c r="G1413" t="s">
        <v>1513</v>
      </c>
      <c r="H1413">
        <v>18</v>
      </c>
      <c r="I1413">
        <v>11500</v>
      </c>
      <c r="K1413">
        <v>1035</v>
      </c>
      <c r="L1413">
        <v>1035</v>
      </c>
      <c r="M1413">
        <v>0</v>
      </c>
      <c r="N1413" t="s">
        <v>1</v>
      </c>
      <c r="O1413" t="s">
        <v>37</v>
      </c>
    </row>
    <row r="1414" spans="1:15" x14ac:dyDescent="0.25">
      <c r="A1414" t="s">
        <v>101</v>
      </c>
      <c r="B1414">
        <v>25.96</v>
      </c>
      <c r="C1414" t="s">
        <v>81</v>
      </c>
      <c r="D1414" t="s">
        <v>98</v>
      </c>
      <c r="E1414" s="3">
        <v>44037</v>
      </c>
      <c r="F1414" t="s">
        <v>83</v>
      </c>
      <c r="G1414" t="s">
        <v>1514</v>
      </c>
      <c r="H1414">
        <v>18</v>
      </c>
      <c r="I1414">
        <v>22</v>
      </c>
      <c r="K1414">
        <v>1.98</v>
      </c>
      <c r="L1414">
        <v>1.98</v>
      </c>
      <c r="M1414">
        <v>0</v>
      </c>
      <c r="N1414" t="s">
        <v>1</v>
      </c>
      <c r="O1414" t="s">
        <v>37</v>
      </c>
    </row>
    <row r="1415" spans="1:15" x14ac:dyDescent="0.25">
      <c r="A1415" t="s">
        <v>101</v>
      </c>
      <c r="B1415">
        <v>254.88</v>
      </c>
      <c r="C1415" t="s">
        <v>81</v>
      </c>
      <c r="D1415" t="s">
        <v>98</v>
      </c>
      <c r="E1415" s="3">
        <v>44040</v>
      </c>
      <c r="F1415" t="s">
        <v>83</v>
      </c>
      <c r="G1415" t="s">
        <v>1515</v>
      </c>
      <c r="H1415">
        <v>18</v>
      </c>
      <c r="I1415">
        <v>216</v>
      </c>
      <c r="K1415">
        <v>19.440000000000001</v>
      </c>
      <c r="L1415">
        <v>19.440000000000001</v>
      </c>
      <c r="M1415">
        <v>0</v>
      </c>
      <c r="N1415" t="s">
        <v>1</v>
      </c>
      <c r="O1415" t="s">
        <v>37</v>
      </c>
    </row>
    <row r="1416" spans="1:15" x14ac:dyDescent="0.25">
      <c r="A1416" t="s">
        <v>101</v>
      </c>
      <c r="B1416">
        <v>45142.78</v>
      </c>
      <c r="C1416" t="s">
        <v>81</v>
      </c>
      <c r="D1416" t="s">
        <v>98</v>
      </c>
      <c r="E1416" s="3">
        <v>44023</v>
      </c>
      <c r="F1416" t="s">
        <v>83</v>
      </c>
      <c r="G1416" t="s">
        <v>1516</v>
      </c>
      <c r="H1416">
        <v>28</v>
      </c>
      <c r="I1416">
        <v>35267.800000000003</v>
      </c>
      <c r="K1416">
        <v>4937.49</v>
      </c>
      <c r="L1416">
        <v>4937.49</v>
      </c>
      <c r="M1416">
        <v>0</v>
      </c>
      <c r="N1416" t="s">
        <v>1</v>
      </c>
      <c r="O1416" t="s">
        <v>37</v>
      </c>
    </row>
    <row r="1417" spans="1:15" x14ac:dyDescent="0.25">
      <c r="A1417" t="s">
        <v>101</v>
      </c>
      <c r="B1417">
        <v>354</v>
      </c>
      <c r="C1417" t="s">
        <v>81</v>
      </c>
      <c r="D1417" t="s">
        <v>98</v>
      </c>
      <c r="E1417" s="3">
        <v>44030</v>
      </c>
      <c r="F1417" t="s">
        <v>83</v>
      </c>
      <c r="G1417" t="s">
        <v>1517</v>
      </c>
      <c r="H1417">
        <v>18</v>
      </c>
      <c r="I1417">
        <v>300</v>
      </c>
      <c r="K1417">
        <v>27</v>
      </c>
      <c r="L1417">
        <v>27</v>
      </c>
      <c r="M1417">
        <v>0</v>
      </c>
      <c r="N1417" t="s">
        <v>1</v>
      </c>
      <c r="O1417" t="s">
        <v>37</v>
      </c>
    </row>
    <row r="1418" spans="1:15" x14ac:dyDescent="0.25">
      <c r="A1418" t="s">
        <v>101</v>
      </c>
      <c r="B1418">
        <v>5145.6000000000004</v>
      </c>
      <c r="C1418" t="s">
        <v>81</v>
      </c>
      <c r="D1418" t="s">
        <v>98</v>
      </c>
      <c r="E1418" s="3">
        <v>44013</v>
      </c>
      <c r="F1418" t="s">
        <v>83</v>
      </c>
      <c r="G1418" t="s">
        <v>1518</v>
      </c>
      <c r="H1418">
        <v>28</v>
      </c>
      <c r="I1418">
        <v>4020</v>
      </c>
      <c r="K1418">
        <v>562.79999999999995</v>
      </c>
      <c r="L1418">
        <v>562.79999999999995</v>
      </c>
      <c r="M1418">
        <v>0</v>
      </c>
      <c r="N1418" t="s">
        <v>1</v>
      </c>
      <c r="O1418" t="s">
        <v>37</v>
      </c>
    </row>
    <row r="1419" spans="1:15" x14ac:dyDescent="0.25">
      <c r="A1419" t="s">
        <v>101</v>
      </c>
      <c r="B1419">
        <v>5310</v>
      </c>
      <c r="C1419" t="s">
        <v>81</v>
      </c>
      <c r="D1419" t="s">
        <v>98</v>
      </c>
      <c r="E1419" s="3">
        <v>44015</v>
      </c>
      <c r="F1419" t="s">
        <v>83</v>
      </c>
      <c r="G1419" t="s">
        <v>1519</v>
      </c>
      <c r="H1419">
        <v>18</v>
      </c>
      <c r="I1419">
        <v>4500</v>
      </c>
      <c r="K1419">
        <v>405</v>
      </c>
      <c r="L1419">
        <v>405</v>
      </c>
      <c r="M1419">
        <v>0</v>
      </c>
      <c r="N1419" t="s">
        <v>1</v>
      </c>
      <c r="O1419" t="s">
        <v>37</v>
      </c>
    </row>
    <row r="1420" spans="1:15" x14ac:dyDescent="0.25">
      <c r="A1420" t="s">
        <v>101</v>
      </c>
      <c r="B1420">
        <v>424.8</v>
      </c>
      <c r="C1420" t="s">
        <v>81</v>
      </c>
      <c r="D1420" t="s">
        <v>98</v>
      </c>
      <c r="E1420" s="3">
        <v>44019</v>
      </c>
      <c r="F1420" t="s">
        <v>83</v>
      </c>
      <c r="G1420" t="s">
        <v>1520</v>
      </c>
      <c r="H1420">
        <v>18</v>
      </c>
      <c r="I1420">
        <v>360</v>
      </c>
      <c r="K1420">
        <v>32.4</v>
      </c>
      <c r="L1420">
        <v>32.4</v>
      </c>
      <c r="M1420">
        <v>0</v>
      </c>
      <c r="N1420" t="s">
        <v>1</v>
      </c>
      <c r="O1420" t="s">
        <v>37</v>
      </c>
    </row>
    <row r="1421" spans="1:15" x14ac:dyDescent="0.25">
      <c r="A1421" t="s">
        <v>101</v>
      </c>
      <c r="B1421">
        <v>519.20000000000005</v>
      </c>
      <c r="C1421" t="s">
        <v>81</v>
      </c>
      <c r="D1421" t="s">
        <v>98</v>
      </c>
      <c r="E1421" s="3">
        <v>44020</v>
      </c>
      <c r="F1421" t="s">
        <v>83</v>
      </c>
      <c r="G1421" t="s">
        <v>1521</v>
      </c>
      <c r="H1421">
        <v>18</v>
      </c>
      <c r="I1421">
        <v>440</v>
      </c>
      <c r="K1421">
        <v>39.6</v>
      </c>
      <c r="L1421">
        <v>39.6</v>
      </c>
      <c r="M1421">
        <v>0</v>
      </c>
      <c r="N1421" t="s">
        <v>1</v>
      </c>
      <c r="O1421" t="s">
        <v>37</v>
      </c>
    </row>
    <row r="1422" spans="1:15" x14ac:dyDescent="0.25">
      <c r="A1422" t="s">
        <v>101</v>
      </c>
      <c r="B1422">
        <v>7013.12</v>
      </c>
      <c r="C1422" t="s">
        <v>81</v>
      </c>
      <c r="D1422" t="s">
        <v>98</v>
      </c>
      <c r="E1422" s="3">
        <v>44042</v>
      </c>
      <c r="F1422" t="s">
        <v>83</v>
      </c>
      <c r="G1422" t="s">
        <v>1522</v>
      </c>
      <c r="H1422">
        <v>28</v>
      </c>
      <c r="I1422">
        <v>5479</v>
      </c>
      <c r="K1422">
        <v>767.06</v>
      </c>
      <c r="L1422">
        <v>767.06</v>
      </c>
      <c r="M1422">
        <v>0</v>
      </c>
      <c r="N1422" t="s">
        <v>1</v>
      </c>
      <c r="O1422" t="s">
        <v>37</v>
      </c>
    </row>
    <row r="1423" spans="1:15" x14ac:dyDescent="0.25">
      <c r="A1423" t="s">
        <v>101</v>
      </c>
      <c r="B1423">
        <v>64.900000000000006</v>
      </c>
      <c r="C1423" t="s">
        <v>81</v>
      </c>
      <c r="D1423" t="s">
        <v>98</v>
      </c>
      <c r="E1423" s="3">
        <v>44035</v>
      </c>
      <c r="F1423" t="s">
        <v>83</v>
      </c>
      <c r="G1423" t="s">
        <v>1523</v>
      </c>
      <c r="H1423">
        <v>18</v>
      </c>
      <c r="I1423">
        <v>55</v>
      </c>
      <c r="K1423">
        <v>4.95</v>
      </c>
      <c r="L1423">
        <v>4.95</v>
      </c>
      <c r="M1423">
        <v>0</v>
      </c>
      <c r="N1423" t="s">
        <v>1</v>
      </c>
      <c r="O1423" t="s">
        <v>37</v>
      </c>
    </row>
    <row r="1424" spans="1:15" x14ac:dyDescent="0.25">
      <c r="A1424" t="s">
        <v>101</v>
      </c>
      <c r="B1424">
        <v>41636.22</v>
      </c>
      <c r="C1424" t="s">
        <v>81</v>
      </c>
      <c r="D1424" t="s">
        <v>98</v>
      </c>
      <c r="E1424" s="3">
        <v>44036</v>
      </c>
      <c r="F1424" t="s">
        <v>83</v>
      </c>
      <c r="G1424" t="s">
        <v>1524</v>
      </c>
      <c r="H1424">
        <v>28</v>
      </c>
      <c r="I1424">
        <v>32528.3</v>
      </c>
      <c r="K1424">
        <v>4553.96</v>
      </c>
      <c r="L1424">
        <v>4553.96</v>
      </c>
      <c r="M1424">
        <v>0</v>
      </c>
      <c r="N1424" t="s">
        <v>1</v>
      </c>
      <c r="O1424" t="s">
        <v>37</v>
      </c>
    </row>
    <row r="1425" spans="1:15" x14ac:dyDescent="0.25">
      <c r="A1425" t="s">
        <v>101</v>
      </c>
      <c r="B1425">
        <v>7080</v>
      </c>
      <c r="C1425" t="s">
        <v>81</v>
      </c>
      <c r="D1425" t="s">
        <v>98</v>
      </c>
      <c r="E1425" s="3">
        <v>44015</v>
      </c>
      <c r="F1425" t="s">
        <v>83</v>
      </c>
      <c r="G1425" t="s">
        <v>1525</v>
      </c>
      <c r="H1425">
        <v>18</v>
      </c>
      <c r="I1425">
        <v>6000</v>
      </c>
      <c r="K1425">
        <v>540</v>
      </c>
      <c r="L1425">
        <v>540</v>
      </c>
      <c r="M1425">
        <v>0</v>
      </c>
      <c r="N1425" t="s">
        <v>1</v>
      </c>
      <c r="O1425" t="s">
        <v>37</v>
      </c>
    </row>
    <row r="1426" spans="1:15" x14ac:dyDescent="0.25">
      <c r="A1426" t="s">
        <v>101</v>
      </c>
      <c r="B1426">
        <v>45142.78</v>
      </c>
      <c r="C1426" t="s">
        <v>81</v>
      </c>
      <c r="D1426" t="s">
        <v>98</v>
      </c>
      <c r="E1426" s="3">
        <v>44032</v>
      </c>
      <c r="F1426" t="s">
        <v>83</v>
      </c>
      <c r="G1426" t="s">
        <v>1526</v>
      </c>
      <c r="H1426">
        <v>28</v>
      </c>
      <c r="I1426">
        <v>35267.800000000003</v>
      </c>
      <c r="K1426">
        <v>4937.49</v>
      </c>
      <c r="L1426">
        <v>4937.49</v>
      </c>
      <c r="M1426">
        <v>0</v>
      </c>
      <c r="N1426" t="s">
        <v>1</v>
      </c>
      <c r="O1426" t="s">
        <v>37</v>
      </c>
    </row>
    <row r="1427" spans="1:15" x14ac:dyDescent="0.25">
      <c r="A1427" t="s">
        <v>101</v>
      </c>
      <c r="B1427">
        <v>45142.78</v>
      </c>
      <c r="C1427" t="s">
        <v>81</v>
      </c>
      <c r="D1427" t="s">
        <v>98</v>
      </c>
      <c r="E1427" s="3">
        <v>44033</v>
      </c>
      <c r="F1427" t="s">
        <v>83</v>
      </c>
      <c r="G1427" t="s">
        <v>1527</v>
      </c>
      <c r="H1427">
        <v>28</v>
      </c>
      <c r="I1427">
        <v>35267.800000000003</v>
      </c>
      <c r="K1427">
        <v>4937.49</v>
      </c>
      <c r="L1427">
        <v>4937.49</v>
      </c>
      <c r="M1427">
        <v>0</v>
      </c>
      <c r="N1427" t="s">
        <v>1</v>
      </c>
      <c r="O1427" t="s">
        <v>37</v>
      </c>
    </row>
    <row r="1428" spans="1:15" x14ac:dyDescent="0.25">
      <c r="A1428" t="s">
        <v>101</v>
      </c>
      <c r="B1428">
        <v>6354.94</v>
      </c>
      <c r="C1428" t="s">
        <v>81</v>
      </c>
      <c r="D1428" t="s">
        <v>98</v>
      </c>
      <c r="E1428" s="3">
        <v>44035</v>
      </c>
      <c r="F1428" t="s">
        <v>83</v>
      </c>
      <c r="G1428" t="s">
        <v>1528</v>
      </c>
      <c r="H1428">
        <v>28</v>
      </c>
      <c r="I1428">
        <v>4964.8</v>
      </c>
      <c r="K1428">
        <v>695.07</v>
      </c>
      <c r="L1428">
        <v>695.07</v>
      </c>
      <c r="M1428">
        <v>0</v>
      </c>
      <c r="N1428" t="s">
        <v>1</v>
      </c>
      <c r="O1428" t="s">
        <v>37</v>
      </c>
    </row>
    <row r="1429" spans="1:15" x14ac:dyDescent="0.25">
      <c r="A1429" t="s">
        <v>101</v>
      </c>
      <c r="B1429">
        <v>7013.12</v>
      </c>
      <c r="C1429" t="s">
        <v>81</v>
      </c>
      <c r="D1429" t="s">
        <v>98</v>
      </c>
      <c r="E1429" s="3">
        <v>44027</v>
      </c>
      <c r="F1429" t="s">
        <v>83</v>
      </c>
      <c r="G1429" t="s">
        <v>1529</v>
      </c>
      <c r="H1429">
        <v>28</v>
      </c>
      <c r="I1429">
        <v>5479</v>
      </c>
      <c r="K1429">
        <v>767.06</v>
      </c>
      <c r="L1429">
        <v>767.06</v>
      </c>
      <c r="M1429">
        <v>0</v>
      </c>
      <c r="N1429" t="s">
        <v>1</v>
      </c>
      <c r="O1429" t="s">
        <v>37</v>
      </c>
    </row>
    <row r="1430" spans="1:15" x14ac:dyDescent="0.25">
      <c r="A1430" t="s">
        <v>101</v>
      </c>
      <c r="B1430">
        <v>4720</v>
      </c>
      <c r="C1430" t="s">
        <v>81</v>
      </c>
      <c r="D1430" t="s">
        <v>98</v>
      </c>
      <c r="E1430" s="3">
        <v>44040</v>
      </c>
      <c r="F1430" t="s">
        <v>83</v>
      </c>
      <c r="G1430" t="s">
        <v>1530</v>
      </c>
      <c r="H1430">
        <v>18</v>
      </c>
      <c r="I1430">
        <v>4000</v>
      </c>
      <c r="K1430">
        <v>360</v>
      </c>
      <c r="L1430">
        <v>360</v>
      </c>
      <c r="M1430">
        <v>0</v>
      </c>
      <c r="N1430" t="s">
        <v>1</v>
      </c>
      <c r="O1430" t="s">
        <v>37</v>
      </c>
    </row>
    <row r="1431" spans="1:15" x14ac:dyDescent="0.25">
      <c r="A1431" t="s">
        <v>101</v>
      </c>
      <c r="B1431">
        <v>41636.22</v>
      </c>
      <c r="C1431" t="s">
        <v>81</v>
      </c>
      <c r="D1431" t="s">
        <v>98</v>
      </c>
      <c r="E1431" s="3">
        <v>44028</v>
      </c>
      <c r="F1431" t="s">
        <v>83</v>
      </c>
      <c r="G1431" t="s">
        <v>1531</v>
      </c>
      <c r="H1431">
        <v>28</v>
      </c>
      <c r="I1431">
        <v>32528.3</v>
      </c>
      <c r="K1431">
        <v>4553.96</v>
      </c>
      <c r="L1431">
        <v>4553.96</v>
      </c>
      <c r="M1431">
        <v>0</v>
      </c>
      <c r="N1431" t="s">
        <v>1</v>
      </c>
      <c r="O1431" t="s">
        <v>37</v>
      </c>
    </row>
    <row r="1432" spans="1:15" x14ac:dyDescent="0.25">
      <c r="A1432" t="s">
        <v>101</v>
      </c>
      <c r="B1432">
        <v>41636.22</v>
      </c>
      <c r="C1432" t="s">
        <v>81</v>
      </c>
      <c r="D1432" t="s">
        <v>98</v>
      </c>
      <c r="E1432" s="3">
        <v>44037</v>
      </c>
      <c r="F1432" t="s">
        <v>83</v>
      </c>
      <c r="G1432" t="s">
        <v>1532</v>
      </c>
      <c r="H1432">
        <v>28</v>
      </c>
      <c r="I1432">
        <v>32528.3</v>
      </c>
      <c r="K1432">
        <v>4553.96</v>
      </c>
      <c r="L1432">
        <v>4553.96</v>
      </c>
      <c r="M1432">
        <v>0</v>
      </c>
      <c r="N1432" t="s">
        <v>1</v>
      </c>
      <c r="O1432" t="s">
        <v>37</v>
      </c>
    </row>
    <row r="1433" spans="1:15" x14ac:dyDescent="0.25">
      <c r="A1433" t="s">
        <v>101</v>
      </c>
      <c r="B1433">
        <v>177</v>
      </c>
      <c r="C1433" t="s">
        <v>81</v>
      </c>
      <c r="D1433" t="s">
        <v>98</v>
      </c>
      <c r="E1433" s="3">
        <v>44043</v>
      </c>
      <c r="F1433" t="s">
        <v>83</v>
      </c>
      <c r="G1433" t="s">
        <v>1533</v>
      </c>
      <c r="H1433">
        <v>18</v>
      </c>
      <c r="I1433">
        <v>150</v>
      </c>
      <c r="K1433">
        <v>13.5</v>
      </c>
      <c r="L1433">
        <v>13.5</v>
      </c>
      <c r="M1433">
        <v>0</v>
      </c>
      <c r="N1433" t="s">
        <v>1</v>
      </c>
      <c r="O1433" t="s">
        <v>37</v>
      </c>
    </row>
    <row r="1434" spans="1:15" x14ac:dyDescent="0.25">
      <c r="A1434" t="s">
        <v>101</v>
      </c>
      <c r="B1434">
        <v>7577.6</v>
      </c>
      <c r="C1434" t="s">
        <v>81</v>
      </c>
      <c r="D1434" t="s">
        <v>98</v>
      </c>
      <c r="E1434" s="3">
        <v>44027</v>
      </c>
      <c r="F1434" t="s">
        <v>83</v>
      </c>
      <c r="G1434" t="s">
        <v>1534</v>
      </c>
      <c r="H1434">
        <v>28</v>
      </c>
      <c r="I1434">
        <v>5920</v>
      </c>
      <c r="K1434">
        <v>828.8</v>
      </c>
      <c r="L1434">
        <v>828.8</v>
      </c>
      <c r="M1434">
        <v>0</v>
      </c>
      <c r="N1434" t="s">
        <v>1</v>
      </c>
      <c r="O1434" t="s">
        <v>37</v>
      </c>
    </row>
    <row r="1435" spans="1:15" x14ac:dyDescent="0.25">
      <c r="A1435" t="s">
        <v>101</v>
      </c>
      <c r="B1435">
        <v>4720</v>
      </c>
      <c r="C1435" t="s">
        <v>81</v>
      </c>
      <c r="D1435" t="s">
        <v>98</v>
      </c>
      <c r="E1435" s="3">
        <v>44042</v>
      </c>
      <c r="F1435" t="s">
        <v>83</v>
      </c>
      <c r="G1435" t="s">
        <v>1535</v>
      </c>
      <c r="H1435">
        <v>18</v>
      </c>
      <c r="I1435">
        <v>4000</v>
      </c>
      <c r="K1435">
        <v>360</v>
      </c>
      <c r="L1435">
        <v>360</v>
      </c>
      <c r="M1435">
        <v>0</v>
      </c>
      <c r="N1435" t="s">
        <v>1</v>
      </c>
      <c r="O1435" t="s">
        <v>37</v>
      </c>
    </row>
    <row r="1436" spans="1:15" x14ac:dyDescent="0.25">
      <c r="A1436" t="s">
        <v>101</v>
      </c>
      <c r="B1436">
        <v>48649.34</v>
      </c>
      <c r="C1436" t="s">
        <v>81</v>
      </c>
      <c r="D1436" t="s">
        <v>98</v>
      </c>
      <c r="E1436" s="3">
        <v>44026</v>
      </c>
      <c r="F1436" t="s">
        <v>83</v>
      </c>
      <c r="G1436" t="s">
        <v>1536</v>
      </c>
      <c r="H1436">
        <v>28</v>
      </c>
      <c r="I1436">
        <v>38007.300000000003</v>
      </c>
      <c r="K1436">
        <v>5321.02</v>
      </c>
      <c r="L1436">
        <v>5321.02</v>
      </c>
      <c r="M1436">
        <v>0</v>
      </c>
      <c r="N1436" t="s">
        <v>1</v>
      </c>
      <c r="O1436" t="s">
        <v>37</v>
      </c>
    </row>
    <row r="1437" spans="1:15" x14ac:dyDescent="0.25">
      <c r="A1437" t="s">
        <v>101</v>
      </c>
      <c r="B1437">
        <v>48649.34</v>
      </c>
      <c r="C1437" t="s">
        <v>81</v>
      </c>
      <c r="D1437" t="s">
        <v>98</v>
      </c>
      <c r="E1437" s="3">
        <v>44030</v>
      </c>
      <c r="F1437" t="s">
        <v>83</v>
      </c>
      <c r="G1437" t="s">
        <v>1537</v>
      </c>
      <c r="H1437">
        <v>28</v>
      </c>
      <c r="I1437">
        <v>38007.300000000003</v>
      </c>
      <c r="K1437">
        <v>5321.02</v>
      </c>
      <c r="L1437">
        <v>5321.02</v>
      </c>
      <c r="M1437">
        <v>0</v>
      </c>
      <c r="N1437" t="s">
        <v>1</v>
      </c>
      <c r="O1437" t="s">
        <v>37</v>
      </c>
    </row>
    <row r="1438" spans="1:15" x14ac:dyDescent="0.25">
      <c r="A1438" t="s">
        <v>101</v>
      </c>
      <c r="B1438">
        <v>116.82</v>
      </c>
      <c r="C1438" t="s">
        <v>81</v>
      </c>
      <c r="D1438" t="s">
        <v>98</v>
      </c>
      <c r="E1438" s="3">
        <v>44019</v>
      </c>
      <c r="F1438" t="s">
        <v>83</v>
      </c>
      <c r="G1438" t="s">
        <v>1538</v>
      </c>
      <c r="H1438">
        <v>18</v>
      </c>
      <c r="I1438">
        <v>99</v>
      </c>
      <c r="K1438">
        <v>8.91</v>
      </c>
      <c r="L1438">
        <v>8.91</v>
      </c>
      <c r="M1438">
        <v>0</v>
      </c>
      <c r="N1438" t="s">
        <v>1</v>
      </c>
      <c r="O1438" t="s">
        <v>37</v>
      </c>
    </row>
    <row r="1439" spans="1:15" x14ac:dyDescent="0.25">
      <c r="A1439" t="s">
        <v>101</v>
      </c>
      <c r="B1439">
        <v>41636.22</v>
      </c>
      <c r="C1439" t="s">
        <v>81</v>
      </c>
      <c r="D1439" t="s">
        <v>98</v>
      </c>
      <c r="E1439" s="3">
        <v>44021</v>
      </c>
      <c r="F1439" t="s">
        <v>83</v>
      </c>
      <c r="G1439" t="s">
        <v>1539</v>
      </c>
      <c r="H1439">
        <v>28</v>
      </c>
      <c r="I1439">
        <v>32528.3</v>
      </c>
      <c r="K1439">
        <v>4553.96</v>
      </c>
      <c r="L1439">
        <v>4553.96</v>
      </c>
      <c r="M1439">
        <v>0</v>
      </c>
      <c r="N1439" t="s">
        <v>1</v>
      </c>
      <c r="O1439" t="s">
        <v>37</v>
      </c>
    </row>
    <row r="1440" spans="1:15" x14ac:dyDescent="0.25">
      <c r="A1440" t="s">
        <v>101</v>
      </c>
      <c r="B1440">
        <v>41636.22</v>
      </c>
      <c r="C1440" t="s">
        <v>81</v>
      </c>
      <c r="D1440" t="s">
        <v>98</v>
      </c>
      <c r="E1440" s="3">
        <v>44025</v>
      </c>
      <c r="F1440" t="s">
        <v>83</v>
      </c>
      <c r="G1440" t="s">
        <v>1540</v>
      </c>
      <c r="H1440">
        <v>28</v>
      </c>
      <c r="I1440">
        <v>32528.3</v>
      </c>
      <c r="K1440">
        <v>4553.96</v>
      </c>
      <c r="L1440">
        <v>4553.96</v>
      </c>
      <c r="M1440">
        <v>0</v>
      </c>
      <c r="N1440" t="s">
        <v>1</v>
      </c>
      <c r="O1440" t="s">
        <v>37</v>
      </c>
    </row>
    <row r="1441" spans="1:15" x14ac:dyDescent="0.25">
      <c r="A1441" t="s">
        <v>222</v>
      </c>
      <c r="B1441">
        <v>67059.199999999997</v>
      </c>
      <c r="C1441" t="s">
        <v>81</v>
      </c>
      <c r="D1441" t="s">
        <v>98</v>
      </c>
      <c r="E1441" s="3">
        <v>44042</v>
      </c>
      <c r="F1441" t="s">
        <v>83</v>
      </c>
      <c r="G1441" t="s">
        <v>1541</v>
      </c>
      <c r="H1441">
        <v>28</v>
      </c>
      <c r="I1441">
        <v>52390</v>
      </c>
      <c r="K1441">
        <v>7334.6</v>
      </c>
      <c r="L1441">
        <v>7334.6</v>
      </c>
      <c r="M1441">
        <v>0</v>
      </c>
      <c r="N1441" t="s">
        <v>1</v>
      </c>
      <c r="O1441" t="s">
        <v>37</v>
      </c>
    </row>
    <row r="1442" spans="1:15" x14ac:dyDescent="0.25">
      <c r="A1442" t="s">
        <v>222</v>
      </c>
      <c r="B1442">
        <v>24883.200000000001</v>
      </c>
      <c r="C1442" t="s">
        <v>81</v>
      </c>
      <c r="D1442" t="s">
        <v>98</v>
      </c>
      <c r="E1442" s="3">
        <v>44019</v>
      </c>
      <c r="F1442" t="s">
        <v>83</v>
      </c>
      <c r="G1442" t="s">
        <v>1542</v>
      </c>
      <c r="H1442">
        <v>28</v>
      </c>
      <c r="I1442">
        <v>19440</v>
      </c>
      <c r="K1442">
        <v>2721.6</v>
      </c>
      <c r="L1442">
        <v>2721.6</v>
      </c>
      <c r="M1442">
        <v>0</v>
      </c>
      <c r="N1442" t="s">
        <v>1</v>
      </c>
      <c r="O1442" t="s">
        <v>37</v>
      </c>
    </row>
    <row r="1443" spans="1:15" x14ac:dyDescent="0.25">
      <c r="A1443" t="s">
        <v>222</v>
      </c>
      <c r="B1443">
        <v>27379.200000000001</v>
      </c>
      <c r="C1443" t="s">
        <v>81</v>
      </c>
      <c r="D1443" t="s">
        <v>98</v>
      </c>
      <c r="E1443" s="3">
        <v>44029</v>
      </c>
      <c r="F1443" t="s">
        <v>83</v>
      </c>
      <c r="G1443" t="s">
        <v>1543</v>
      </c>
      <c r="H1443">
        <v>28</v>
      </c>
      <c r="I1443">
        <v>21390</v>
      </c>
      <c r="K1443">
        <v>2994.6</v>
      </c>
      <c r="L1443">
        <v>2994.6</v>
      </c>
      <c r="M1443">
        <v>0</v>
      </c>
      <c r="N1443" t="s">
        <v>1</v>
      </c>
      <c r="O1443" t="s">
        <v>37</v>
      </c>
    </row>
    <row r="1444" spans="1:15" x14ac:dyDescent="0.25">
      <c r="A1444" t="s">
        <v>222</v>
      </c>
      <c r="B1444">
        <v>10816</v>
      </c>
      <c r="C1444" t="s">
        <v>81</v>
      </c>
      <c r="D1444" t="s">
        <v>98</v>
      </c>
      <c r="E1444" s="3">
        <v>44042</v>
      </c>
      <c r="F1444" t="s">
        <v>83</v>
      </c>
      <c r="G1444" t="s">
        <v>1544</v>
      </c>
      <c r="H1444">
        <v>28</v>
      </c>
      <c r="I1444">
        <v>8450</v>
      </c>
      <c r="K1444">
        <v>1183</v>
      </c>
      <c r="L1444">
        <v>1183</v>
      </c>
      <c r="M1444">
        <v>0</v>
      </c>
      <c r="N1444" t="s">
        <v>1</v>
      </c>
      <c r="O1444" t="s">
        <v>37</v>
      </c>
    </row>
    <row r="1445" spans="1:15" x14ac:dyDescent="0.25">
      <c r="A1445" t="s">
        <v>222</v>
      </c>
      <c r="B1445">
        <v>832</v>
      </c>
      <c r="C1445" t="s">
        <v>81</v>
      </c>
      <c r="D1445" t="s">
        <v>98</v>
      </c>
      <c r="E1445" s="3">
        <v>44016</v>
      </c>
      <c r="F1445" t="s">
        <v>83</v>
      </c>
      <c r="G1445" t="s">
        <v>1545</v>
      </c>
      <c r="H1445">
        <v>28</v>
      </c>
      <c r="I1445">
        <v>650</v>
      </c>
      <c r="K1445">
        <v>91</v>
      </c>
      <c r="L1445">
        <v>91</v>
      </c>
      <c r="M1445">
        <v>0</v>
      </c>
      <c r="N1445" t="s">
        <v>1</v>
      </c>
      <c r="O1445" t="s">
        <v>37</v>
      </c>
    </row>
    <row r="1446" spans="1:15" x14ac:dyDescent="0.25">
      <c r="A1446" t="s">
        <v>222</v>
      </c>
      <c r="B1446">
        <v>18387.2</v>
      </c>
      <c r="C1446" t="s">
        <v>81</v>
      </c>
      <c r="D1446" t="s">
        <v>98</v>
      </c>
      <c r="E1446" s="3">
        <v>44037</v>
      </c>
      <c r="F1446" t="s">
        <v>83</v>
      </c>
      <c r="G1446" t="s">
        <v>1546</v>
      </c>
      <c r="H1446">
        <v>28</v>
      </c>
      <c r="I1446">
        <v>14365</v>
      </c>
      <c r="K1446">
        <v>2011.1</v>
      </c>
      <c r="L1446">
        <v>2011.1</v>
      </c>
      <c r="M1446">
        <v>0</v>
      </c>
      <c r="N1446" t="s">
        <v>1</v>
      </c>
      <c r="O1446" t="s">
        <v>37</v>
      </c>
    </row>
    <row r="1447" spans="1:15" x14ac:dyDescent="0.25">
      <c r="A1447" t="s">
        <v>222</v>
      </c>
      <c r="B1447">
        <v>6254.08</v>
      </c>
      <c r="C1447" t="s">
        <v>81</v>
      </c>
      <c r="D1447" t="s">
        <v>98</v>
      </c>
      <c r="E1447" s="3">
        <v>44037</v>
      </c>
      <c r="F1447" t="s">
        <v>83</v>
      </c>
      <c r="G1447" t="s">
        <v>1547</v>
      </c>
      <c r="H1447">
        <v>28</v>
      </c>
      <c r="I1447">
        <v>4886</v>
      </c>
      <c r="K1447">
        <v>684.04</v>
      </c>
      <c r="L1447">
        <v>684.04</v>
      </c>
      <c r="M1447">
        <v>0</v>
      </c>
      <c r="N1447" t="s">
        <v>1</v>
      </c>
      <c r="O1447" t="s">
        <v>37</v>
      </c>
    </row>
    <row r="1448" spans="1:15" x14ac:dyDescent="0.25">
      <c r="A1448" t="s">
        <v>222</v>
      </c>
      <c r="B1448">
        <v>5824</v>
      </c>
      <c r="C1448" t="s">
        <v>81</v>
      </c>
      <c r="D1448" t="s">
        <v>98</v>
      </c>
      <c r="E1448" s="3">
        <v>44022</v>
      </c>
      <c r="F1448" t="s">
        <v>83</v>
      </c>
      <c r="G1448" t="s">
        <v>1548</v>
      </c>
      <c r="H1448">
        <v>28</v>
      </c>
      <c r="I1448">
        <v>4550</v>
      </c>
      <c r="K1448">
        <v>637</v>
      </c>
      <c r="L1448">
        <v>637</v>
      </c>
      <c r="M1448">
        <v>0</v>
      </c>
      <c r="N1448" t="s">
        <v>1</v>
      </c>
      <c r="O1448" t="s">
        <v>37</v>
      </c>
    </row>
    <row r="1449" spans="1:15" x14ac:dyDescent="0.25">
      <c r="A1449" t="s">
        <v>222</v>
      </c>
      <c r="B1449">
        <v>54412.800000000003</v>
      </c>
      <c r="C1449" t="s">
        <v>81</v>
      </c>
      <c r="D1449" t="s">
        <v>98</v>
      </c>
      <c r="E1449" s="3">
        <v>44022</v>
      </c>
      <c r="F1449" t="s">
        <v>83</v>
      </c>
      <c r="G1449" t="s">
        <v>1549</v>
      </c>
      <c r="H1449">
        <v>28</v>
      </c>
      <c r="I1449">
        <v>42510</v>
      </c>
      <c r="K1449">
        <v>5951.4</v>
      </c>
      <c r="L1449">
        <v>5951.4</v>
      </c>
      <c r="M1449">
        <v>0</v>
      </c>
      <c r="N1449" t="s">
        <v>1</v>
      </c>
      <c r="O1449" t="s">
        <v>37</v>
      </c>
    </row>
    <row r="1450" spans="1:15" x14ac:dyDescent="0.25">
      <c r="A1450" t="s">
        <v>222</v>
      </c>
      <c r="B1450">
        <v>31392</v>
      </c>
      <c r="C1450" t="s">
        <v>81</v>
      </c>
      <c r="D1450" t="s">
        <v>98</v>
      </c>
      <c r="E1450" s="3">
        <v>44040</v>
      </c>
      <c r="F1450" t="s">
        <v>83</v>
      </c>
      <c r="G1450" t="s">
        <v>1550</v>
      </c>
      <c r="H1450">
        <v>28</v>
      </c>
      <c r="I1450">
        <v>24525</v>
      </c>
      <c r="K1450">
        <v>3433.5</v>
      </c>
      <c r="L1450">
        <v>3433.5</v>
      </c>
      <c r="M1450">
        <v>0</v>
      </c>
      <c r="N1450" t="s">
        <v>1</v>
      </c>
      <c r="O1450" t="s">
        <v>37</v>
      </c>
    </row>
    <row r="1451" spans="1:15" x14ac:dyDescent="0.25">
      <c r="A1451" t="s">
        <v>222</v>
      </c>
      <c r="B1451">
        <v>7680</v>
      </c>
      <c r="C1451" t="s">
        <v>81</v>
      </c>
      <c r="D1451" t="s">
        <v>98</v>
      </c>
      <c r="E1451" s="3">
        <v>44023</v>
      </c>
      <c r="F1451" t="s">
        <v>83</v>
      </c>
      <c r="G1451" t="s">
        <v>1551</v>
      </c>
      <c r="H1451">
        <v>28</v>
      </c>
      <c r="I1451">
        <v>6000</v>
      </c>
      <c r="K1451">
        <v>840</v>
      </c>
      <c r="L1451">
        <v>840</v>
      </c>
      <c r="M1451">
        <v>0</v>
      </c>
      <c r="N1451" t="s">
        <v>1</v>
      </c>
      <c r="O1451" t="s">
        <v>37</v>
      </c>
    </row>
    <row r="1452" spans="1:15" x14ac:dyDescent="0.25">
      <c r="A1452" t="s">
        <v>222</v>
      </c>
      <c r="B1452">
        <v>17472</v>
      </c>
      <c r="C1452" t="s">
        <v>81</v>
      </c>
      <c r="D1452" t="s">
        <v>98</v>
      </c>
      <c r="E1452" s="3">
        <v>44033</v>
      </c>
      <c r="F1452" t="s">
        <v>83</v>
      </c>
      <c r="G1452" t="s">
        <v>1552</v>
      </c>
      <c r="H1452">
        <v>28</v>
      </c>
      <c r="I1452">
        <v>13650</v>
      </c>
      <c r="K1452">
        <v>1911</v>
      </c>
      <c r="L1452">
        <v>1911</v>
      </c>
      <c r="M1452">
        <v>0</v>
      </c>
      <c r="N1452" t="s">
        <v>1</v>
      </c>
      <c r="O1452" t="s">
        <v>37</v>
      </c>
    </row>
    <row r="1453" spans="1:15" x14ac:dyDescent="0.25">
      <c r="A1453" t="s">
        <v>222</v>
      </c>
      <c r="B1453">
        <v>5644.8</v>
      </c>
      <c r="C1453" t="s">
        <v>81</v>
      </c>
      <c r="D1453" t="s">
        <v>98</v>
      </c>
      <c r="E1453" s="3">
        <v>44023</v>
      </c>
      <c r="F1453" t="s">
        <v>83</v>
      </c>
      <c r="G1453" t="s">
        <v>1553</v>
      </c>
      <c r="H1453">
        <v>28</v>
      </c>
      <c r="I1453">
        <v>4410</v>
      </c>
      <c r="K1453">
        <v>617.4</v>
      </c>
      <c r="L1453">
        <v>617.4</v>
      </c>
      <c r="M1453">
        <v>0</v>
      </c>
      <c r="N1453" t="s">
        <v>1</v>
      </c>
      <c r="O1453" t="s">
        <v>37</v>
      </c>
    </row>
    <row r="1454" spans="1:15" x14ac:dyDescent="0.25">
      <c r="A1454" t="s">
        <v>222</v>
      </c>
      <c r="B1454">
        <v>7680</v>
      </c>
      <c r="C1454" t="s">
        <v>81</v>
      </c>
      <c r="D1454" t="s">
        <v>98</v>
      </c>
      <c r="E1454" s="3">
        <v>44033</v>
      </c>
      <c r="F1454" t="s">
        <v>83</v>
      </c>
      <c r="G1454" t="s">
        <v>1554</v>
      </c>
      <c r="H1454">
        <v>28</v>
      </c>
      <c r="I1454">
        <v>6000</v>
      </c>
      <c r="K1454">
        <v>840</v>
      </c>
      <c r="L1454">
        <v>840</v>
      </c>
      <c r="M1454">
        <v>0</v>
      </c>
      <c r="N1454" t="s">
        <v>1</v>
      </c>
      <c r="O1454" t="s">
        <v>37</v>
      </c>
    </row>
    <row r="1455" spans="1:15" x14ac:dyDescent="0.25">
      <c r="A1455" t="s">
        <v>222</v>
      </c>
      <c r="B1455">
        <v>25958.400000000001</v>
      </c>
      <c r="C1455" t="s">
        <v>81</v>
      </c>
      <c r="D1455" t="s">
        <v>98</v>
      </c>
      <c r="E1455" s="3">
        <v>44035</v>
      </c>
      <c r="F1455" t="s">
        <v>83</v>
      </c>
      <c r="G1455" t="s">
        <v>1555</v>
      </c>
      <c r="H1455">
        <v>28</v>
      </c>
      <c r="I1455">
        <v>20280</v>
      </c>
      <c r="K1455">
        <v>2839.2</v>
      </c>
      <c r="L1455">
        <v>2839.2</v>
      </c>
      <c r="M1455">
        <v>0</v>
      </c>
      <c r="N1455" t="s">
        <v>1</v>
      </c>
      <c r="O1455" t="s">
        <v>37</v>
      </c>
    </row>
    <row r="1456" spans="1:15" x14ac:dyDescent="0.25">
      <c r="A1456" t="s">
        <v>222</v>
      </c>
      <c r="B1456">
        <v>17856</v>
      </c>
      <c r="C1456" t="s">
        <v>81</v>
      </c>
      <c r="D1456" t="s">
        <v>98</v>
      </c>
      <c r="E1456" s="3">
        <v>44023</v>
      </c>
      <c r="F1456" t="s">
        <v>83</v>
      </c>
      <c r="G1456" t="s">
        <v>1556</v>
      </c>
      <c r="H1456">
        <v>28</v>
      </c>
      <c r="I1456">
        <v>13950</v>
      </c>
      <c r="K1456">
        <v>1953</v>
      </c>
      <c r="L1456">
        <v>1953</v>
      </c>
      <c r="M1456">
        <v>0</v>
      </c>
      <c r="N1456" t="s">
        <v>1</v>
      </c>
      <c r="O1456" t="s">
        <v>37</v>
      </c>
    </row>
    <row r="1457" spans="1:15" x14ac:dyDescent="0.25">
      <c r="A1457" t="s">
        <v>222</v>
      </c>
      <c r="B1457">
        <v>25811.200000000001</v>
      </c>
      <c r="C1457" t="s">
        <v>81</v>
      </c>
      <c r="D1457" t="s">
        <v>98</v>
      </c>
      <c r="E1457" s="3">
        <v>44037</v>
      </c>
      <c r="F1457" t="s">
        <v>83</v>
      </c>
      <c r="G1457" t="s">
        <v>1557</v>
      </c>
      <c r="H1457">
        <v>28</v>
      </c>
      <c r="I1457">
        <v>20165</v>
      </c>
      <c r="K1457">
        <v>2823.1</v>
      </c>
      <c r="L1457">
        <v>2823.1</v>
      </c>
      <c r="M1457">
        <v>0</v>
      </c>
      <c r="N1457" t="s">
        <v>1</v>
      </c>
      <c r="O1457" t="s">
        <v>37</v>
      </c>
    </row>
    <row r="1458" spans="1:15" x14ac:dyDescent="0.25">
      <c r="A1458" t="s">
        <v>258</v>
      </c>
      <c r="B1458">
        <v>5015</v>
      </c>
      <c r="C1458" t="s">
        <v>81</v>
      </c>
      <c r="D1458" t="s">
        <v>98</v>
      </c>
      <c r="E1458" s="3">
        <v>44028</v>
      </c>
      <c r="F1458" t="s">
        <v>83</v>
      </c>
      <c r="G1458" t="s">
        <v>1558</v>
      </c>
      <c r="H1458">
        <v>18</v>
      </c>
      <c r="I1458">
        <v>4250</v>
      </c>
      <c r="K1458">
        <v>382.5</v>
      </c>
      <c r="L1458">
        <v>382.5</v>
      </c>
      <c r="M1458">
        <v>0</v>
      </c>
      <c r="N1458" t="s">
        <v>1</v>
      </c>
      <c r="O1458" t="s">
        <v>37</v>
      </c>
    </row>
    <row r="1459" spans="1:15" x14ac:dyDescent="0.25">
      <c r="A1459" t="s">
        <v>258</v>
      </c>
      <c r="B1459">
        <v>4764.26</v>
      </c>
      <c r="C1459" t="s">
        <v>81</v>
      </c>
      <c r="D1459" t="s">
        <v>98</v>
      </c>
      <c r="E1459" s="3">
        <v>44039</v>
      </c>
      <c r="F1459" t="s">
        <v>83</v>
      </c>
      <c r="G1459" t="s">
        <v>1559</v>
      </c>
      <c r="H1459">
        <v>18</v>
      </c>
      <c r="I1459">
        <v>4037.5</v>
      </c>
      <c r="K1459">
        <v>363.38</v>
      </c>
      <c r="L1459">
        <v>363.38</v>
      </c>
      <c r="M1459">
        <v>0</v>
      </c>
      <c r="N1459" t="s">
        <v>1</v>
      </c>
      <c r="O1459" t="s">
        <v>37</v>
      </c>
    </row>
    <row r="1460" spans="1:15" x14ac:dyDescent="0.25">
      <c r="A1460" t="s">
        <v>87</v>
      </c>
      <c r="B1460">
        <v>45787.39</v>
      </c>
      <c r="C1460" t="s">
        <v>81</v>
      </c>
      <c r="D1460" t="s">
        <v>88</v>
      </c>
      <c r="E1460" s="3">
        <v>44386</v>
      </c>
      <c r="F1460" t="s">
        <v>83</v>
      </c>
      <c r="G1460" t="s">
        <v>1560</v>
      </c>
      <c r="H1460">
        <v>28</v>
      </c>
      <c r="I1460">
        <v>35771.4</v>
      </c>
      <c r="J1460">
        <v>10015.99</v>
      </c>
      <c r="M1460">
        <v>0</v>
      </c>
      <c r="N1460" t="s">
        <v>1</v>
      </c>
      <c r="O1460" t="s">
        <v>39</v>
      </c>
    </row>
    <row r="1461" spans="1:15" x14ac:dyDescent="0.25">
      <c r="A1461" t="s">
        <v>87</v>
      </c>
      <c r="B1461">
        <v>40400.639999999999</v>
      </c>
      <c r="C1461" t="s">
        <v>81</v>
      </c>
      <c r="D1461" t="s">
        <v>88</v>
      </c>
      <c r="E1461" s="3">
        <v>44389</v>
      </c>
      <c r="F1461" t="s">
        <v>83</v>
      </c>
      <c r="G1461" t="s">
        <v>1561</v>
      </c>
      <c r="H1461">
        <v>28</v>
      </c>
      <c r="I1461">
        <v>31563</v>
      </c>
      <c r="J1461">
        <v>8837.64</v>
      </c>
      <c r="M1461">
        <v>0</v>
      </c>
      <c r="N1461" t="s">
        <v>1</v>
      </c>
      <c r="O1461" t="s">
        <v>39</v>
      </c>
    </row>
    <row r="1462" spans="1:15" x14ac:dyDescent="0.25">
      <c r="A1462" t="s">
        <v>87</v>
      </c>
      <c r="B1462">
        <v>13466.88</v>
      </c>
      <c r="C1462" t="s">
        <v>81</v>
      </c>
      <c r="D1462" t="s">
        <v>88</v>
      </c>
      <c r="E1462" s="3">
        <v>44380</v>
      </c>
      <c r="F1462" t="s">
        <v>83</v>
      </c>
      <c r="G1462" t="s">
        <v>1562</v>
      </c>
      <c r="H1462">
        <v>28</v>
      </c>
      <c r="I1462">
        <v>10521</v>
      </c>
      <c r="J1462">
        <v>2945.88</v>
      </c>
      <c r="M1462">
        <v>0</v>
      </c>
      <c r="N1462" t="s">
        <v>1</v>
      </c>
      <c r="O1462" t="s">
        <v>39</v>
      </c>
    </row>
    <row r="1463" spans="1:15" x14ac:dyDescent="0.25">
      <c r="A1463" t="s">
        <v>87</v>
      </c>
      <c r="B1463">
        <v>1984</v>
      </c>
      <c r="C1463" t="s">
        <v>81</v>
      </c>
      <c r="D1463" t="s">
        <v>88</v>
      </c>
      <c r="E1463" s="3">
        <v>44407</v>
      </c>
      <c r="F1463" t="s">
        <v>83</v>
      </c>
      <c r="G1463" t="s">
        <v>1563</v>
      </c>
      <c r="H1463">
        <v>28</v>
      </c>
      <c r="I1463">
        <v>1550</v>
      </c>
      <c r="J1463">
        <v>434</v>
      </c>
      <c r="M1463">
        <v>0</v>
      </c>
      <c r="N1463" t="s">
        <v>1</v>
      </c>
      <c r="O1463" t="s">
        <v>39</v>
      </c>
    </row>
    <row r="1464" spans="1:15" x14ac:dyDescent="0.25">
      <c r="A1464" t="s">
        <v>301</v>
      </c>
      <c r="B1464">
        <v>201742.24</v>
      </c>
      <c r="C1464" t="s">
        <v>81</v>
      </c>
      <c r="D1464" t="s">
        <v>302</v>
      </c>
      <c r="E1464" s="3">
        <v>44394</v>
      </c>
      <c r="F1464" t="s">
        <v>83</v>
      </c>
      <c r="G1464" t="s">
        <v>1564</v>
      </c>
      <c r="H1464">
        <v>18</v>
      </c>
      <c r="I1464">
        <v>170968</v>
      </c>
      <c r="J1464">
        <v>30774.240000000002</v>
      </c>
      <c r="M1464">
        <v>0</v>
      </c>
      <c r="N1464" t="s">
        <v>1</v>
      </c>
      <c r="O1464" t="s">
        <v>39</v>
      </c>
    </row>
    <row r="1465" spans="1:15" x14ac:dyDescent="0.25">
      <c r="A1465" t="s">
        <v>301</v>
      </c>
      <c r="B1465">
        <v>351876</v>
      </c>
      <c r="C1465" t="s">
        <v>81</v>
      </c>
      <c r="D1465" t="s">
        <v>302</v>
      </c>
      <c r="E1465" s="3">
        <v>44383</v>
      </c>
      <c r="F1465" t="s">
        <v>83</v>
      </c>
      <c r="G1465" t="s">
        <v>1565</v>
      </c>
      <c r="H1465">
        <v>18</v>
      </c>
      <c r="I1465">
        <v>298200</v>
      </c>
      <c r="J1465">
        <v>53676</v>
      </c>
      <c r="M1465">
        <v>0</v>
      </c>
      <c r="N1465" t="s">
        <v>1</v>
      </c>
      <c r="O1465" t="s">
        <v>39</v>
      </c>
    </row>
    <row r="1466" spans="1:15" x14ac:dyDescent="0.25">
      <c r="A1466" t="s">
        <v>301</v>
      </c>
      <c r="B1466">
        <v>211125.6</v>
      </c>
      <c r="C1466" t="s">
        <v>81</v>
      </c>
      <c r="D1466" t="s">
        <v>302</v>
      </c>
      <c r="E1466" s="3">
        <v>44400</v>
      </c>
      <c r="F1466" t="s">
        <v>83</v>
      </c>
      <c r="G1466" t="s">
        <v>1566</v>
      </c>
      <c r="H1466">
        <v>18</v>
      </c>
      <c r="I1466">
        <v>178920</v>
      </c>
      <c r="J1466">
        <v>32205.599999999999</v>
      </c>
      <c r="M1466">
        <v>0</v>
      </c>
      <c r="N1466" t="s">
        <v>1</v>
      </c>
      <c r="O1466" t="s">
        <v>39</v>
      </c>
    </row>
    <row r="1467" spans="1:15" x14ac:dyDescent="0.25">
      <c r="A1467" t="s">
        <v>301</v>
      </c>
      <c r="B1467">
        <v>229892.32</v>
      </c>
      <c r="C1467" t="s">
        <v>81</v>
      </c>
      <c r="D1467" t="s">
        <v>302</v>
      </c>
      <c r="E1467" s="3">
        <v>44404</v>
      </c>
      <c r="F1467" t="s">
        <v>83</v>
      </c>
      <c r="G1467" t="s">
        <v>1567</v>
      </c>
      <c r="H1467">
        <v>18</v>
      </c>
      <c r="I1467">
        <v>194824</v>
      </c>
      <c r="J1467">
        <v>35068.32</v>
      </c>
      <c r="M1467">
        <v>0</v>
      </c>
      <c r="N1467" t="s">
        <v>1</v>
      </c>
      <c r="O1467" t="s">
        <v>39</v>
      </c>
    </row>
    <row r="1468" spans="1:15" x14ac:dyDescent="0.25">
      <c r="A1468" t="s">
        <v>301</v>
      </c>
      <c r="B1468">
        <v>234584</v>
      </c>
      <c r="C1468" t="s">
        <v>81</v>
      </c>
      <c r="D1468" t="s">
        <v>302</v>
      </c>
      <c r="E1468" s="3">
        <v>44408</v>
      </c>
      <c r="F1468" t="s">
        <v>83</v>
      </c>
      <c r="G1468" t="s">
        <v>1568</v>
      </c>
      <c r="H1468">
        <v>18</v>
      </c>
      <c r="I1468">
        <v>198800</v>
      </c>
      <c r="J1468">
        <v>35784</v>
      </c>
      <c r="M1468">
        <v>0</v>
      </c>
      <c r="N1468" t="s">
        <v>1</v>
      </c>
      <c r="O1468" t="s">
        <v>39</v>
      </c>
    </row>
    <row r="1469" spans="1:15" x14ac:dyDescent="0.25">
      <c r="A1469" t="s">
        <v>97</v>
      </c>
      <c r="B1469">
        <v>11648.26</v>
      </c>
      <c r="C1469" t="s">
        <v>81</v>
      </c>
      <c r="D1469" t="s">
        <v>98</v>
      </c>
      <c r="E1469" s="3">
        <v>44401</v>
      </c>
      <c r="F1469" t="s">
        <v>83</v>
      </c>
      <c r="G1469" t="s">
        <v>1569</v>
      </c>
      <c r="H1469">
        <v>18</v>
      </c>
      <c r="I1469">
        <v>9871.4</v>
      </c>
      <c r="K1469">
        <v>888.43</v>
      </c>
      <c r="L1469">
        <v>888.43</v>
      </c>
      <c r="M1469">
        <v>0</v>
      </c>
      <c r="N1469" t="s">
        <v>1</v>
      </c>
      <c r="O1469" t="s">
        <v>39</v>
      </c>
    </row>
    <row r="1470" spans="1:15" x14ac:dyDescent="0.25">
      <c r="A1470" t="s">
        <v>97</v>
      </c>
      <c r="B1470">
        <v>28809.360000000001</v>
      </c>
      <c r="C1470" t="s">
        <v>81</v>
      </c>
      <c r="D1470" t="s">
        <v>98</v>
      </c>
      <c r="E1470" s="3">
        <v>44385</v>
      </c>
      <c r="F1470" t="s">
        <v>83</v>
      </c>
      <c r="G1470" t="s">
        <v>1570</v>
      </c>
      <c r="H1470">
        <v>18</v>
      </c>
      <c r="I1470">
        <v>24414.720000000001</v>
      </c>
      <c r="K1470">
        <v>2197.3200000000002</v>
      </c>
      <c r="L1470">
        <v>2197.3200000000002</v>
      </c>
      <c r="M1470">
        <v>0</v>
      </c>
      <c r="N1470" t="s">
        <v>1</v>
      </c>
      <c r="O1470" t="s">
        <v>39</v>
      </c>
    </row>
    <row r="1471" spans="1:15" x14ac:dyDescent="0.25">
      <c r="A1471" t="s">
        <v>97</v>
      </c>
      <c r="B1471">
        <v>11873.76</v>
      </c>
      <c r="C1471" t="s">
        <v>81</v>
      </c>
      <c r="D1471" t="s">
        <v>98</v>
      </c>
      <c r="E1471" s="3">
        <v>44393</v>
      </c>
      <c r="F1471" t="s">
        <v>83</v>
      </c>
      <c r="G1471" t="s">
        <v>1571</v>
      </c>
      <c r="H1471">
        <v>18</v>
      </c>
      <c r="I1471">
        <v>10062.5</v>
      </c>
      <c r="K1471">
        <v>905.63</v>
      </c>
      <c r="L1471">
        <v>905.63</v>
      </c>
      <c r="M1471">
        <v>0</v>
      </c>
      <c r="N1471" t="s">
        <v>1</v>
      </c>
      <c r="O1471" t="s">
        <v>39</v>
      </c>
    </row>
    <row r="1472" spans="1:15" x14ac:dyDescent="0.25">
      <c r="A1472" t="s">
        <v>97</v>
      </c>
      <c r="B1472">
        <v>37397.160000000003</v>
      </c>
      <c r="C1472" t="s">
        <v>81</v>
      </c>
      <c r="D1472" t="s">
        <v>98</v>
      </c>
      <c r="E1472" s="3">
        <v>44399</v>
      </c>
      <c r="F1472" t="s">
        <v>83</v>
      </c>
      <c r="G1472" t="s">
        <v>1572</v>
      </c>
      <c r="H1472">
        <v>18</v>
      </c>
      <c r="I1472">
        <v>31692.5</v>
      </c>
      <c r="K1472">
        <v>2852.33</v>
      </c>
      <c r="L1472">
        <v>2852.33</v>
      </c>
      <c r="M1472">
        <v>0</v>
      </c>
      <c r="N1472" t="s">
        <v>1</v>
      </c>
      <c r="O1472" t="s">
        <v>39</v>
      </c>
    </row>
    <row r="1473" spans="1:15" x14ac:dyDescent="0.25">
      <c r="A1473" t="s">
        <v>97</v>
      </c>
      <c r="B1473">
        <v>17419.43</v>
      </c>
      <c r="C1473" t="s">
        <v>81</v>
      </c>
      <c r="D1473" t="s">
        <v>98</v>
      </c>
      <c r="E1473" s="3">
        <v>44399</v>
      </c>
      <c r="F1473" t="s">
        <v>83</v>
      </c>
      <c r="G1473" t="s">
        <v>1573</v>
      </c>
      <c r="H1473">
        <v>18</v>
      </c>
      <c r="I1473">
        <v>14762.23</v>
      </c>
      <c r="K1473">
        <v>1328.6</v>
      </c>
      <c r="L1473">
        <v>1328.6</v>
      </c>
      <c r="M1473">
        <v>0</v>
      </c>
      <c r="N1473" t="s">
        <v>1</v>
      </c>
      <c r="O1473" t="s">
        <v>39</v>
      </c>
    </row>
    <row r="1474" spans="1:15" x14ac:dyDescent="0.25">
      <c r="A1474" t="s">
        <v>97</v>
      </c>
      <c r="B1474">
        <v>21682.5</v>
      </c>
      <c r="C1474" t="s">
        <v>81</v>
      </c>
      <c r="D1474" t="s">
        <v>98</v>
      </c>
      <c r="E1474" s="3">
        <v>44394</v>
      </c>
      <c r="F1474" t="s">
        <v>83</v>
      </c>
      <c r="G1474" t="s">
        <v>1574</v>
      </c>
      <c r="H1474">
        <v>18</v>
      </c>
      <c r="I1474">
        <v>18375</v>
      </c>
      <c r="K1474">
        <v>1653.75</v>
      </c>
      <c r="L1474">
        <v>1653.75</v>
      </c>
      <c r="M1474">
        <v>0</v>
      </c>
      <c r="N1474" t="s">
        <v>1</v>
      </c>
      <c r="O1474" t="s">
        <v>39</v>
      </c>
    </row>
    <row r="1475" spans="1:15" x14ac:dyDescent="0.25">
      <c r="A1475" t="s">
        <v>97</v>
      </c>
      <c r="B1475">
        <v>25676.799999999999</v>
      </c>
      <c r="C1475" t="s">
        <v>81</v>
      </c>
      <c r="D1475" t="s">
        <v>98</v>
      </c>
      <c r="E1475" s="3">
        <v>44396</v>
      </c>
      <c r="F1475" t="s">
        <v>83</v>
      </c>
      <c r="G1475" t="s">
        <v>1575</v>
      </c>
      <c r="H1475">
        <v>18</v>
      </c>
      <c r="I1475">
        <v>21760</v>
      </c>
      <c r="K1475">
        <v>1958.4</v>
      </c>
      <c r="L1475">
        <v>1958.4</v>
      </c>
      <c r="M1475">
        <v>0</v>
      </c>
      <c r="N1475" t="s">
        <v>1</v>
      </c>
      <c r="O1475" t="s">
        <v>39</v>
      </c>
    </row>
    <row r="1476" spans="1:15" x14ac:dyDescent="0.25">
      <c r="A1476" t="s">
        <v>97</v>
      </c>
      <c r="B1476">
        <v>6386.16</v>
      </c>
      <c r="C1476" t="s">
        <v>81</v>
      </c>
      <c r="D1476" t="s">
        <v>98</v>
      </c>
      <c r="E1476" s="3">
        <v>44385</v>
      </c>
      <c r="F1476" t="s">
        <v>83</v>
      </c>
      <c r="G1476" t="s">
        <v>1576</v>
      </c>
      <c r="H1476">
        <v>18</v>
      </c>
      <c r="I1476">
        <v>5412</v>
      </c>
      <c r="K1476">
        <v>487.08</v>
      </c>
      <c r="L1476">
        <v>487.08</v>
      </c>
      <c r="M1476">
        <v>0</v>
      </c>
      <c r="N1476" t="s">
        <v>1</v>
      </c>
      <c r="O1476" t="s">
        <v>39</v>
      </c>
    </row>
    <row r="1477" spans="1:15" x14ac:dyDescent="0.25">
      <c r="A1477" t="s">
        <v>97</v>
      </c>
      <c r="B1477">
        <v>20079.259999999998</v>
      </c>
      <c r="C1477" t="s">
        <v>81</v>
      </c>
      <c r="D1477" t="s">
        <v>98</v>
      </c>
      <c r="E1477" s="3">
        <v>44397</v>
      </c>
      <c r="F1477" t="s">
        <v>83</v>
      </c>
      <c r="G1477" t="s">
        <v>1577</v>
      </c>
      <c r="H1477">
        <v>18</v>
      </c>
      <c r="I1477">
        <v>17016.32</v>
      </c>
      <c r="K1477">
        <v>1531.47</v>
      </c>
      <c r="L1477">
        <v>1531.47</v>
      </c>
      <c r="M1477">
        <v>0</v>
      </c>
      <c r="N1477" t="s">
        <v>1</v>
      </c>
      <c r="O1477" t="s">
        <v>39</v>
      </c>
    </row>
    <row r="1478" spans="1:15" x14ac:dyDescent="0.25">
      <c r="A1478" t="s">
        <v>97</v>
      </c>
      <c r="B1478">
        <v>5546.18</v>
      </c>
      <c r="C1478" t="s">
        <v>81</v>
      </c>
      <c r="D1478" t="s">
        <v>98</v>
      </c>
      <c r="E1478" s="3">
        <v>44385</v>
      </c>
      <c r="F1478" t="s">
        <v>83</v>
      </c>
      <c r="G1478" t="s">
        <v>1578</v>
      </c>
      <c r="H1478">
        <v>18</v>
      </c>
      <c r="I1478">
        <v>4700.16</v>
      </c>
      <c r="K1478">
        <v>423.01</v>
      </c>
      <c r="L1478">
        <v>423.01</v>
      </c>
      <c r="M1478">
        <v>0</v>
      </c>
      <c r="N1478" t="s">
        <v>1</v>
      </c>
      <c r="O1478" t="s">
        <v>39</v>
      </c>
    </row>
    <row r="1479" spans="1:15" x14ac:dyDescent="0.25">
      <c r="A1479" t="s">
        <v>97</v>
      </c>
      <c r="B1479">
        <v>5294.66</v>
      </c>
      <c r="C1479" t="s">
        <v>81</v>
      </c>
      <c r="D1479" t="s">
        <v>98</v>
      </c>
      <c r="E1479" s="3">
        <v>44403</v>
      </c>
      <c r="F1479" t="s">
        <v>83</v>
      </c>
      <c r="G1479" t="s">
        <v>1579</v>
      </c>
      <c r="H1479">
        <v>18</v>
      </c>
      <c r="I1479">
        <v>4487</v>
      </c>
      <c r="K1479">
        <v>403.83</v>
      </c>
      <c r="L1479">
        <v>403.83</v>
      </c>
      <c r="M1479">
        <v>0</v>
      </c>
      <c r="N1479" t="s">
        <v>1</v>
      </c>
      <c r="O1479" t="s">
        <v>39</v>
      </c>
    </row>
    <row r="1480" spans="1:15" x14ac:dyDescent="0.25">
      <c r="A1480" t="s">
        <v>97</v>
      </c>
      <c r="B1480">
        <v>23109.119999999999</v>
      </c>
      <c r="C1480" t="s">
        <v>81</v>
      </c>
      <c r="D1480" t="s">
        <v>98</v>
      </c>
      <c r="E1480" s="3">
        <v>44404</v>
      </c>
      <c r="F1480" t="s">
        <v>83</v>
      </c>
      <c r="G1480" t="s">
        <v>1580</v>
      </c>
      <c r="H1480">
        <v>18</v>
      </c>
      <c r="I1480">
        <v>19584</v>
      </c>
      <c r="K1480">
        <v>1762.56</v>
      </c>
      <c r="L1480">
        <v>1762.56</v>
      </c>
      <c r="M1480">
        <v>0</v>
      </c>
      <c r="N1480" t="s">
        <v>1</v>
      </c>
      <c r="O1480" t="s">
        <v>39</v>
      </c>
    </row>
    <row r="1481" spans="1:15" x14ac:dyDescent="0.25">
      <c r="A1481" t="s">
        <v>97</v>
      </c>
      <c r="B1481">
        <v>10270.719999999999</v>
      </c>
      <c r="C1481" t="s">
        <v>81</v>
      </c>
      <c r="D1481" t="s">
        <v>98</v>
      </c>
      <c r="E1481" s="3">
        <v>44408</v>
      </c>
      <c r="F1481" t="s">
        <v>83</v>
      </c>
      <c r="G1481" t="s">
        <v>1581</v>
      </c>
      <c r="H1481">
        <v>18</v>
      </c>
      <c r="I1481">
        <v>8704</v>
      </c>
      <c r="K1481">
        <v>783.36</v>
      </c>
      <c r="L1481">
        <v>783.36</v>
      </c>
      <c r="M1481">
        <v>0</v>
      </c>
      <c r="N1481" t="s">
        <v>1</v>
      </c>
      <c r="O1481" t="s">
        <v>39</v>
      </c>
    </row>
    <row r="1482" spans="1:15" x14ac:dyDescent="0.25">
      <c r="A1482" t="s">
        <v>97</v>
      </c>
      <c r="B1482">
        <v>20650</v>
      </c>
      <c r="C1482" t="s">
        <v>81</v>
      </c>
      <c r="D1482" t="s">
        <v>98</v>
      </c>
      <c r="E1482" s="3">
        <v>44393</v>
      </c>
      <c r="F1482" t="s">
        <v>83</v>
      </c>
      <c r="G1482" t="s">
        <v>1582</v>
      </c>
      <c r="H1482">
        <v>18</v>
      </c>
      <c r="I1482">
        <v>17500</v>
      </c>
      <c r="K1482">
        <v>1575</v>
      </c>
      <c r="L1482">
        <v>1575</v>
      </c>
      <c r="M1482">
        <v>0</v>
      </c>
      <c r="N1482" t="s">
        <v>1</v>
      </c>
      <c r="O1482" t="s">
        <v>39</v>
      </c>
    </row>
    <row r="1483" spans="1:15" x14ac:dyDescent="0.25">
      <c r="A1483" t="s">
        <v>97</v>
      </c>
      <c r="B1483">
        <v>5238.0600000000004</v>
      </c>
      <c r="C1483" t="s">
        <v>81</v>
      </c>
      <c r="D1483" t="s">
        <v>98</v>
      </c>
      <c r="E1483" s="3">
        <v>44399</v>
      </c>
      <c r="F1483" t="s">
        <v>83</v>
      </c>
      <c r="G1483" t="s">
        <v>1583</v>
      </c>
      <c r="H1483">
        <v>18</v>
      </c>
      <c r="I1483">
        <v>4439.04</v>
      </c>
      <c r="K1483">
        <v>399.51</v>
      </c>
      <c r="L1483">
        <v>399.51</v>
      </c>
      <c r="M1483">
        <v>0</v>
      </c>
      <c r="N1483" t="s">
        <v>1</v>
      </c>
      <c r="O1483" t="s">
        <v>39</v>
      </c>
    </row>
    <row r="1484" spans="1:15" x14ac:dyDescent="0.25">
      <c r="A1484" t="s">
        <v>97</v>
      </c>
      <c r="B1484">
        <v>55804.56</v>
      </c>
      <c r="C1484" t="s">
        <v>81</v>
      </c>
      <c r="D1484" t="s">
        <v>98</v>
      </c>
      <c r="E1484" s="3">
        <v>44383</v>
      </c>
      <c r="F1484" t="s">
        <v>83</v>
      </c>
      <c r="G1484" t="s">
        <v>1584</v>
      </c>
      <c r="H1484">
        <v>18</v>
      </c>
      <c r="I1484">
        <v>47292</v>
      </c>
      <c r="K1484">
        <v>4256.28</v>
      </c>
      <c r="L1484">
        <v>4256.28</v>
      </c>
      <c r="M1484">
        <v>0</v>
      </c>
      <c r="N1484" t="s">
        <v>1</v>
      </c>
      <c r="O1484" t="s">
        <v>39</v>
      </c>
    </row>
    <row r="1485" spans="1:15" x14ac:dyDescent="0.25">
      <c r="A1485" t="s">
        <v>97</v>
      </c>
      <c r="B1485">
        <v>10643.6</v>
      </c>
      <c r="C1485" t="s">
        <v>81</v>
      </c>
      <c r="D1485" t="s">
        <v>98</v>
      </c>
      <c r="E1485" s="3">
        <v>44401</v>
      </c>
      <c r="F1485" t="s">
        <v>83</v>
      </c>
      <c r="G1485" t="s">
        <v>1585</v>
      </c>
      <c r="H1485">
        <v>18</v>
      </c>
      <c r="I1485">
        <v>9020</v>
      </c>
      <c r="K1485">
        <v>811.8</v>
      </c>
      <c r="L1485">
        <v>811.8</v>
      </c>
      <c r="M1485">
        <v>0</v>
      </c>
      <c r="N1485" t="s">
        <v>1</v>
      </c>
      <c r="O1485" t="s">
        <v>39</v>
      </c>
    </row>
    <row r="1486" spans="1:15" x14ac:dyDescent="0.25">
      <c r="A1486" t="s">
        <v>97</v>
      </c>
      <c r="B1486">
        <v>45499.28</v>
      </c>
      <c r="C1486" t="s">
        <v>81</v>
      </c>
      <c r="D1486" t="s">
        <v>98</v>
      </c>
      <c r="E1486" s="3">
        <v>44394</v>
      </c>
      <c r="F1486" t="s">
        <v>83</v>
      </c>
      <c r="G1486" t="s">
        <v>1586</v>
      </c>
      <c r="H1486">
        <v>18</v>
      </c>
      <c r="I1486">
        <v>38558.720000000001</v>
      </c>
      <c r="K1486">
        <v>3470.28</v>
      </c>
      <c r="L1486">
        <v>3470.28</v>
      </c>
      <c r="M1486">
        <v>0</v>
      </c>
      <c r="N1486" t="s">
        <v>1</v>
      </c>
      <c r="O1486" t="s">
        <v>39</v>
      </c>
    </row>
    <row r="1487" spans="1:15" x14ac:dyDescent="0.25">
      <c r="A1487" t="s">
        <v>97</v>
      </c>
      <c r="B1487">
        <v>27877.5</v>
      </c>
      <c r="C1487" t="s">
        <v>81</v>
      </c>
      <c r="D1487" t="s">
        <v>98</v>
      </c>
      <c r="E1487" s="3">
        <v>44397</v>
      </c>
      <c r="F1487" t="s">
        <v>83</v>
      </c>
      <c r="G1487" t="s">
        <v>1587</v>
      </c>
      <c r="H1487">
        <v>18</v>
      </c>
      <c r="I1487">
        <v>23625</v>
      </c>
      <c r="K1487">
        <v>2126.25</v>
      </c>
      <c r="L1487">
        <v>2126.25</v>
      </c>
      <c r="M1487">
        <v>0</v>
      </c>
      <c r="N1487" t="s">
        <v>1</v>
      </c>
      <c r="O1487" t="s">
        <v>39</v>
      </c>
    </row>
    <row r="1488" spans="1:15" x14ac:dyDescent="0.25">
      <c r="A1488" t="s">
        <v>97</v>
      </c>
      <c r="B1488">
        <v>65732.600000000006</v>
      </c>
      <c r="C1488" t="s">
        <v>81</v>
      </c>
      <c r="D1488" t="s">
        <v>98</v>
      </c>
      <c r="E1488" s="3">
        <v>44407</v>
      </c>
      <c r="F1488" t="s">
        <v>83</v>
      </c>
      <c r="G1488" t="s">
        <v>1588</v>
      </c>
      <c r="H1488">
        <v>18</v>
      </c>
      <c r="I1488">
        <v>55705.599999999999</v>
      </c>
      <c r="K1488">
        <v>5013.5</v>
      </c>
      <c r="L1488">
        <v>5013.5</v>
      </c>
      <c r="M1488">
        <v>0</v>
      </c>
      <c r="N1488" t="s">
        <v>1</v>
      </c>
      <c r="O1488" t="s">
        <v>39</v>
      </c>
    </row>
    <row r="1489" spans="1:15" x14ac:dyDescent="0.25">
      <c r="A1489" t="s">
        <v>97</v>
      </c>
      <c r="B1489">
        <v>12390</v>
      </c>
      <c r="C1489" t="s">
        <v>81</v>
      </c>
      <c r="D1489" t="s">
        <v>98</v>
      </c>
      <c r="E1489" s="3">
        <v>44385</v>
      </c>
      <c r="F1489" t="s">
        <v>83</v>
      </c>
      <c r="G1489" t="s">
        <v>1589</v>
      </c>
      <c r="H1489">
        <v>18</v>
      </c>
      <c r="I1489">
        <v>10500</v>
      </c>
      <c r="K1489">
        <v>945</v>
      </c>
      <c r="L1489">
        <v>945</v>
      </c>
      <c r="M1489">
        <v>0</v>
      </c>
      <c r="N1489" t="s">
        <v>1</v>
      </c>
      <c r="O1489" t="s">
        <v>39</v>
      </c>
    </row>
    <row r="1490" spans="1:15" x14ac:dyDescent="0.25">
      <c r="A1490" t="s">
        <v>97</v>
      </c>
      <c r="B1490">
        <v>10732.9</v>
      </c>
      <c r="C1490" t="s">
        <v>81</v>
      </c>
      <c r="D1490" t="s">
        <v>98</v>
      </c>
      <c r="E1490" s="3">
        <v>44408</v>
      </c>
      <c r="F1490" t="s">
        <v>83</v>
      </c>
      <c r="G1490" t="s">
        <v>1590</v>
      </c>
      <c r="H1490">
        <v>18</v>
      </c>
      <c r="I1490">
        <v>9095.68</v>
      </c>
      <c r="K1490">
        <v>818.61</v>
      </c>
      <c r="L1490">
        <v>818.61</v>
      </c>
      <c r="M1490">
        <v>0</v>
      </c>
      <c r="N1490" t="s">
        <v>1</v>
      </c>
      <c r="O1490" t="s">
        <v>39</v>
      </c>
    </row>
    <row r="1491" spans="1:15" x14ac:dyDescent="0.25">
      <c r="A1491" t="s">
        <v>97</v>
      </c>
      <c r="B1491">
        <v>5768.84</v>
      </c>
      <c r="C1491" t="s">
        <v>81</v>
      </c>
      <c r="D1491" t="s">
        <v>98</v>
      </c>
      <c r="E1491" s="3">
        <v>44403</v>
      </c>
      <c r="F1491" t="s">
        <v>83</v>
      </c>
      <c r="G1491" t="s">
        <v>1591</v>
      </c>
      <c r="H1491">
        <v>18</v>
      </c>
      <c r="I1491">
        <v>4888.84</v>
      </c>
      <c r="K1491">
        <v>440</v>
      </c>
      <c r="L1491">
        <v>440</v>
      </c>
      <c r="M1491">
        <v>0</v>
      </c>
      <c r="N1491" t="s">
        <v>1</v>
      </c>
      <c r="O1491" t="s">
        <v>39</v>
      </c>
    </row>
    <row r="1492" spans="1:15" x14ac:dyDescent="0.25">
      <c r="A1492" t="s">
        <v>97</v>
      </c>
      <c r="B1492">
        <v>4447.5200000000004</v>
      </c>
      <c r="C1492" t="s">
        <v>81</v>
      </c>
      <c r="D1492" t="s">
        <v>98</v>
      </c>
      <c r="E1492" s="3">
        <v>44404</v>
      </c>
      <c r="F1492" t="s">
        <v>83</v>
      </c>
      <c r="G1492" t="s">
        <v>1592</v>
      </c>
      <c r="H1492">
        <v>18</v>
      </c>
      <c r="I1492">
        <v>3769.08</v>
      </c>
      <c r="K1492">
        <v>339.22</v>
      </c>
      <c r="L1492">
        <v>339.22</v>
      </c>
      <c r="M1492">
        <v>0</v>
      </c>
      <c r="N1492" t="s">
        <v>1</v>
      </c>
      <c r="O1492" t="s">
        <v>39</v>
      </c>
    </row>
    <row r="1493" spans="1:15" x14ac:dyDescent="0.25">
      <c r="A1493" t="s">
        <v>97</v>
      </c>
      <c r="B1493">
        <v>29168.84</v>
      </c>
      <c r="C1493" t="s">
        <v>81</v>
      </c>
      <c r="D1493" t="s">
        <v>98</v>
      </c>
      <c r="E1493" s="3">
        <v>44383</v>
      </c>
      <c r="F1493" t="s">
        <v>83</v>
      </c>
      <c r="G1493" t="s">
        <v>1593</v>
      </c>
      <c r="H1493">
        <v>18</v>
      </c>
      <c r="I1493">
        <v>24719.360000000001</v>
      </c>
      <c r="K1493">
        <v>2224.7399999999998</v>
      </c>
      <c r="L1493">
        <v>2224.7399999999998</v>
      </c>
      <c r="M1493">
        <v>0</v>
      </c>
      <c r="N1493" t="s">
        <v>1</v>
      </c>
      <c r="O1493" t="s">
        <v>39</v>
      </c>
    </row>
    <row r="1494" spans="1:15" x14ac:dyDescent="0.25">
      <c r="A1494" t="s">
        <v>97</v>
      </c>
      <c r="B1494">
        <v>20298.96</v>
      </c>
      <c r="C1494" t="s">
        <v>81</v>
      </c>
      <c r="D1494" t="s">
        <v>98</v>
      </c>
      <c r="E1494" s="3">
        <v>44396</v>
      </c>
      <c r="F1494" t="s">
        <v>83</v>
      </c>
      <c r="G1494" t="s">
        <v>1594</v>
      </c>
      <c r="H1494">
        <v>18</v>
      </c>
      <c r="I1494">
        <v>17202.5</v>
      </c>
      <c r="K1494">
        <v>1548.23</v>
      </c>
      <c r="L1494">
        <v>1548.23</v>
      </c>
      <c r="M1494">
        <v>0</v>
      </c>
      <c r="N1494" t="s">
        <v>1</v>
      </c>
      <c r="O1494" t="s">
        <v>39</v>
      </c>
    </row>
    <row r="1495" spans="1:15" x14ac:dyDescent="0.25">
      <c r="A1495" t="s">
        <v>101</v>
      </c>
      <c r="B1495">
        <v>12380.94</v>
      </c>
      <c r="C1495" t="s">
        <v>81</v>
      </c>
      <c r="D1495" t="s">
        <v>98</v>
      </c>
      <c r="E1495" s="3">
        <v>44391</v>
      </c>
      <c r="F1495" t="s">
        <v>83</v>
      </c>
      <c r="G1495" t="s">
        <v>1595</v>
      </c>
      <c r="H1495">
        <v>18</v>
      </c>
      <c r="I1495">
        <v>10492.3</v>
      </c>
      <c r="K1495">
        <v>944.31</v>
      </c>
      <c r="L1495">
        <v>944.31</v>
      </c>
      <c r="M1495">
        <v>0</v>
      </c>
      <c r="N1495" t="s">
        <v>1</v>
      </c>
      <c r="O1495" t="s">
        <v>39</v>
      </c>
    </row>
    <row r="1496" spans="1:15" x14ac:dyDescent="0.25">
      <c r="A1496" t="s">
        <v>101</v>
      </c>
      <c r="B1496">
        <v>17346</v>
      </c>
      <c r="C1496" t="s">
        <v>81</v>
      </c>
      <c r="D1496" t="s">
        <v>98</v>
      </c>
      <c r="E1496" s="3">
        <v>44398</v>
      </c>
      <c r="F1496" t="s">
        <v>83</v>
      </c>
      <c r="G1496" t="s">
        <v>1596</v>
      </c>
      <c r="H1496">
        <v>18</v>
      </c>
      <c r="I1496">
        <v>14700</v>
      </c>
      <c r="K1496">
        <v>1323</v>
      </c>
      <c r="L1496">
        <v>1323</v>
      </c>
      <c r="M1496">
        <v>0</v>
      </c>
      <c r="N1496" t="s">
        <v>1</v>
      </c>
      <c r="O1496" t="s">
        <v>39</v>
      </c>
    </row>
    <row r="1497" spans="1:15" x14ac:dyDescent="0.25">
      <c r="A1497" t="s">
        <v>101</v>
      </c>
      <c r="B1497">
        <v>97450</v>
      </c>
      <c r="C1497" t="s">
        <v>81</v>
      </c>
      <c r="D1497" t="s">
        <v>98</v>
      </c>
      <c r="E1497" s="3">
        <v>44403</v>
      </c>
      <c r="F1497" t="s">
        <v>83</v>
      </c>
      <c r="G1497" t="s">
        <v>1597</v>
      </c>
      <c r="H1497">
        <v>28</v>
      </c>
      <c r="I1497">
        <v>76132.800000000003</v>
      </c>
      <c r="K1497">
        <v>10658.59</v>
      </c>
      <c r="L1497">
        <v>10658.59</v>
      </c>
      <c r="M1497">
        <v>0</v>
      </c>
      <c r="N1497" t="s">
        <v>1</v>
      </c>
      <c r="O1497" t="s">
        <v>39</v>
      </c>
    </row>
    <row r="1498" spans="1:15" x14ac:dyDescent="0.25">
      <c r="A1498" t="s">
        <v>101</v>
      </c>
      <c r="B1498">
        <v>34692</v>
      </c>
      <c r="C1498" t="s">
        <v>81</v>
      </c>
      <c r="D1498" t="s">
        <v>98</v>
      </c>
      <c r="E1498" s="3">
        <v>44404</v>
      </c>
      <c r="F1498" t="s">
        <v>83</v>
      </c>
      <c r="G1498" t="s">
        <v>1598</v>
      </c>
      <c r="H1498">
        <v>18</v>
      </c>
      <c r="I1498">
        <v>29400</v>
      </c>
      <c r="K1498">
        <v>2646</v>
      </c>
      <c r="L1498">
        <v>2646</v>
      </c>
      <c r="M1498">
        <v>0</v>
      </c>
      <c r="N1498" t="s">
        <v>1</v>
      </c>
      <c r="O1498" t="s">
        <v>39</v>
      </c>
    </row>
    <row r="1499" spans="1:15" x14ac:dyDescent="0.25">
      <c r="A1499" t="s">
        <v>101</v>
      </c>
      <c r="B1499">
        <v>32483.32</v>
      </c>
      <c r="C1499" t="s">
        <v>81</v>
      </c>
      <c r="D1499" t="s">
        <v>98</v>
      </c>
      <c r="E1499" s="3">
        <v>44380</v>
      </c>
      <c r="F1499" t="s">
        <v>83</v>
      </c>
      <c r="G1499" t="s">
        <v>1599</v>
      </c>
      <c r="H1499">
        <v>28</v>
      </c>
      <c r="I1499">
        <v>25377.599999999999</v>
      </c>
      <c r="K1499">
        <v>3552.86</v>
      </c>
      <c r="L1499">
        <v>3552.86</v>
      </c>
      <c r="M1499">
        <v>0</v>
      </c>
      <c r="N1499" t="s">
        <v>1</v>
      </c>
      <c r="O1499" t="s">
        <v>39</v>
      </c>
    </row>
    <row r="1500" spans="1:15" x14ac:dyDescent="0.25">
      <c r="A1500" t="s">
        <v>101</v>
      </c>
      <c r="B1500">
        <v>45142.78</v>
      </c>
      <c r="C1500" t="s">
        <v>81</v>
      </c>
      <c r="D1500" t="s">
        <v>98</v>
      </c>
      <c r="E1500" s="3">
        <v>44378</v>
      </c>
      <c r="F1500" t="s">
        <v>83</v>
      </c>
      <c r="G1500" t="s">
        <v>1600</v>
      </c>
      <c r="H1500">
        <v>28</v>
      </c>
      <c r="I1500">
        <v>35267.800000000003</v>
      </c>
      <c r="K1500">
        <v>4937.49</v>
      </c>
      <c r="L1500">
        <v>4937.49</v>
      </c>
      <c r="M1500">
        <v>0</v>
      </c>
      <c r="N1500" t="s">
        <v>1</v>
      </c>
      <c r="O1500" t="s">
        <v>39</v>
      </c>
    </row>
    <row r="1501" spans="1:15" x14ac:dyDescent="0.25">
      <c r="A1501" t="s">
        <v>101</v>
      </c>
      <c r="B1501">
        <v>7368.88</v>
      </c>
      <c r="C1501" t="s">
        <v>81</v>
      </c>
      <c r="D1501" t="s">
        <v>98</v>
      </c>
      <c r="E1501" s="3">
        <v>44382</v>
      </c>
      <c r="F1501" t="s">
        <v>83</v>
      </c>
      <c r="G1501" t="s">
        <v>1601</v>
      </c>
      <c r="H1501">
        <v>18</v>
      </c>
      <c r="I1501">
        <v>6244.8</v>
      </c>
      <c r="K1501">
        <v>562.03</v>
      </c>
      <c r="L1501">
        <v>562.03</v>
      </c>
      <c r="M1501">
        <v>0</v>
      </c>
      <c r="N1501" t="s">
        <v>1</v>
      </c>
      <c r="O1501" t="s">
        <v>39</v>
      </c>
    </row>
    <row r="1502" spans="1:15" x14ac:dyDescent="0.25">
      <c r="A1502" t="s">
        <v>101</v>
      </c>
      <c r="B1502">
        <v>21039.360000000001</v>
      </c>
      <c r="C1502" t="s">
        <v>81</v>
      </c>
      <c r="D1502" t="s">
        <v>98</v>
      </c>
      <c r="E1502" s="3">
        <v>44390</v>
      </c>
      <c r="F1502" t="s">
        <v>83</v>
      </c>
      <c r="G1502" t="s">
        <v>1602</v>
      </c>
      <c r="H1502">
        <v>28</v>
      </c>
      <c r="I1502">
        <v>16437</v>
      </c>
      <c r="K1502">
        <v>2301.1799999999998</v>
      </c>
      <c r="L1502">
        <v>2301.1799999999998</v>
      </c>
      <c r="M1502">
        <v>0</v>
      </c>
      <c r="N1502" t="s">
        <v>1</v>
      </c>
      <c r="O1502" t="s">
        <v>39</v>
      </c>
    </row>
    <row r="1503" spans="1:15" x14ac:dyDescent="0.25">
      <c r="A1503" t="s">
        <v>101</v>
      </c>
      <c r="B1503">
        <v>42818.61</v>
      </c>
      <c r="C1503" t="s">
        <v>81</v>
      </c>
      <c r="D1503" t="s">
        <v>98</v>
      </c>
      <c r="E1503" s="3">
        <v>44383</v>
      </c>
      <c r="F1503" t="s">
        <v>83</v>
      </c>
      <c r="G1503" t="s">
        <v>1603</v>
      </c>
      <c r="H1503">
        <v>18</v>
      </c>
      <c r="I1503">
        <v>36286.949999999997</v>
      </c>
      <c r="K1503">
        <v>3265.83</v>
      </c>
      <c r="L1503">
        <v>3265.83</v>
      </c>
      <c r="M1503">
        <v>0</v>
      </c>
      <c r="N1503" t="s">
        <v>1</v>
      </c>
      <c r="O1503" t="s">
        <v>39</v>
      </c>
    </row>
    <row r="1504" spans="1:15" x14ac:dyDescent="0.25">
      <c r="A1504" t="s">
        <v>101</v>
      </c>
      <c r="B1504">
        <v>6195</v>
      </c>
      <c r="C1504" t="s">
        <v>81</v>
      </c>
      <c r="D1504" t="s">
        <v>98</v>
      </c>
      <c r="E1504" s="3">
        <v>44399</v>
      </c>
      <c r="F1504" t="s">
        <v>83</v>
      </c>
      <c r="G1504" t="s">
        <v>1604</v>
      </c>
      <c r="H1504">
        <v>18</v>
      </c>
      <c r="I1504">
        <v>5250</v>
      </c>
      <c r="K1504">
        <v>472.5</v>
      </c>
      <c r="L1504">
        <v>472.5</v>
      </c>
      <c r="M1504">
        <v>0</v>
      </c>
      <c r="N1504" t="s">
        <v>1</v>
      </c>
      <c r="O1504" t="s">
        <v>39</v>
      </c>
    </row>
    <row r="1505" spans="1:15" x14ac:dyDescent="0.25">
      <c r="A1505" t="s">
        <v>101</v>
      </c>
      <c r="B1505">
        <v>76259.320000000007</v>
      </c>
      <c r="C1505" t="s">
        <v>81</v>
      </c>
      <c r="D1505" t="s">
        <v>98</v>
      </c>
      <c r="E1505" s="3">
        <v>44379</v>
      </c>
      <c r="F1505" t="s">
        <v>83</v>
      </c>
      <c r="G1505" t="s">
        <v>1605</v>
      </c>
      <c r="H1505">
        <v>28</v>
      </c>
      <c r="I1505">
        <v>59577.599999999999</v>
      </c>
      <c r="K1505">
        <v>8340.86</v>
      </c>
      <c r="L1505">
        <v>8340.86</v>
      </c>
      <c r="M1505">
        <v>0</v>
      </c>
      <c r="N1505" t="s">
        <v>1</v>
      </c>
      <c r="O1505" t="s">
        <v>39</v>
      </c>
    </row>
    <row r="1506" spans="1:15" x14ac:dyDescent="0.25">
      <c r="A1506" t="s">
        <v>101</v>
      </c>
      <c r="B1506">
        <v>2212.5</v>
      </c>
      <c r="C1506" t="s">
        <v>81</v>
      </c>
      <c r="D1506" t="s">
        <v>98</v>
      </c>
      <c r="E1506" s="3">
        <v>44384</v>
      </c>
      <c r="F1506" t="s">
        <v>83</v>
      </c>
      <c r="G1506" t="s">
        <v>1606</v>
      </c>
      <c r="H1506">
        <v>18</v>
      </c>
      <c r="I1506">
        <v>1875</v>
      </c>
      <c r="K1506">
        <v>168.75</v>
      </c>
      <c r="L1506">
        <v>168.75</v>
      </c>
      <c r="M1506">
        <v>0</v>
      </c>
      <c r="N1506" t="s">
        <v>1</v>
      </c>
      <c r="O1506" t="s">
        <v>39</v>
      </c>
    </row>
    <row r="1507" spans="1:15" x14ac:dyDescent="0.25">
      <c r="A1507" t="s">
        <v>101</v>
      </c>
      <c r="B1507">
        <v>45142.78</v>
      </c>
      <c r="C1507" t="s">
        <v>81</v>
      </c>
      <c r="D1507" t="s">
        <v>98</v>
      </c>
      <c r="E1507" s="3">
        <v>44385</v>
      </c>
      <c r="F1507" t="s">
        <v>83</v>
      </c>
      <c r="G1507" t="s">
        <v>1607</v>
      </c>
      <c r="H1507">
        <v>28</v>
      </c>
      <c r="I1507">
        <v>35267.800000000003</v>
      </c>
      <c r="K1507">
        <v>4937.49</v>
      </c>
      <c r="L1507">
        <v>4937.49</v>
      </c>
      <c r="M1507">
        <v>0</v>
      </c>
      <c r="N1507" t="s">
        <v>1</v>
      </c>
      <c r="O1507" t="s">
        <v>39</v>
      </c>
    </row>
    <row r="1508" spans="1:15" x14ac:dyDescent="0.25">
      <c r="A1508" t="s">
        <v>101</v>
      </c>
      <c r="B1508">
        <v>32483.32</v>
      </c>
      <c r="C1508" t="s">
        <v>81</v>
      </c>
      <c r="D1508" t="s">
        <v>98</v>
      </c>
      <c r="E1508" s="3">
        <v>44385</v>
      </c>
      <c r="F1508" t="s">
        <v>83</v>
      </c>
      <c r="G1508" t="s">
        <v>1608</v>
      </c>
      <c r="H1508">
        <v>28</v>
      </c>
      <c r="I1508">
        <v>25377.599999999999</v>
      </c>
      <c r="K1508">
        <v>3552.86</v>
      </c>
      <c r="L1508">
        <v>3552.86</v>
      </c>
      <c r="M1508">
        <v>0</v>
      </c>
      <c r="N1508" t="s">
        <v>1</v>
      </c>
      <c r="O1508" t="s">
        <v>39</v>
      </c>
    </row>
    <row r="1509" spans="1:15" x14ac:dyDescent="0.25">
      <c r="A1509" t="s">
        <v>101</v>
      </c>
      <c r="B1509">
        <v>21039.360000000001</v>
      </c>
      <c r="C1509" t="s">
        <v>81</v>
      </c>
      <c r="D1509" t="s">
        <v>98</v>
      </c>
      <c r="E1509" s="3">
        <v>44389</v>
      </c>
      <c r="F1509" t="s">
        <v>83</v>
      </c>
      <c r="G1509" t="s">
        <v>1609</v>
      </c>
      <c r="H1509">
        <v>28</v>
      </c>
      <c r="I1509">
        <v>16437</v>
      </c>
      <c r="K1509">
        <v>2301.1799999999998</v>
      </c>
      <c r="L1509">
        <v>2301.1799999999998</v>
      </c>
      <c r="M1509">
        <v>0</v>
      </c>
      <c r="N1509" t="s">
        <v>1</v>
      </c>
      <c r="O1509" t="s">
        <v>39</v>
      </c>
    </row>
    <row r="1510" spans="1:15" x14ac:dyDescent="0.25">
      <c r="A1510" t="s">
        <v>101</v>
      </c>
      <c r="B1510">
        <v>10519.68</v>
      </c>
      <c r="C1510" t="s">
        <v>81</v>
      </c>
      <c r="D1510" t="s">
        <v>98</v>
      </c>
      <c r="E1510" s="3">
        <v>44383</v>
      </c>
      <c r="F1510" t="s">
        <v>83</v>
      </c>
      <c r="G1510" t="s">
        <v>1610</v>
      </c>
      <c r="H1510">
        <v>28</v>
      </c>
      <c r="I1510">
        <v>8218.5</v>
      </c>
      <c r="K1510">
        <v>1150.5899999999999</v>
      </c>
      <c r="L1510">
        <v>1150.5899999999999</v>
      </c>
      <c r="M1510">
        <v>0</v>
      </c>
      <c r="N1510" t="s">
        <v>1</v>
      </c>
      <c r="O1510" t="s">
        <v>39</v>
      </c>
    </row>
    <row r="1511" spans="1:15" x14ac:dyDescent="0.25">
      <c r="A1511" t="s">
        <v>101</v>
      </c>
      <c r="B1511">
        <v>32483.32</v>
      </c>
      <c r="C1511" t="s">
        <v>81</v>
      </c>
      <c r="D1511" t="s">
        <v>98</v>
      </c>
      <c r="E1511" s="3">
        <v>44378</v>
      </c>
      <c r="F1511" t="s">
        <v>83</v>
      </c>
      <c r="G1511" t="s">
        <v>1611</v>
      </c>
      <c r="H1511">
        <v>28</v>
      </c>
      <c r="I1511">
        <v>25377.599999999999</v>
      </c>
      <c r="K1511">
        <v>3552.86</v>
      </c>
      <c r="L1511">
        <v>3552.86</v>
      </c>
      <c r="M1511">
        <v>0</v>
      </c>
      <c r="N1511" t="s">
        <v>1</v>
      </c>
      <c r="O1511" t="s">
        <v>39</v>
      </c>
    </row>
    <row r="1512" spans="1:15" x14ac:dyDescent="0.25">
      <c r="A1512" t="s">
        <v>101</v>
      </c>
      <c r="B1512">
        <v>97450</v>
      </c>
      <c r="C1512" t="s">
        <v>81</v>
      </c>
      <c r="D1512" t="s">
        <v>98</v>
      </c>
      <c r="E1512" s="3">
        <v>44382</v>
      </c>
      <c r="F1512" t="s">
        <v>83</v>
      </c>
      <c r="G1512" t="s">
        <v>1612</v>
      </c>
      <c r="H1512">
        <v>28</v>
      </c>
      <c r="I1512">
        <v>76132.800000000003</v>
      </c>
      <c r="K1512">
        <v>10658.59</v>
      </c>
      <c r="L1512">
        <v>10658.59</v>
      </c>
      <c r="M1512">
        <v>0</v>
      </c>
      <c r="N1512" t="s">
        <v>1</v>
      </c>
      <c r="O1512" t="s">
        <v>39</v>
      </c>
    </row>
    <row r="1513" spans="1:15" x14ac:dyDescent="0.25">
      <c r="A1513" t="s">
        <v>101</v>
      </c>
      <c r="B1513">
        <v>4071</v>
      </c>
      <c r="C1513" t="s">
        <v>81</v>
      </c>
      <c r="D1513" t="s">
        <v>98</v>
      </c>
      <c r="E1513" s="3">
        <v>44384</v>
      </c>
      <c r="F1513" t="s">
        <v>83</v>
      </c>
      <c r="G1513" t="s">
        <v>1613</v>
      </c>
      <c r="H1513">
        <v>18</v>
      </c>
      <c r="I1513">
        <v>3450</v>
      </c>
      <c r="K1513">
        <v>310.5</v>
      </c>
      <c r="L1513">
        <v>310.5</v>
      </c>
      <c r="M1513">
        <v>0</v>
      </c>
      <c r="N1513" t="s">
        <v>1</v>
      </c>
      <c r="O1513" t="s">
        <v>39</v>
      </c>
    </row>
    <row r="1514" spans="1:15" x14ac:dyDescent="0.25">
      <c r="A1514" t="s">
        <v>101</v>
      </c>
      <c r="B1514">
        <v>57825.8</v>
      </c>
      <c r="C1514" t="s">
        <v>81</v>
      </c>
      <c r="D1514" t="s">
        <v>98</v>
      </c>
      <c r="E1514" s="3">
        <v>44393</v>
      </c>
      <c r="F1514" t="s">
        <v>83</v>
      </c>
      <c r="G1514" t="s">
        <v>1614</v>
      </c>
      <c r="H1514">
        <v>28</v>
      </c>
      <c r="I1514">
        <v>45176.4</v>
      </c>
      <c r="K1514">
        <v>6324.7</v>
      </c>
      <c r="L1514">
        <v>6324.7</v>
      </c>
      <c r="M1514">
        <v>0</v>
      </c>
      <c r="N1514" t="s">
        <v>1</v>
      </c>
      <c r="O1514" t="s">
        <v>39</v>
      </c>
    </row>
    <row r="1515" spans="1:15" x14ac:dyDescent="0.25">
      <c r="A1515" t="s">
        <v>101</v>
      </c>
      <c r="B1515">
        <v>76259.320000000007</v>
      </c>
      <c r="C1515" t="s">
        <v>81</v>
      </c>
      <c r="D1515" t="s">
        <v>98</v>
      </c>
      <c r="E1515" s="3">
        <v>44380</v>
      </c>
      <c r="F1515" t="s">
        <v>83</v>
      </c>
      <c r="G1515" t="s">
        <v>1615</v>
      </c>
      <c r="H1515">
        <v>28</v>
      </c>
      <c r="I1515">
        <v>59577.599999999999</v>
      </c>
      <c r="K1515">
        <v>8340.86</v>
      </c>
      <c r="L1515">
        <v>8340.86</v>
      </c>
      <c r="M1515">
        <v>0</v>
      </c>
      <c r="N1515" t="s">
        <v>1</v>
      </c>
      <c r="O1515" t="s">
        <v>39</v>
      </c>
    </row>
    <row r="1516" spans="1:15" x14ac:dyDescent="0.25">
      <c r="A1516" t="s">
        <v>101</v>
      </c>
      <c r="B1516">
        <v>1770</v>
      </c>
      <c r="C1516" t="s">
        <v>81</v>
      </c>
      <c r="D1516" t="s">
        <v>98</v>
      </c>
      <c r="E1516" s="3">
        <v>44385</v>
      </c>
      <c r="F1516" t="s">
        <v>83</v>
      </c>
      <c r="G1516" t="s">
        <v>1616</v>
      </c>
      <c r="H1516">
        <v>18</v>
      </c>
      <c r="I1516">
        <v>1500</v>
      </c>
      <c r="K1516">
        <v>135</v>
      </c>
      <c r="L1516">
        <v>135</v>
      </c>
      <c r="M1516">
        <v>0</v>
      </c>
      <c r="N1516" t="s">
        <v>1</v>
      </c>
      <c r="O1516" t="s">
        <v>39</v>
      </c>
    </row>
    <row r="1517" spans="1:15" x14ac:dyDescent="0.25">
      <c r="A1517" t="s">
        <v>101</v>
      </c>
      <c r="B1517">
        <v>21948</v>
      </c>
      <c r="C1517" t="s">
        <v>81</v>
      </c>
      <c r="D1517" t="s">
        <v>98</v>
      </c>
      <c r="E1517" s="3">
        <v>44403</v>
      </c>
      <c r="F1517" t="s">
        <v>83</v>
      </c>
      <c r="G1517" t="s">
        <v>1617</v>
      </c>
      <c r="H1517">
        <v>18</v>
      </c>
      <c r="I1517">
        <v>18600</v>
      </c>
      <c r="K1517">
        <v>1674</v>
      </c>
      <c r="L1517">
        <v>1674</v>
      </c>
      <c r="M1517">
        <v>0</v>
      </c>
      <c r="N1517" t="s">
        <v>1</v>
      </c>
      <c r="O1517" t="s">
        <v>39</v>
      </c>
    </row>
    <row r="1518" spans="1:15" x14ac:dyDescent="0.25">
      <c r="A1518" t="s">
        <v>101</v>
      </c>
      <c r="B1518">
        <v>48649.34</v>
      </c>
      <c r="C1518" t="s">
        <v>81</v>
      </c>
      <c r="D1518" t="s">
        <v>98</v>
      </c>
      <c r="E1518" s="3">
        <v>44405</v>
      </c>
      <c r="F1518" t="s">
        <v>83</v>
      </c>
      <c r="G1518" t="s">
        <v>1618</v>
      </c>
      <c r="H1518">
        <v>28</v>
      </c>
      <c r="I1518">
        <v>38007.300000000003</v>
      </c>
      <c r="K1518">
        <v>5321.02</v>
      </c>
      <c r="L1518">
        <v>5321.02</v>
      </c>
      <c r="M1518">
        <v>0</v>
      </c>
      <c r="N1518" t="s">
        <v>1</v>
      </c>
      <c r="O1518" t="s">
        <v>39</v>
      </c>
    </row>
    <row r="1519" spans="1:15" x14ac:dyDescent="0.25">
      <c r="A1519" t="s">
        <v>101</v>
      </c>
      <c r="B1519">
        <v>32483.32</v>
      </c>
      <c r="C1519" t="s">
        <v>81</v>
      </c>
      <c r="D1519" t="s">
        <v>98</v>
      </c>
      <c r="E1519" s="3">
        <v>44386</v>
      </c>
      <c r="F1519" t="s">
        <v>83</v>
      </c>
      <c r="G1519" t="s">
        <v>1619</v>
      </c>
      <c r="H1519">
        <v>28</v>
      </c>
      <c r="I1519">
        <v>25377.599999999999</v>
      </c>
      <c r="K1519">
        <v>3552.86</v>
      </c>
      <c r="L1519">
        <v>3552.86</v>
      </c>
      <c r="M1519">
        <v>0</v>
      </c>
      <c r="N1519" t="s">
        <v>1</v>
      </c>
      <c r="O1519" t="s">
        <v>39</v>
      </c>
    </row>
    <row r="1520" spans="1:15" x14ac:dyDescent="0.25">
      <c r="A1520" t="s">
        <v>101</v>
      </c>
      <c r="B1520">
        <v>29773.86</v>
      </c>
      <c r="C1520" t="s">
        <v>81</v>
      </c>
      <c r="D1520" t="s">
        <v>98</v>
      </c>
      <c r="E1520" s="3">
        <v>44397</v>
      </c>
      <c r="F1520" t="s">
        <v>83</v>
      </c>
      <c r="G1520" t="s">
        <v>1620</v>
      </c>
      <c r="H1520">
        <v>18</v>
      </c>
      <c r="I1520">
        <v>25232.1</v>
      </c>
      <c r="K1520">
        <v>2270.89</v>
      </c>
      <c r="L1520">
        <v>2270.89</v>
      </c>
      <c r="M1520">
        <v>0</v>
      </c>
      <c r="N1520" t="s">
        <v>1</v>
      </c>
      <c r="O1520" t="s">
        <v>39</v>
      </c>
    </row>
    <row r="1521" spans="1:15" x14ac:dyDescent="0.25">
      <c r="A1521" t="s">
        <v>101</v>
      </c>
      <c r="B1521">
        <v>48649.34</v>
      </c>
      <c r="C1521" t="s">
        <v>81</v>
      </c>
      <c r="D1521" t="s">
        <v>98</v>
      </c>
      <c r="E1521" s="3">
        <v>44384</v>
      </c>
      <c r="F1521" t="s">
        <v>83</v>
      </c>
      <c r="G1521" t="s">
        <v>1621</v>
      </c>
      <c r="H1521">
        <v>28</v>
      </c>
      <c r="I1521">
        <v>38007.300000000003</v>
      </c>
      <c r="K1521">
        <v>5321.02</v>
      </c>
      <c r="L1521">
        <v>5321.02</v>
      </c>
      <c r="M1521">
        <v>0</v>
      </c>
      <c r="N1521" t="s">
        <v>1</v>
      </c>
      <c r="O1521" t="s">
        <v>39</v>
      </c>
    </row>
    <row r="1522" spans="1:15" x14ac:dyDescent="0.25">
      <c r="A1522" t="s">
        <v>101</v>
      </c>
      <c r="B1522">
        <v>23718</v>
      </c>
      <c r="C1522" t="s">
        <v>81</v>
      </c>
      <c r="D1522" t="s">
        <v>98</v>
      </c>
      <c r="E1522" s="3">
        <v>44390</v>
      </c>
      <c r="F1522" t="s">
        <v>83</v>
      </c>
      <c r="G1522" t="s">
        <v>1622</v>
      </c>
      <c r="H1522">
        <v>18</v>
      </c>
      <c r="I1522">
        <v>20100</v>
      </c>
      <c r="K1522">
        <v>1809</v>
      </c>
      <c r="L1522">
        <v>1809</v>
      </c>
      <c r="M1522">
        <v>0</v>
      </c>
      <c r="N1522" t="s">
        <v>1</v>
      </c>
      <c r="O1522" t="s">
        <v>39</v>
      </c>
    </row>
    <row r="1523" spans="1:15" x14ac:dyDescent="0.25">
      <c r="A1523" t="s">
        <v>101</v>
      </c>
      <c r="B1523">
        <v>39624.199999999997</v>
      </c>
      <c r="C1523" t="s">
        <v>81</v>
      </c>
      <c r="D1523" t="s">
        <v>98</v>
      </c>
      <c r="E1523" s="3">
        <v>44393</v>
      </c>
      <c r="F1523" t="s">
        <v>83</v>
      </c>
      <c r="G1523" t="s">
        <v>1623</v>
      </c>
      <c r="H1523">
        <v>28</v>
      </c>
      <c r="I1523">
        <v>30956.400000000001</v>
      </c>
      <c r="K1523">
        <v>4333.8999999999996</v>
      </c>
      <c r="L1523">
        <v>4333.8999999999996</v>
      </c>
      <c r="M1523">
        <v>0</v>
      </c>
      <c r="N1523" t="s">
        <v>1</v>
      </c>
      <c r="O1523" t="s">
        <v>39</v>
      </c>
    </row>
    <row r="1524" spans="1:15" x14ac:dyDescent="0.25">
      <c r="A1524" t="s">
        <v>101</v>
      </c>
      <c r="B1524">
        <v>24247.22</v>
      </c>
      <c r="C1524" t="s">
        <v>81</v>
      </c>
      <c r="D1524" t="s">
        <v>98</v>
      </c>
      <c r="E1524" s="3">
        <v>44406</v>
      </c>
      <c r="F1524" t="s">
        <v>83</v>
      </c>
      <c r="G1524" t="s">
        <v>1624</v>
      </c>
      <c r="H1524">
        <v>18</v>
      </c>
      <c r="I1524">
        <v>20548.5</v>
      </c>
      <c r="K1524">
        <v>1849.37</v>
      </c>
      <c r="L1524">
        <v>1849.37</v>
      </c>
      <c r="M1524">
        <v>0</v>
      </c>
      <c r="N1524" t="s">
        <v>1</v>
      </c>
      <c r="O1524" t="s">
        <v>39</v>
      </c>
    </row>
    <row r="1525" spans="1:15" x14ac:dyDescent="0.25">
      <c r="A1525" t="s">
        <v>101</v>
      </c>
      <c r="B1525">
        <v>64966.64</v>
      </c>
      <c r="C1525" t="s">
        <v>81</v>
      </c>
      <c r="D1525" t="s">
        <v>98</v>
      </c>
      <c r="E1525" s="3">
        <v>44391</v>
      </c>
      <c r="F1525" t="s">
        <v>83</v>
      </c>
      <c r="G1525" t="s">
        <v>1625</v>
      </c>
      <c r="H1525">
        <v>28</v>
      </c>
      <c r="I1525">
        <v>50755.199999999997</v>
      </c>
      <c r="K1525">
        <v>7105.73</v>
      </c>
      <c r="L1525">
        <v>7105.73</v>
      </c>
      <c r="M1525">
        <v>0</v>
      </c>
      <c r="N1525" t="s">
        <v>1</v>
      </c>
      <c r="O1525" t="s">
        <v>39</v>
      </c>
    </row>
    <row r="1526" spans="1:15" x14ac:dyDescent="0.25">
      <c r="A1526" t="s">
        <v>101</v>
      </c>
      <c r="B1526">
        <v>27612</v>
      </c>
      <c r="C1526" t="s">
        <v>81</v>
      </c>
      <c r="D1526" t="s">
        <v>98</v>
      </c>
      <c r="E1526" s="3">
        <v>44400</v>
      </c>
      <c r="F1526" t="s">
        <v>83</v>
      </c>
      <c r="G1526" t="s">
        <v>1626</v>
      </c>
      <c r="H1526">
        <v>18</v>
      </c>
      <c r="I1526">
        <v>23400</v>
      </c>
      <c r="K1526">
        <v>2106</v>
      </c>
      <c r="L1526">
        <v>2106</v>
      </c>
      <c r="M1526">
        <v>0</v>
      </c>
      <c r="N1526" t="s">
        <v>1</v>
      </c>
      <c r="O1526" t="s">
        <v>39</v>
      </c>
    </row>
    <row r="1527" spans="1:15" x14ac:dyDescent="0.25">
      <c r="A1527" t="s">
        <v>101</v>
      </c>
      <c r="B1527">
        <v>10519.68</v>
      </c>
      <c r="C1527" t="s">
        <v>81</v>
      </c>
      <c r="D1527" t="s">
        <v>98</v>
      </c>
      <c r="E1527" s="3">
        <v>44386</v>
      </c>
      <c r="F1527" t="s">
        <v>83</v>
      </c>
      <c r="G1527" t="s">
        <v>1627</v>
      </c>
      <c r="H1527">
        <v>28</v>
      </c>
      <c r="I1527">
        <v>8218.5</v>
      </c>
      <c r="K1527">
        <v>1150.5899999999999</v>
      </c>
      <c r="L1527">
        <v>1150.5899999999999</v>
      </c>
      <c r="M1527">
        <v>0</v>
      </c>
      <c r="N1527" t="s">
        <v>1</v>
      </c>
      <c r="O1527" t="s">
        <v>39</v>
      </c>
    </row>
    <row r="1528" spans="1:15" x14ac:dyDescent="0.25">
      <c r="A1528" t="s">
        <v>101</v>
      </c>
      <c r="B1528">
        <v>86779</v>
      </c>
      <c r="C1528" t="s">
        <v>81</v>
      </c>
      <c r="D1528" t="s">
        <v>98</v>
      </c>
      <c r="E1528" s="3">
        <v>44397</v>
      </c>
      <c r="F1528" t="s">
        <v>83</v>
      </c>
      <c r="G1528" t="s">
        <v>1628</v>
      </c>
      <c r="H1528">
        <v>28</v>
      </c>
      <c r="I1528">
        <v>67796.100000000006</v>
      </c>
      <c r="K1528">
        <v>9491.4500000000007</v>
      </c>
      <c r="L1528">
        <v>9491.4500000000007</v>
      </c>
      <c r="M1528">
        <v>0</v>
      </c>
      <c r="N1528" t="s">
        <v>1</v>
      </c>
      <c r="O1528" t="s">
        <v>39</v>
      </c>
    </row>
    <row r="1529" spans="1:15" x14ac:dyDescent="0.25">
      <c r="A1529" t="s">
        <v>101</v>
      </c>
      <c r="B1529">
        <v>27931.64</v>
      </c>
      <c r="C1529" t="s">
        <v>81</v>
      </c>
      <c r="D1529" t="s">
        <v>98</v>
      </c>
      <c r="E1529" s="3">
        <v>44407</v>
      </c>
      <c r="F1529" t="s">
        <v>83</v>
      </c>
      <c r="G1529" t="s">
        <v>1629</v>
      </c>
      <c r="H1529">
        <v>18</v>
      </c>
      <c r="I1529">
        <v>23670.9</v>
      </c>
      <c r="K1529">
        <v>2130.38</v>
      </c>
      <c r="L1529">
        <v>2130.38</v>
      </c>
      <c r="M1529">
        <v>0</v>
      </c>
      <c r="N1529" t="s">
        <v>1</v>
      </c>
      <c r="O1529" t="s">
        <v>39</v>
      </c>
    </row>
    <row r="1530" spans="1:15" x14ac:dyDescent="0.25">
      <c r="A1530" t="s">
        <v>101</v>
      </c>
      <c r="B1530">
        <v>38129.660000000003</v>
      </c>
      <c r="C1530" t="s">
        <v>81</v>
      </c>
      <c r="D1530" t="s">
        <v>98</v>
      </c>
      <c r="E1530" s="3">
        <v>44383</v>
      </c>
      <c r="F1530" t="s">
        <v>83</v>
      </c>
      <c r="G1530" t="s">
        <v>1630</v>
      </c>
      <c r="H1530">
        <v>28</v>
      </c>
      <c r="I1530">
        <v>29788.799999999999</v>
      </c>
      <c r="K1530">
        <v>4170.43</v>
      </c>
      <c r="L1530">
        <v>4170.43</v>
      </c>
      <c r="M1530">
        <v>0</v>
      </c>
      <c r="N1530" t="s">
        <v>1</v>
      </c>
      <c r="O1530" t="s">
        <v>39</v>
      </c>
    </row>
    <row r="1531" spans="1:15" x14ac:dyDescent="0.25">
      <c r="A1531" t="s">
        <v>101</v>
      </c>
      <c r="B1531">
        <v>129933.32</v>
      </c>
      <c r="C1531" t="s">
        <v>81</v>
      </c>
      <c r="D1531" t="s">
        <v>98</v>
      </c>
      <c r="E1531" s="3">
        <v>44404</v>
      </c>
      <c r="F1531" t="s">
        <v>83</v>
      </c>
      <c r="G1531" t="s">
        <v>1631</v>
      </c>
      <c r="H1531">
        <v>28</v>
      </c>
      <c r="I1531">
        <v>101510.39999999999</v>
      </c>
      <c r="K1531">
        <v>14211.46</v>
      </c>
      <c r="L1531">
        <v>14211.46</v>
      </c>
      <c r="M1531">
        <v>0</v>
      </c>
      <c r="N1531" t="s">
        <v>1</v>
      </c>
      <c r="O1531" t="s">
        <v>39</v>
      </c>
    </row>
    <row r="1532" spans="1:15" x14ac:dyDescent="0.25">
      <c r="A1532" t="s">
        <v>101</v>
      </c>
      <c r="B1532">
        <v>4425</v>
      </c>
      <c r="C1532" t="s">
        <v>81</v>
      </c>
      <c r="D1532" t="s">
        <v>98</v>
      </c>
      <c r="E1532" s="3">
        <v>44404</v>
      </c>
      <c r="F1532" t="s">
        <v>83</v>
      </c>
      <c r="G1532" t="s">
        <v>1632</v>
      </c>
      <c r="H1532">
        <v>18</v>
      </c>
      <c r="I1532">
        <v>3750</v>
      </c>
      <c r="K1532">
        <v>337.5</v>
      </c>
      <c r="L1532">
        <v>337.5</v>
      </c>
      <c r="M1532">
        <v>0</v>
      </c>
      <c r="N1532" t="s">
        <v>1</v>
      </c>
      <c r="O1532" t="s">
        <v>39</v>
      </c>
    </row>
    <row r="1533" spans="1:15" x14ac:dyDescent="0.25">
      <c r="A1533" t="s">
        <v>101</v>
      </c>
      <c r="B1533">
        <v>32483.32</v>
      </c>
      <c r="C1533" t="s">
        <v>81</v>
      </c>
      <c r="D1533" t="s">
        <v>98</v>
      </c>
      <c r="E1533" s="3">
        <v>44382</v>
      </c>
      <c r="F1533" t="s">
        <v>83</v>
      </c>
      <c r="G1533" t="s">
        <v>1633</v>
      </c>
      <c r="H1533">
        <v>28</v>
      </c>
      <c r="I1533">
        <v>25377.599999999999</v>
      </c>
      <c r="K1533">
        <v>3552.86</v>
      </c>
      <c r="L1533">
        <v>3552.86</v>
      </c>
      <c r="M1533">
        <v>0</v>
      </c>
      <c r="N1533" t="s">
        <v>1</v>
      </c>
      <c r="O1533" t="s">
        <v>39</v>
      </c>
    </row>
    <row r="1534" spans="1:15" x14ac:dyDescent="0.25">
      <c r="A1534" t="s">
        <v>101</v>
      </c>
      <c r="B1534">
        <v>10538.72</v>
      </c>
      <c r="C1534" t="s">
        <v>81</v>
      </c>
      <c r="D1534" t="s">
        <v>98</v>
      </c>
      <c r="E1534" s="3">
        <v>44403</v>
      </c>
      <c r="F1534" t="s">
        <v>83</v>
      </c>
      <c r="G1534" t="s">
        <v>1634</v>
      </c>
      <c r="H1534">
        <v>18</v>
      </c>
      <c r="I1534">
        <v>8931.1</v>
      </c>
      <c r="K1534">
        <v>803.8</v>
      </c>
      <c r="L1534">
        <v>803.8</v>
      </c>
      <c r="M1534">
        <v>0</v>
      </c>
      <c r="N1534" t="s">
        <v>1</v>
      </c>
      <c r="O1534" t="s">
        <v>39</v>
      </c>
    </row>
    <row r="1535" spans="1:15" x14ac:dyDescent="0.25">
      <c r="A1535" t="s">
        <v>101</v>
      </c>
      <c r="B1535">
        <v>34540.019999999997</v>
      </c>
      <c r="C1535" t="s">
        <v>81</v>
      </c>
      <c r="D1535" t="s">
        <v>98</v>
      </c>
      <c r="E1535" s="3">
        <v>44378</v>
      </c>
      <c r="F1535" t="s">
        <v>83</v>
      </c>
      <c r="G1535" t="s">
        <v>1635</v>
      </c>
      <c r="H1535">
        <v>28</v>
      </c>
      <c r="I1535">
        <v>26984.400000000001</v>
      </c>
      <c r="K1535">
        <v>3777.82</v>
      </c>
      <c r="L1535">
        <v>3777.82</v>
      </c>
      <c r="M1535">
        <v>0</v>
      </c>
      <c r="N1535" t="s">
        <v>1</v>
      </c>
      <c r="O1535" t="s">
        <v>39</v>
      </c>
    </row>
    <row r="1536" spans="1:15" x14ac:dyDescent="0.25">
      <c r="A1536" t="s">
        <v>101</v>
      </c>
      <c r="B1536">
        <v>1327.5</v>
      </c>
      <c r="C1536" t="s">
        <v>81</v>
      </c>
      <c r="D1536" t="s">
        <v>98</v>
      </c>
      <c r="E1536" s="3">
        <v>44384</v>
      </c>
      <c r="F1536" t="s">
        <v>83</v>
      </c>
      <c r="G1536" t="s">
        <v>1636</v>
      </c>
      <c r="H1536">
        <v>18</v>
      </c>
      <c r="I1536">
        <v>1125</v>
      </c>
      <c r="K1536">
        <v>101.25</v>
      </c>
      <c r="L1536">
        <v>101.25</v>
      </c>
      <c r="M1536">
        <v>0</v>
      </c>
      <c r="N1536" t="s">
        <v>1</v>
      </c>
      <c r="O1536" t="s">
        <v>39</v>
      </c>
    </row>
    <row r="1537" spans="1:15" x14ac:dyDescent="0.25">
      <c r="A1537" t="s">
        <v>101</v>
      </c>
      <c r="B1537">
        <v>64966.64</v>
      </c>
      <c r="C1537" t="s">
        <v>81</v>
      </c>
      <c r="D1537" t="s">
        <v>98</v>
      </c>
      <c r="E1537" s="3">
        <v>44396</v>
      </c>
      <c r="F1537" t="s">
        <v>83</v>
      </c>
      <c r="G1537" t="s">
        <v>1637</v>
      </c>
      <c r="H1537">
        <v>28</v>
      </c>
      <c r="I1537">
        <v>50755.199999999997</v>
      </c>
      <c r="K1537">
        <v>7105.73</v>
      </c>
      <c r="L1537">
        <v>7105.73</v>
      </c>
      <c r="M1537">
        <v>0</v>
      </c>
      <c r="N1537" t="s">
        <v>1</v>
      </c>
      <c r="O1537" t="s">
        <v>39</v>
      </c>
    </row>
    <row r="1538" spans="1:15" x14ac:dyDescent="0.25">
      <c r="A1538" t="s">
        <v>101</v>
      </c>
      <c r="B1538">
        <v>26089.42</v>
      </c>
      <c r="C1538" t="s">
        <v>81</v>
      </c>
      <c r="D1538" t="s">
        <v>98</v>
      </c>
      <c r="E1538" s="3">
        <v>44390</v>
      </c>
      <c r="F1538" t="s">
        <v>83</v>
      </c>
      <c r="G1538" t="s">
        <v>1638</v>
      </c>
      <c r="H1538">
        <v>18</v>
      </c>
      <c r="I1538">
        <v>22109.7</v>
      </c>
      <c r="K1538">
        <v>1989.87</v>
      </c>
      <c r="L1538">
        <v>1989.87</v>
      </c>
      <c r="M1538">
        <v>0</v>
      </c>
      <c r="N1538" t="s">
        <v>1</v>
      </c>
      <c r="O1538" t="s">
        <v>39</v>
      </c>
    </row>
    <row r="1539" spans="1:15" x14ac:dyDescent="0.25">
      <c r="A1539" t="s">
        <v>101</v>
      </c>
      <c r="B1539">
        <v>34540.019999999997</v>
      </c>
      <c r="C1539" t="s">
        <v>81</v>
      </c>
      <c r="D1539" t="s">
        <v>98</v>
      </c>
      <c r="E1539" s="3">
        <v>44392</v>
      </c>
      <c r="F1539" t="s">
        <v>83</v>
      </c>
      <c r="G1539" t="s">
        <v>1639</v>
      </c>
      <c r="H1539">
        <v>28</v>
      </c>
      <c r="I1539">
        <v>26984.400000000001</v>
      </c>
      <c r="K1539">
        <v>3777.82</v>
      </c>
      <c r="L1539">
        <v>3777.82</v>
      </c>
      <c r="M1539">
        <v>0</v>
      </c>
      <c r="N1539" t="s">
        <v>1</v>
      </c>
      <c r="O1539" t="s">
        <v>39</v>
      </c>
    </row>
    <row r="1540" spans="1:15" x14ac:dyDescent="0.25">
      <c r="A1540" t="s">
        <v>101</v>
      </c>
      <c r="B1540">
        <v>7080</v>
      </c>
      <c r="C1540" t="s">
        <v>81</v>
      </c>
      <c r="D1540" t="s">
        <v>98</v>
      </c>
      <c r="E1540" s="3">
        <v>44398</v>
      </c>
      <c r="F1540" t="s">
        <v>83</v>
      </c>
      <c r="G1540" t="s">
        <v>1640</v>
      </c>
      <c r="H1540">
        <v>18</v>
      </c>
      <c r="I1540">
        <v>6000</v>
      </c>
      <c r="K1540">
        <v>540</v>
      </c>
      <c r="L1540">
        <v>540</v>
      </c>
      <c r="M1540">
        <v>0</v>
      </c>
      <c r="N1540" t="s">
        <v>1</v>
      </c>
      <c r="O1540" t="s">
        <v>39</v>
      </c>
    </row>
    <row r="1541" spans="1:15" x14ac:dyDescent="0.25">
      <c r="A1541" t="s">
        <v>101</v>
      </c>
      <c r="B1541">
        <v>17532.8</v>
      </c>
      <c r="C1541" t="s">
        <v>81</v>
      </c>
      <c r="D1541" t="s">
        <v>98</v>
      </c>
      <c r="E1541" s="3">
        <v>44380</v>
      </c>
      <c r="F1541" t="s">
        <v>83</v>
      </c>
      <c r="G1541" t="s">
        <v>1641</v>
      </c>
      <c r="H1541">
        <v>28</v>
      </c>
      <c r="I1541">
        <v>13697.5</v>
      </c>
      <c r="K1541">
        <v>1917.65</v>
      </c>
      <c r="L1541">
        <v>1917.65</v>
      </c>
      <c r="M1541">
        <v>0</v>
      </c>
      <c r="N1541" t="s">
        <v>1</v>
      </c>
      <c r="O1541" t="s">
        <v>39</v>
      </c>
    </row>
    <row r="1542" spans="1:15" x14ac:dyDescent="0.25">
      <c r="A1542" t="s">
        <v>101</v>
      </c>
      <c r="B1542">
        <v>97450</v>
      </c>
      <c r="C1542" t="s">
        <v>81</v>
      </c>
      <c r="D1542" t="s">
        <v>98</v>
      </c>
      <c r="E1542" s="3">
        <v>44389</v>
      </c>
      <c r="F1542" t="s">
        <v>83</v>
      </c>
      <c r="G1542" t="s">
        <v>1642</v>
      </c>
      <c r="H1542">
        <v>28</v>
      </c>
      <c r="I1542">
        <v>76132.800000000003</v>
      </c>
      <c r="K1542">
        <v>10658.59</v>
      </c>
      <c r="L1542">
        <v>10658.59</v>
      </c>
      <c r="M1542">
        <v>0</v>
      </c>
      <c r="N1542" t="s">
        <v>1</v>
      </c>
      <c r="O1542" t="s">
        <v>39</v>
      </c>
    </row>
    <row r="1543" spans="1:15" x14ac:dyDescent="0.25">
      <c r="A1543" t="s">
        <v>101</v>
      </c>
      <c r="B1543">
        <v>32483.32</v>
      </c>
      <c r="C1543" t="s">
        <v>81</v>
      </c>
      <c r="D1543" t="s">
        <v>98</v>
      </c>
      <c r="E1543" s="3">
        <v>44379</v>
      </c>
      <c r="F1543" t="s">
        <v>83</v>
      </c>
      <c r="G1543" t="s">
        <v>1643</v>
      </c>
      <c r="H1543">
        <v>28</v>
      </c>
      <c r="I1543">
        <v>25377.599999999999</v>
      </c>
      <c r="K1543">
        <v>3552.86</v>
      </c>
      <c r="L1543">
        <v>3552.86</v>
      </c>
      <c r="M1543">
        <v>0</v>
      </c>
      <c r="N1543" t="s">
        <v>1</v>
      </c>
      <c r="O1543" t="s">
        <v>39</v>
      </c>
    </row>
    <row r="1544" spans="1:15" x14ac:dyDescent="0.25">
      <c r="A1544" t="s">
        <v>101</v>
      </c>
      <c r="B1544">
        <v>103840</v>
      </c>
      <c r="C1544" t="s">
        <v>81</v>
      </c>
      <c r="D1544" t="s">
        <v>98</v>
      </c>
      <c r="E1544" s="3">
        <v>44380</v>
      </c>
      <c r="F1544" t="s">
        <v>83</v>
      </c>
      <c r="G1544" t="s">
        <v>1644</v>
      </c>
      <c r="H1544">
        <v>18</v>
      </c>
      <c r="I1544">
        <v>88000</v>
      </c>
      <c r="K1544">
        <v>7920</v>
      </c>
      <c r="L1544">
        <v>7920</v>
      </c>
      <c r="M1544">
        <v>0</v>
      </c>
      <c r="N1544" t="s">
        <v>1</v>
      </c>
      <c r="O1544" t="s">
        <v>39</v>
      </c>
    </row>
    <row r="1545" spans="1:15" x14ac:dyDescent="0.25">
      <c r="A1545" t="s">
        <v>101</v>
      </c>
      <c r="B1545">
        <v>64966.64</v>
      </c>
      <c r="C1545" t="s">
        <v>81</v>
      </c>
      <c r="D1545" t="s">
        <v>98</v>
      </c>
      <c r="E1545" s="3">
        <v>44384</v>
      </c>
      <c r="F1545" t="s">
        <v>83</v>
      </c>
      <c r="G1545" t="s">
        <v>1645</v>
      </c>
      <c r="H1545">
        <v>28</v>
      </c>
      <c r="I1545">
        <v>50755.199999999997</v>
      </c>
      <c r="K1545">
        <v>7105.73</v>
      </c>
      <c r="L1545">
        <v>7105.73</v>
      </c>
      <c r="M1545">
        <v>0</v>
      </c>
      <c r="N1545" t="s">
        <v>1</v>
      </c>
      <c r="O1545" t="s">
        <v>39</v>
      </c>
    </row>
    <row r="1546" spans="1:15" x14ac:dyDescent="0.25">
      <c r="A1546" t="s">
        <v>101</v>
      </c>
      <c r="B1546">
        <v>22106.6</v>
      </c>
      <c r="C1546" t="s">
        <v>81</v>
      </c>
      <c r="D1546" t="s">
        <v>98</v>
      </c>
      <c r="E1546" s="3">
        <v>44385</v>
      </c>
      <c r="F1546" t="s">
        <v>83</v>
      </c>
      <c r="G1546" t="s">
        <v>1646</v>
      </c>
      <c r="H1546">
        <v>18</v>
      </c>
      <c r="I1546">
        <v>18734.400000000001</v>
      </c>
      <c r="K1546">
        <v>1686.1</v>
      </c>
      <c r="L1546">
        <v>1686.1</v>
      </c>
      <c r="M1546">
        <v>0</v>
      </c>
      <c r="N1546" t="s">
        <v>1</v>
      </c>
      <c r="O1546" t="s">
        <v>39</v>
      </c>
    </row>
    <row r="1547" spans="1:15" x14ac:dyDescent="0.25">
      <c r="A1547" t="s">
        <v>101</v>
      </c>
      <c r="B1547">
        <v>64966.64</v>
      </c>
      <c r="C1547" t="s">
        <v>81</v>
      </c>
      <c r="D1547" t="s">
        <v>98</v>
      </c>
      <c r="E1547" s="3">
        <v>44397</v>
      </c>
      <c r="F1547" t="s">
        <v>83</v>
      </c>
      <c r="G1547" t="s">
        <v>1647</v>
      </c>
      <c r="H1547">
        <v>28</v>
      </c>
      <c r="I1547">
        <v>50755.199999999997</v>
      </c>
      <c r="K1547">
        <v>7105.73</v>
      </c>
      <c r="L1547">
        <v>7105.73</v>
      </c>
      <c r="M1547">
        <v>0</v>
      </c>
      <c r="N1547" t="s">
        <v>1</v>
      </c>
      <c r="O1547" t="s">
        <v>39</v>
      </c>
    </row>
    <row r="1548" spans="1:15" x14ac:dyDescent="0.25">
      <c r="A1548" t="s">
        <v>101</v>
      </c>
      <c r="B1548">
        <v>19899.009999999998</v>
      </c>
      <c r="C1548" t="s">
        <v>81</v>
      </c>
      <c r="D1548" t="s">
        <v>98</v>
      </c>
      <c r="E1548" s="3">
        <v>44400</v>
      </c>
      <c r="F1548" t="s">
        <v>83</v>
      </c>
      <c r="G1548" t="s">
        <v>1648</v>
      </c>
      <c r="H1548">
        <v>18</v>
      </c>
      <c r="I1548">
        <v>16863.55</v>
      </c>
      <c r="K1548">
        <v>1517.72</v>
      </c>
      <c r="L1548">
        <v>1517.72</v>
      </c>
      <c r="M1548">
        <v>0</v>
      </c>
      <c r="N1548" t="s">
        <v>1</v>
      </c>
      <c r="O1548" t="s">
        <v>39</v>
      </c>
    </row>
    <row r="1549" spans="1:15" x14ac:dyDescent="0.25">
      <c r="A1549" t="s">
        <v>101</v>
      </c>
      <c r="B1549">
        <v>8142</v>
      </c>
      <c r="C1549" t="s">
        <v>81</v>
      </c>
      <c r="D1549" t="s">
        <v>98</v>
      </c>
      <c r="E1549" s="3">
        <v>44386</v>
      </c>
      <c r="F1549" t="s">
        <v>83</v>
      </c>
      <c r="G1549" t="s">
        <v>1649</v>
      </c>
      <c r="H1549">
        <v>18</v>
      </c>
      <c r="I1549">
        <v>6900</v>
      </c>
      <c r="K1549">
        <v>621</v>
      </c>
      <c r="L1549">
        <v>621</v>
      </c>
      <c r="M1549">
        <v>0</v>
      </c>
      <c r="N1549" t="s">
        <v>1</v>
      </c>
      <c r="O1549" t="s">
        <v>39</v>
      </c>
    </row>
    <row r="1550" spans="1:15" x14ac:dyDescent="0.25">
      <c r="A1550" t="s">
        <v>101</v>
      </c>
      <c r="B1550">
        <v>17393</v>
      </c>
      <c r="C1550" t="s">
        <v>81</v>
      </c>
      <c r="D1550" t="s">
        <v>98</v>
      </c>
      <c r="E1550" s="3">
        <v>44392</v>
      </c>
      <c r="F1550" t="s">
        <v>83</v>
      </c>
      <c r="G1550" t="s">
        <v>1650</v>
      </c>
      <c r="H1550">
        <v>18</v>
      </c>
      <c r="I1550">
        <v>14739.8</v>
      </c>
      <c r="K1550">
        <v>1326.58</v>
      </c>
      <c r="L1550">
        <v>1326.58</v>
      </c>
      <c r="M1550">
        <v>0</v>
      </c>
      <c r="N1550" t="s">
        <v>1</v>
      </c>
      <c r="O1550" t="s">
        <v>39</v>
      </c>
    </row>
    <row r="1551" spans="1:15" x14ac:dyDescent="0.25">
      <c r="A1551" t="s">
        <v>101</v>
      </c>
      <c r="B1551">
        <v>13653.31</v>
      </c>
      <c r="C1551" t="s">
        <v>81</v>
      </c>
      <c r="D1551" t="s">
        <v>98</v>
      </c>
      <c r="E1551" s="3">
        <v>44382</v>
      </c>
      <c r="F1551" t="s">
        <v>83</v>
      </c>
      <c r="G1551" t="s">
        <v>1651</v>
      </c>
      <c r="H1551">
        <v>28</v>
      </c>
      <c r="I1551">
        <v>10666.65</v>
      </c>
      <c r="K1551">
        <v>1493.33</v>
      </c>
      <c r="L1551">
        <v>1493.33</v>
      </c>
      <c r="M1551">
        <v>0</v>
      </c>
      <c r="N1551" t="s">
        <v>1</v>
      </c>
      <c r="O1551" t="s">
        <v>39</v>
      </c>
    </row>
    <row r="1552" spans="1:15" x14ac:dyDescent="0.25">
      <c r="A1552" t="s">
        <v>101</v>
      </c>
      <c r="B1552">
        <v>38129.660000000003</v>
      </c>
      <c r="C1552" t="s">
        <v>81</v>
      </c>
      <c r="D1552" t="s">
        <v>98</v>
      </c>
      <c r="E1552" s="3">
        <v>44385</v>
      </c>
      <c r="F1552" t="s">
        <v>83</v>
      </c>
      <c r="G1552" t="s">
        <v>1652</v>
      </c>
      <c r="H1552">
        <v>28</v>
      </c>
      <c r="I1552">
        <v>29788.799999999999</v>
      </c>
      <c r="K1552">
        <v>4170.43</v>
      </c>
      <c r="L1552">
        <v>4170.43</v>
      </c>
      <c r="M1552">
        <v>0</v>
      </c>
      <c r="N1552" t="s">
        <v>1</v>
      </c>
      <c r="O1552" t="s">
        <v>39</v>
      </c>
    </row>
    <row r="1553" spans="1:15" x14ac:dyDescent="0.25">
      <c r="A1553" t="s">
        <v>101</v>
      </c>
      <c r="B1553">
        <v>64966.64</v>
      </c>
      <c r="C1553" t="s">
        <v>81</v>
      </c>
      <c r="D1553" t="s">
        <v>98</v>
      </c>
      <c r="E1553" s="3">
        <v>44379</v>
      </c>
      <c r="F1553" t="s">
        <v>83</v>
      </c>
      <c r="G1553" t="s">
        <v>1653</v>
      </c>
      <c r="H1553">
        <v>28</v>
      </c>
      <c r="I1553">
        <v>50755.199999999997</v>
      </c>
      <c r="K1553">
        <v>7105.73</v>
      </c>
      <c r="L1553">
        <v>7105.73</v>
      </c>
      <c r="M1553">
        <v>0</v>
      </c>
      <c r="N1553" t="s">
        <v>1</v>
      </c>
      <c r="O1553" t="s">
        <v>39</v>
      </c>
    </row>
    <row r="1554" spans="1:15" x14ac:dyDescent="0.25">
      <c r="A1554" t="s">
        <v>101</v>
      </c>
      <c r="B1554">
        <v>34540.019999999997</v>
      </c>
      <c r="C1554" t="s">
        <v>81</v>
      </c>
      <c r="D1554" t="s">
        <v>98</v>
      </c>
      <c r="E1554" s="3">
        <v>44380</v>
      </c>
      <c r="F1554" t="s">
        <v>83</v>
      </c>
      <c r="G1554" t="s">
        <v>1654</v>
      </c>
      <c r="H1554">
        <v>28</v>
      </c>
      <c r="I1554">
        <v>26984.400000000001</v>
      </c>
      <c r="K1554">
        <v>3777.82</v>
      </c>
      <c r="L1554">
        <v>3777.82</v>
      </c>
      <c r="M1554">
        <v>0</v>
      </c>
      <c r="N1554" t="s">
        <v>1</v>
      </c>
      <c r="O1554" t="s">
        <v>39</v>
      </c>
    </row>
    <row r="1555" spans="1:15" x14ac:dyDescent="0.25">
      <c r="A1555" t="s">
        <v>101</v>
      </c>
      <c r="B1555">
        <v>48649.34</v>
      </c>
      <c r="C1555" t="s">
        <v>81</v>
      </c>
      <c r="D1555" t="s">
        <v>98</v>
      </c>
      <c r="E1555" s="3">
        <v>44404</v>
      </c>
      <c r="F1555" t="s">
        <v>83</v>
      </c>
      <c r="G1555" t="s">
        <v>1655</v>
      </c>
      <c r="H1555">
        <v>28</v>
      </c>
      <c r="I1555">
        <v>38007.300000000003</v>
      </c>
      <c r="K1555">
        <v>5321.02</v>
      </c>
      <c r="L1555">
        <v>5321.02</v>
      </c>
      <c r="M1555">
        <v>0</v>
      </c>
      <c r="N1555" t="s">
        <v>1</v>
      </c>
      <c r="O1555" t="s">
        <v>39</v>
      </c>
    </row>
    <row r="1556" spans="1:15" x14ac:dyDescent="0.25">
      <c r="A1556" t="s">
        <v>101</v>
      </c>
      <c r="B1556">
        <v>48649.34</v>
      </c>
      <c r="C1556" t="s">
        <v>81</v>
      </c>
      <c r="D1556" t="s">
        <v>98</v>
      </c>
      <c r="E1556" s="3">
        <v>44398</v>
      </c>
      <c r="F1556" t="s">
        <v>83</v>
      </c>
      <c r="G1556" t="s">
        <v>1656</v>
      </c>
      <c r="H1556">
        <v>28</v>
      </c>
      <c r="I1556">
        <v>38007.300000000003</v>
      </c>
      <c r="K1556">
        <v>5321.02</v>
      </c>
      <c r="L1556">
        <v>5321.02</v>
      </c>
      <c r="M1556">
        <v>0</v>
      </c>
      <c r="N1556" t="s">
        <v>1</v>
      </c>
      <c r="O1556" t="s">
        <v>39</v>
      </c>
    </row>
    <row r="1557" spans="1:15" x14ac:dyDescent="0.25">
      <c r="A1557" t="s">
        <v>101</v>
      </c>
      <c r="B1557">
        <v>30072.32</v>
      </c>
      <c r="C1557" t="s">
        <v>81</v>
      </c>
      <c r="D1557" t="s">
        <v>98</v>
      </c>
      <c r="E1557" s="3">
        <v>44385</v>
      </c>
      <c r="F1557" t="s">
        <v>83</v>
      </c>
      <c r="G1557" t="s">
        <v>1657</v>
      </c>
      <c r="H1557">
        <v>18</v>
      </c>
      <c r="I1557">
        <v>25485</v>
      </c>
      <c r="K1557">
        <v>2293.65</v>
      </c>
      <c r="L1557">
        <v>2293.65</v>
      </c>
      <c r="M1557">
        <v>0</v>
      </c>
      <c r="N1557" t="s">
        <v>1</v>
      </c>
      <c r="O1557" t="s">
        <v>39</v>
      </c>
    </row>
    <row r="1558" spans="1:15" x14ac:dyDescent="0.25">
      <c r="A1558" t="s">
        <v>101</v>
      </c>
      <c r="B1558">
        <v>76259.320000000007</v>
      </c>
      <c r="C1558" t="s">
        <v>81</v>
      </c>
      <c r="D1558" t="s">
        <v>98</v>
      </c>
      <c r="E1558" s="3">
        <v>44390</v>
      </c>
      <c r="F1558" t="s">
        <v>83</v>
      </c>
      <c r="G1558" t="s">
        <v>1658</v>
      </c>
      <c r="H1558">
        <v>28</v>
      </c>
      <c r="I1558">
        <v>59577.599999999999</v>
      </c>
      <c r="K1558">
        <v>8340.86</v>
      </c>
      <c r="L1558">
        <v>8340.86</v>
      </c>
      <c r="M1558">
        <v>0</v>
      </c>
      <c r="N1558" t="s">
        <v>1</v>
      </c>
      <c r="O1558" t="s">
        <v>39</v>
      </c>
    </row>
    <row r="1559" spans="1:15" x14ac:dyDescent="0.25">
      <c r="A1559" t="s">
        <v>101</v>
      </c>
      <c r="B1559">
        <v>51920</v>
      </c>
      <c r="C1559" t="s">
        <v>81</v>
      </c>
      <c r="D1559" t="s">
        <v>98</v>
      </c>
      <c r="E1559" s="3">
        <v>44390</v>
      </c>
      <c r="F1559" t="s">
        <v>83</v>
      </c>
      <c r="G1559" t="s">
        <v>1659</v>
      </c>
      <c r="H1559">
        <v>18</v>
      </c>
      <c r="I1559">
        <v>44000</v>
      </c>
      <c r="K1559">
        <v>3960</v>
      </c>
      <c r="L1559">
        <v>3960</v>
      </c>
      <c r="M1559">
        <v>0</v>
      </c>
      <c r="N1559" t="s">
        <v>1</v>
      </c>
      <c r="O1559" t="s">
        <v>39</v>
      </c>
    </row>
    <row r="1560" spans="1:15" x14ac:dyDescent="0.25">
      <c r="A1560" t="s">
        <v>101</v>
      </c>
      <c r="B1560">
        <v>12390</v>
      </c>
      <c r="C1560" t="s">
        <v>81</v>
      </c>
      <c r="D1560" t="s">
        <v>98</v>
      </c>
      <c r="E1560" s="3">
        <v>44399</v>
      </c>
      <c r="F1560" t="s">
        <v>83</v>
      </c>
      <c r="G1560" t="s">
        <v>1660</v>
      </c>
      <c r="H1560">
        <v>18</v>
      </c>
      <c r="I1560">
        <v>10500</v>
      </c>
      <c r="K1560">
        <v>945</v>
      </c>
      <c r="L1560">
        <v>945</v>
      </c>
      <c r="M1560">
        <v>0</v>
      </c>
      <c r="N1560" t="s">
        <v>1</v>
      </c>
      <c r="O1560" t="s">
        <v>39</v>
      </c>
    </row>
    <row r="1561" spans="1:15" x14ac:dyDescent="0.25">
      <c r="A1561" t="s">
        <v>101</v>
      </c>
      <c r="B1561">
        <v>17393</v>
      </c>
      <c r="C1561" t="s">
        <v>81</v>
      </c>
      <c r="D1561" t="s">
        <v>98</v>
      </c>
      <c r="E1561" s="3">
        <v>44405</v>
      </c>
      <c r="F1561" t="s">
        <v>83</v>
      </c>
      <c r="G1561" t="s">
        <v>1661</v>
      </c>
      <c r="H1561">
        <v>18</v>
      </c>
      <c r="I1561">
        <v>14739.8</v>
      </c>
      <c r="K1561">
        <v>1326.58</v>
      </c>
      <c r="L1561">
        <v>1326.58</v>
      </c>
      <c r="M1561">
        <v>0</v>
      </c>
      <c r="N1561" t="s">
        <v>1</v>
      </c>
      <c r="O1561" t="s">
        <v>39</v>
      </c>
    </row>
    <row r="1562" spans="1:15" x14ac:dyDescent="0.25">
      <c r="A1562" t="s">
        <v>101</v>
      </c>
      <c r="B1562">
        <v>64966.64</v>
      </c>
      <c r="C1562" t="s">
        <v>81</v>
      </c>
      <c r="D1562" t="s">
        <v>98</v>
      </c>
      <c r="E1562" s="3">
        <v>44399</v>
      </c>
      <c r="F1562" t="s">
        <v>83</v>
      </c>
      <c r="G1562" t="s">
        <v>1662</v>
      </c>
      <c r="H1562">
        <v>28</v>
      </c>
      <c r="I1562">
        <v>50755.199999999997</v>
      </c>
      <c r="K1562">
        <v>7105.73</v>
      </c>
      <c r="L1562">
        <v>7105.73</v>
      </c>
      <c r="M1562">
        <v>0</v>
      </c>
      <c r="N1562" t="s">
        <v>1</v>
      </c>
      <c r="O1562" t="s">
        <v>39</v>
      </c>
    </row>
    <row r="1563" spans="1:15" x14ac:dyDescent="0.25">
      <c r="A1563" t="s">
        <v>101</v>
      </c>
      <c r="B1563">
        <v>62540</v>
      </c>
      <c r="C1563" t="s">
        <v>81</v>
      </c>
      <c r="D1563" t="s">
        <v>98</v>
      </c>
      <c r="E1563" s="3">
        <v>44392</v>
      </c>
      <c r="F1563" t="s">
        <v>83</v>
      </c>
      <c r="G1563" t="s">
        <v>1663</v>
      </c>
      <c r="H1563">
        <v>18</v>
      </c>
      <c r="I1563">
        <v>53000</v>
      </c>
      <c r="K1563">
        <v>4770</v>
      </c>
      <c r="L1563">
        <v>4770</v>
      </c>
      <c r="M1563">
        <v>0</v>
      </c>
      <c r="N1563" t="s">
        <v>1</v>
      </c>
      <c r="O1563" t="s">
        <v>39</v>
      </c>
    </row>
    <row r="1564" spans="1:15" x14ac:dyDescent="0.25">
      <c r="A1564" t="s">
        <v>101</v>
      </c>
      <c r="B1564">
        <v>12390</v>
      </c>
      <c r="C1564" t="s">
        <v>81</v>
      </c>
      <c r="D1564" t="s">
        <v>98</v>
      </c>
      <c r="E1564" s="3">
        <v>44394</v>
      </c>
      <c r="F1564" t="s">
        <v>83</v>
      </c>
      <c r="G1564" t="s">
        <v>1664</v>
      </c>
      <c r="H1564">
        <v>18</v>
      </c>
      <c r="I1564">
        <v>10500</v>
      </c>
      <c r="K1564">
        <v>945</v>
      </c>
      <c r="L1564">
        <v>945</v>
      </c>
      <c r="M1564">
        <v>0</v>
      </c>
      <c r="N1564" t="s">
        <v>1</v>
      </c>
      <c r="O1564" t="s">
        <v>39</v>
      </c>
    </row>
    <row r="1565" spans="1:15" x14ac:dyDescent="0.25">
      <c r="A1565" t="s">
        <v>101</v>
      </c>
      <c r="B1565">
        <v>1770</v>
      </c>
      <c r="C1565" t="s">
        <v>81</v>
      </c>
      <c r="D1565" t="s">
        <v>98</v>
      </c>
      <c r="E1565" s="3">
        <v>44390</v>
      </c>
      <c r="F1565" t="s">
        <v>83</v>
      </c>
      <c r="G1565" t="s">
        <v>1665</v>
      </c>
      <c r="H1565">
        <v>18</v>
      </c>
      <c r="I1565">
        <v>1500</v>
      </c>
      <c r="K1565">
        <v>135</v>
      </c>
      <c r="L1565">
        <v>135</v>
      </c>
      <c r="M1565">
        <v>0</v>
      </c>
      <c r="N1565" t="s">
        <v>1</v>
      </c>
      <c r="O1565" t="s">
        <v>39</v>
      </c>
    </row>
    <row r="1566" spans="1:15" x14ac:dyDescent="0.25">
      <c r="A1566" t="s">
        <v>101</v>
      </c>
      <c r="B1566">
        <v>5044.5</v>
      </c>
      <c r="C1566" t="s">
        <v>81</v>
      </c>
      <c r="D1566" t="s">
        <v>98</v>
      </c>
      <c r="E1566" s="3">
        <v>44397</v>
      </c>
      <c r="F1566" t="s">
        <v>83</v>
      </c>
      <c r="G1566" t="s">
        <v>1666</v>
      </c>
      <c r="H1566">
        <v>18</v>
      </c>
      <c r="I1566">
        <v>4275</v>
      </c>
      <c r="K1566">
        <v>384.75</v>
      </c>
      <c r="L1566">
        <v>384.75</v>
      </c>
      <c r="M1566">
        <v>0</v>
      </c>
      <c r="N1566" t="s">
        <v>1</v>
      </c>
      <c r="O1566" t="s">
        <v>39</v>
      </c>
    </row>
    <row r="1567" spans="1:15" x14ac:dyDescent="0.25">
      <c r="A1567" t="s">
        <v>101</v>
      </c>
      <c r="B1567">
        <v>14886.95</v>
      </c>
      <c r="C1567" t="s">
        <v>81</v>
      </c>
      <c r="D1567" t="s">
        <v>98</v>
      </c>
      <c r="E1567" s="3">
        <v>44384</v>
      </c>
      <c r="F1567" t="s">
        <v>83</v>
      </c>
      <c r="G1567" t="s">
        <v>1667</v>
      </c>
      <c r="H1567">
        <v>18</v>
      </c>
      <c r="I1567">
        <v>12616.05</v>
      </c>
      <c r="K1567">
        <v>1135.44</v>
      </c>
      <c r="L1567">
        <v>1135.44</v>
      </c>
      <c r="M1567">
        <v>0</v>
      </c>
      <c r="N1567" t="s">
        <v>1</v>
      </c>
      <c r="O1567" t="s">
        <v>39</v>
      </c>
    </row>
    <row r="1568" spans="1:15" x14ac:dyDescent="0.25">
      <c r="A1568" t="s">
        <v>101</v>
      </c>
      <c r="B1568">
        <v>11151</v>
      </c>
      <c r="C1568" t="s">
        <v>81</v>
      </c>
      <c r="D1568" t="s">
        <v>98</v>
      </c>
      <c r="E1568" s="3">
        <v>44385</v>
      </c>
      <c r="F1568" t="s">
        <v>83</v>
      </c>
      <c r="G1568" t="s">
        <v>1668</v>
      </c>
      <c r="H1568">
        <v>18</v>
      </c>
      <c r="I1568">
        <v>9450</v>
      </c>
      <c r="K1568">
        <v>850.5</v>
      </c>
      <c r="L1568">
        <v>850.5</v>
      </c>
      <c r="M1568">
        <v>0</v>
      </c>
      <c r="N1568" t="s">
        <v>1</v>
      </c>
      <c r="O1568" t="s">
        <v>39</v>
      </c>
    </row>
    <row r="1569" spans="1:15" x14ac:dyDescent="0.25">
      <c r="A1569" t="s">
        <v>101</v>
      </c>
      <c r="B1569">
        <v>1842.22</v>
      </c>
      <c r="C1569" t="s">
        <v>81</v>
      </c>
      <c r="D1569" t="s">
        <v>98</v>
      </c>
      <c r="E1569" s="3">
        <v>44386</v>
      </c>
      <c r="F1569" t="s">
        <v>83</v>
      </c>
      <c r="G1569" t="s">
        <v>1669</v>
      </c>
      <c r="H1569">
        <v>18</v>
      </c>
      <c r="I1569">
        <v>1561.2</v>
      </c>
      <c r="K1569">
        <v>140.51</v>
      </c>
      <c r="L1569">
        <v>140.51</v>
      </c>
      <c r="M1569">
        <v>0</v>
      </c>
      <c r="N1569" t="s">
        <v>1</v>
      </c>
      <c r="O1569" t="s">
        <v>39</v>
      </c>
    </row>
    <row r="1570" spans="1:15" x14ac:dyDescent="0.25">
      <c r="A1570" t="s">
        <v>101</v>
      </c>
      <c r="B1570">
        <v>6637.5</v>
      </c>
      <c r="C1570" t="s">
        <v>81</v>
      </c>
      <c r="D1570" t="s">
        <v>98</v>
      </c>
      <c r="E1570" s="3">
        <v>44400</v>
      </c>
      <c r="F1570" t="s">
        <v>83</v>
      </c>
      <c r="G1570" t="s">
        <v>1670</v>
      </c>
      <c r="H1570">
        <v>18</v>
      </c>
      <c r="I1570">
        <v>5625</v>
      </c>
      <c r="K1570">
        <v>506.25</v>
      </c>
      <c r="L1570">
        <v>506.25</v>
      </c>
      <c r="M1570">
        <v>0</v>
      </c>
      <c r="N1570" t="s">
        <v>1</v>
      </c>
      <c r="O1570" t="s">
        <v>39</v>
      </c>
    </row>
    <row r="1571" spans="1:15" x14ac:dyDescent="0.25">
      <c r="A1571" t="s">
        <v>101</v>
      </c>
      <c r="B1571">
        <v>97450</v>
      </c>
      <c r="C1571" t="s">
        <v>81</v>
      </c>
      <c r="D1571" t="s">
        <v>98</v>
      </c>
      <c r="E1571" s="3">
        <v>44405</v>
      </c>
      <c r="F1571" t="s">
        <v>83</v>
      </c>
      <c r="G1571" t="s">
        <v>1671</v>
      </c>
      <c r="H1571">
        <v>28</v>
      </c>
      <c r="I1571">
        <v>76132.800000000003</v>
      </c>
      <c r="K1571">
        <v>10658.59</v>
      </c>
      <c r="L1571">
        <v>10658.59</v>
      </c>
      <c r="M1571">
        <v>0</v>
      </c>
      <c r="N1571" t="s">
        <v>1</v>
      </c>
      <c r="O1571" t="s">
        <v>39</v>
      </c>
    </row>
    <row r="1572" spans="1:15" x14ac:dyDescent="0.25">
      <c r="A1572" t="s">
        <v>101</v>
      </c>
      <c r="B1572">
        <v>34540.019999999997</v>
      </c>
      <c r="C1572" t="s">
        <v>81</v>
      </c>
      <c r="D1572" t="s">
        <v>98</v>
      </c>
      <c r="E1572" s="3">
        <v>44407</v>
      </c>
      <c r="F1572" t="s">
        <v>83</v>
      </c>
      <c r="G1572" t="s">
        <v>1672</v>
      </c>
      <c r="H1572">
        <v>28</v>
      </c>
      <c r="I1572">
        <v>26984.400000000001</v>
      </c>
      <c r="K1572">
        <v>3777.82</v>
      </c>
      <c r="L1572">
        <v>3777.82</v>
      </c>
      <c r="M1572">
        <v>0</v>
      </c>
      <c r="N1572" t="s">
        <v>1</v>
      </c>
      <c r="O1572" t="s">
        <v>39</v>
      </c>
    </row>
    <row r="1573" spans="1:15" x14ac:dyDescent="0.25">
      <c r="A1573" t="s">
        <v>101</v>
      </c>
      <c r="B1573">
        <v>25134</v>
      </c>
      <c r="C1573" t="s">
        <v>81</v>
      </c>
      <c r="D1573" t="s">
        <v>98</v>
      </c>
      <c r="E1573" s="3">
        <v>44399</v>
      </c>
      <c r="F1573" t="s">
        <v>83</v>
      </c>
      <c r="G1573" t="s">
        <v>1673</v>
      </c>
      <c r="H1573">
        <v>18</v>
      </c>
      <c r="I1573">
        <v>21300</v>
      </c>
      <c r="K1573">
        <v>1917</v>
      </c>
      <c r="L1573">
        <v>1917</v>
      </c>
      <c r="M1573">
        <v>0</v>
      </c>
      <c r="N1573" t="s">
        <v>1</v>
      </c>
      <c r="O1573" t="s">
        <v>39</v>
      </c>
    </row>
    <row r="1574" spans="1:15" x14ac:dyDescent="0.25">
      <c r="A1574" t="s">
        <v>101</v>
      </c>
      <c r="B1574">
        <v>97450</v>
      </c>
      <c r="C1574" t="s">
        <v>81</v>
      </c>
      <c r="D1574" t="s">
        <v>98</v>
      </c>
      <c r="E1574" s="3">
        <v>44406</v>
      </c>
      <c r="F1574" t="s">
        <v>83</v>
      </c>
      <c r="G1574" t="s">
        <v>1674</v>
      </c>
      <c r="H1574">
        <v>28</v>
      </c>
      <c r="I1574">
        <v>76132.800000000003</v>
      </c>
      <c r="K1574">
        <v>10658.59</v>
      </c>
      <c r="L1574">
        <v>10658.59</v>
      </c>
      <c r="M1574">
        <v>0</v>
      </c>
      <c r="N1574" t="s">
        <v>1</v>
      </c>
      <c r="O1574" t="s">
        <v>39</v>
      </c>
    </row>
    <row r="1575" spans="1:15" x14ac:dyDescent="0.25">
      <c r="A1575" t="s">
        <v>101</v>
      </c>
      <c r="B1575">
        <v>31616.080000000002</v>
      </c>
      <c r="C1575" t="s">
        <v>81</v>
      </c>
      <c r="D1575" t="s">
        <v>98</v>
      </c>
      <c r="E1575" s="3">
        <v>44404</v>
      </c>
      <c r="F1575" t="s">
        <v>83</v>
      </c>
      <c r="G1575" t="s">
        <v>1675</v>
      </c>
      <c r="H1575">
        <v>18</v>
      </c>
      <c r="I1575">
        <v>26793.3</v>
      </c>
      <c r="K1575">
        <v>2411.4</v>
      </c>
      <c r="L1575">
        <v>2411.4</v>
      </c>
      <c r="M1575">
        <v>0</v>
      </c>
      <c r="N1575" t="s">
        <v>1</v>
      </c>
      <c r="O1575" t="s">
        <v>39</v>
      </c>
    </row>
    <row r="1576" spans="1:15" x14ac:dyDescent="0.25">
      <c r="A1576" t="s">
        <v>101</v>
      </c>
      <c r="B1576">
        <v>10620</v>
      </c>
      <c r="C1576" t="s">
        <v>81</v>
      </c>
      <c r="D1576" t="s">
        <v>98</v>
      </c>
      <c r="E1576" s="3">
        <v>44407</v>
      </c>
      <c r="F1576" t="s">
        <v>83</v>
      </c>
      <c r="G1576" t="s">
        <v>1676</v>
      </c>
      <c r="H1576">
        <v>18</v>
      </c>
      <c r="I1576">
        <v>9000</v>
      </c>
      <c r="K1576">
        <v>810</v>
      </c>
      <c r="L1576">
        <v>810</v>
      </c>
      <c r="M1576">
        <v>0</v>
      </c>
      <c r="N1576" t="s">
        <v>1</v>
      </c>
      <c r="O1576" t="s">
        <v>39</v>
      </c>
    </row>
    <row r="1577" spans="1:15" x14ac:dyDescent="0.25">
      <c r="A1577" t="s">
        <v>101</v>
      </c>
      <c r="B1577">
        <v>1327.5</v>
      </c>
      <c r="C1577" t="s">
        <v>81</v>
      </c>
      <c r="D1577" t="s">
        <v>98</v>
      </c>
      <c r="E1577" s="3">
        <v>44382</v>
      </c>
      <c r="F1577" t="s">
        <v>83</v>
      </c>
      <c r="G1577" t="s">
        <v>1677</v>
      </c>
      <c r="H1577">
        <v>18</v>
      </c>
      <c r="I1577">
        <v>1125</v>
      </c>
      <c r="K1577">
        <v>101.25</v>
      </c>
      <c r="L1577">
        <v>101.25</v>
      </c>
      <c r="M1577">
        <v>0</v>
      </c>
      <c r="N1577" t="s">
        <v>1</v>
      </c>
      <c r="O1577" t="s">
        <v>39</v>
      </c>
    </row>
    <row r="1578" spans="1:15" x14ac:dyDescent="0.25">
      <c r="A1578" t="s">
        <v>101</v>
      </c>
      <c r="B1578">
        <v>29451.78</v>
      </c>
      <c r="C1578" t="s">
        <v>81</v>
      </c>
      <c r="D1578" t="s">
        <v>98</v>
      </c>
      <c r="E1578" s="3">
        <v>44384</v>
      </c>
      <c r="F1578" t="s">
        <v>83</v>
      </c>
      <c r="G1578" t="s">
        <v>1678</v>
      </c>
      <c r="H1578">
        <v>28</v>
      </c>
      <c r="I1578">
        <v>23009.200000000001</v>
      </c>
      <c r="K1578">
        <v>3221.29</v>
      </c>
      <c r="L1578">
        <v>3221.29</v>
      </c>
      <c r="M1578">
        <v>0</v>
      </c>
      <c r="N1578" t="s">
        <v>1</v>
      </c>
      <c r="O1578" t="s">
        <v>39</v>
      </c>
    </row>
    <row r="1579" spans="1:15" x14ac:dyDescent="0.25">
      <c r="A1579" t="s">
        <v>101</v>
      </c>
      <c r="B1579">
        <v>22656</v>
      </c>
      <c r="C1579" t="s">
        <v>81</v>
      </c>
      <c r="D1579" t="s">
        <v>98</v>
      </c>
      <c r="E1579" s="3">
        <v>44391</v>
      </c>
      <c r="F1579" t="s">
        <v>83</v>
      </c>
      <c r="G1579" t="s">
        <v>1679</v>
      </c>
      <c r="H1579">
        <v>18</v>
      </c>
      <c r="I1579">
        <v>19200</v>
      </c>
      <c r="K1579">
        <v>1728</v>
      </c>
      <c r="L1579">
        <v>1728</v>
      </c>
      <c r="M1579">
        <v>0</v>
      </c>
      <c r="N1579" t="s">
        <v>1</v>
      </c>
      <c r="O1579" t="s">
        <v>39</v>
      </c>
    </row>
    <row r="1580" spans="1:15" x14ac:dyDescent="0.25">
      <c r="A1580" t="s">
        <v>101</v>
      </c>
      <c r="B1580">
        <v>13708.56</v>
      </c>
      <c r="C1580" t="s">
        <v>81</v>
      </c>
      <c r="D1580" t="s">
        <v>98</v>
      </c>
      <c r="E1580" s="3">
        <v>44396</v>
      </c>
      <c r="F1580" t="s">
        <v>83</v>
      </c>
      <c r="G1580" t="s">
        <v>1680</v>
      </c>
      <c r="H1580">
        <v>18</v>
      </c>
      <c r="I1580">
        <v>11617.4</v>
      </c>
      <c r="K1580">
        <v>1045.57</v>
      </c>
      <c r="L1580">
        <v>1045.57</v>
      </c>
      <c r="M1580">
        <v>0</v>
      </c>
      <c r="N1580" t="s">
        <v>1</v>
      </c>
      <c r="O1580" t="s">
        <v>39</v>
      </c>
    </row>
    <row r="1581" spans="1:15" x14ac:dyDescent="0.25">
      <c r="A1581" t="s">
        <v>101</v>
      </c>
      <c r="B1581">
        <v>114389</v>
      </c>
      <c r="C1581" t="s">
        <v>81</v>
      </c>
      <c r="D1581" t="s">
        <v>98</v>
      </c>
      <c r="E1581" s="3">
        <v>44389</v>
      </c>
      <c r="F1581" t="s">
        <v>83</v>
      </c>
      <c r="G1581" t="s">
        <v>1681</v>
      </c>
      <c r="H1581">
        <v>28</v>
      </c>
      <c r="I1581">
        <v>89366.399999999994</v>
      </c>
      <c r="K1581">
        <v>12511.3</v>
      </c>
      <c r="L1581">
        <v>12511.3</v>
      </c>
      <c r="M1581">
        <v>0</v>
      </c>
      <c r="N1581" t="s">
        <v>1</v>
      </c>
      <c r="O1581" t="s">
        <v>39</v>
      </c>
    </row>
    <row r="1582" spans="1:15" x14ac:dyDescent="0.25">
      <c r="A1582" t="s">
        <v>101</v>
      </c>
      <c r="B1582">
        <v>17393</v>
      </c>
      <c r="C1582" t="s">
        <v>81</v>
      </c>
      <c r="D1582" t="s">
        <v>98</v>
      </c>
      <c r="E1582" s="3">
        <v>44378</v>
      </c>
      <c r="F1582" t="s">
        <v>83</v>
      </c>
      <c r="G1582" t="s">
        <v>1682</v>
      </c>
      <c r="H1582">
        <v>18</v>
      </c>
      <c r="I1582">
        <v>14739.8</v>
      </c>
      <c r="K1582">
        <v>1326.58</v>
      </c>
      <c r="L1582">
        <v>1326.58</v>
      </c>
      <c r="M1582">
        <v>0</v>
      </c>
      <c r="N1582" t="s">
        <v>1</v>
      </c>
      <c r="O1582" t="s">
        <v>39</v>
      </c>
    </row>
    <row r="1583" spans="1:15" x14ac:dyDescent="0.25">
      <c r="A1583" t="s">
        <v>101</v>
      </c>
      <c r="B1583">
        <v>14026.24</v>
      </c>
      <c r="C1583" t="s">
        <v>81</v>
      </c>
      <c r="D1583" t="s">
        <v>98</v>
      </c>
      <c r="E1583" s="3">
        <v>44379</v>
      </c>
      <c r="F1583" t="s">
        <v>83</v>
      </c>
      <c r="G1583" t="s">
        <v>1683</v>
      </c>
      <c r="H1583">
        <v>28</v>
      </c>
      <c r="I1583">
        <v>10958</v>
      </c>
      <c r="K1583">
        <v>1534.12</v>
      </c>
      <c r="L1583">
        <v>1534.12</v>
      </c>
      <c r="M1583">
        <v>0</v>
      </c>
      <c r="N1583" t="s">
        <v>1</v>
      </c>
      <c r="O1583" t="s">
        <v>39</v>
      </c>
    </row>
    <row r="1584" spans="1:15" x14ac:dyDescent="0.25">
      <c r="A1584" t="s">
        <v>101</v>
      </c>
      <c r="B1584">
        <v>34540.019999999997</v>
      </c>
      <c r="C1584" t="s">
        <v>81</v>
      </c>
      <c r="D1584" t="s">
        <v>98</v>
      </c>
      <c r="E1584" s="3">
        <v>44383</v>
      </c>
      <c r="F1584" t="s">
        <v>83</v>
      </c>
      <c r="G1584" t="s">
        <v>1684</v>
      </c>
      <c r="H1584">
        <v>28</v>
      </c>
      <c r="I1584">
        <v>26984.400000000001</v>
      </c>
      <c r="K1584">
        <v>3777.82</v>
      </c>
      <c r="L1584">
        <v>3777.82</v>
      </c>
      <c r="M1584">
        <v>0</v>
      </c>
      <c r="N1584" t="s">
        <v>1</v>
      </c>
      <c r="O1584" t="s">
        <v>39</v>
      </c>
    </row>
    <row r="1585" spans="1:15" x14ac:dyDescent="0.25">
      <c r="A1585" t="s">
        <v>101</v>
      </c>
      <c r="B1585">
        <v>32483.32</v>
      </c>
      <c r="C1585" t="s">
        <v>81</v>
      </c>
      <c r="D1585" t="s">
        <v>98</v>
      </c>
      <c r="E1585" s="3">
        <v>44398</v>
      </c>
      <c r="F1585" t="s">
        <v>83</v>
      </c>
      <c r="G1585" t="s">
        <v>1685</v>
      </c>
      <c r="H1585">
        <v>28</v>
      </c>
      <c r="I1585">
        <v>25377.599999999999</v>
      </c>
      <c r="K1585">
        <v>3552.86</v>
      </c>
      <c r="L1585">
        <v>3552.86</v>
      </c>
      <c r="M1585">
        <v>0</v>
      </c>
      <c r="N1585" t="s">
        <v>1</v>
      </c>
      <c r="O1585" t="s">
        <v>39</v>
      </c>
    </row>
    <row r="1586" spans="1:15" x14ac:dyDescent="0.25">
      <c r="A1586" t="s">
        <v>101</v>
      </c>
      <c r="B1586">
        <v>38129.660000000003</v>
      </c>
      <c r="C1586" t="s">
        <v>81</v>
      </c>
      <c r="D1586" t="s">
        <v>98</v>
      </c>
      <c r="E1586" s="3">
        <v>44382</v>
      </c>
      <c r="F1586" t="s">
        <v>83</v>
      </c>
      <c r="G1586" t="s">
        <v>1686</v>
      </c>
      <c r="H1586">
        <v>28</v>
      </c>
      <c r="I1586">
        <v>29788.799999999999</v>
      </c>
      <c r="K1586">
        <v>4170.43</v>
      </c>
      <c r="L1586">
        <v>4170.43</v>
      </c>
      <c r="M1586">
        <v>0</v>
      </c>
      <c r="N1586" t="s">
        <v>1</v>
      </c>
      <c r="O1586" t="s">
        <v>39</v>
      </c>
    </row>
    <row r="1587" spans="1:15" x14ac:dyDescent="0.25">
      <c r="A1587" t="s">
        <v>101</v>
      </c>
      <c r="B1587">
        <v>467.28</v>
      </c>
      <c r="C1587" t="s">
        <v>81</v>
      </c>
      <c r="D1587" t="s">
        <v>98</v>
      </c>
      <c r="E1587" s="3">
        <v>44404</v>
      </c>
      <c r="F1587" t="s">
        <v>83</v>
      </c>
      <c r="G1587" t="s">
        <v>1687</v>
      </c>
      <c r="H1587">
        <v>18</v>
      </c>
      <c r="I1587">
        <v>396</v>
      </c>
      <c r="K1587">
        <v>35.64</v>
      </c>
      <c r="L1587">
        <v>35.64</v>
      </c>
      <c r="M1587">
        <v>0</v>
      </c>
      <c r="N1587" t="s">
        <v>1</v>
      </c>
      <c r="O1587" t="s">
        <v>39</v>
      </c>
    </row>
    <row r="1588" spans="1:15" x14ac:dyDescent="0.25">
      <c r="A1588" t="s">
        <v>101</v>
      </c>
      <c r="B1588">
        <v>34540.019999999997</v>
      </c>
      <c r="C1588" t="s">
        <v>81</v>
      </c>
      <c r="D1588" t="s">
        <v>98</v>
      </c>
      <c r="E1588" s="3">
        <v>44385</v>
      </c>
      <c r="F1588" t="s">
        <v>83</v>
      </c>
      <c r="G1588" t="s">
        <v>1688</v>
      </c>
      <c r="H1588">
        <v>28</v>
      </c>
      <c r="I1588">
        <v>26984.400000000001</v>
      </c>
      <c r="K1588">
        <v>3777.82</v>
      </c>
      <c r="L1588">
        <v>3777.82</v>
      </c>
      <c r="M1588">
        <v>0</v>
      </c>
      <c r="N1588" t="s">
        <v>1</v>
      </c>
      <c r="O1588" t="s">
        <v>39</v>
      </c>
    </row>
    <row r="1589" spans="1:15" x14ac:dyDescent="0.25">
      <c r="A1589" t="s">
        <v>101</v>
      </c>
      <c r="B1589">
        <v>32483.32</v>
      </c>
      <c r="C1589" t="s">
        <v>81</v>
      </c>
      <c r="D1589" t="s">
        <v>98</v>
      </c>
      <c r="E1589" s="3">
        <v>44392</v>
      </c>
      <c r="F1589" t="s">
        <v>83</v>
      </c>
      <c r="G1589" t="s">
        <v>1689</v>
      </c>
      <c r="H1589">
        <v>28</v>
      </c>
      <c r="I1589">
        <v>25377.599999999999</v>
      </c>
      <c r="K1589">
        <v>3552.86</v>
      </c>
      <c r="L1589">
        <v>3552.86</v>
      </c>
      <c r="M1589">
        <v>0</v>
      </c>
      <c r="N1589" t="s">
        <v>1</v>
      </c>
      <c r="O1589" t="s">
        <v>39</v>
      </c>
    </row>
    <row r="1590" spans="1:15" x14ac:dyDescent="0.25">
      <c r="A1590" t="s">
        <v>101</v>
      </c>
      <c r="B1590">
        <v>32483.32</v>
      </c>
      <c r="C1590" t="s">
        <v>81</v>
      </c>
      <c r="D1590" t="s">
        <v>98</v>
      </c>
      <c r="E1590" s="3">
        <v>44400</v>
      </c>
      <c r="F1590" t="s">
        <v>83</v>
      </c>
      <c r="G1590" t="s">
        <v>1690</v>
      </c>
      <c r="H1590">
        <v>28</v>
      </c>
      <c r="I1590">
        <v>25377.599999999999</v>
      </c>
      <c r="K1590">
        <v>3552.86</v>
      </c>
      <c r="L1590">
        <v>3552.86</v>
      </c>
      <c r="M1590">
        <v>0</v>
      </c>
      <c r="N1590" t="s">
        <v>1</v>
      </c>
      <c r="O1590" t="s">
        <v>39</v>
      </c>
    </row>
    <row r="1591" spans="1:15" x14ac:dyDescent="0.25">
      <c r="A1591" t="s">
        <v>101</v>
      </c>
      <c r="B1591">
        <v>64966.64</v>
      </c>
      <c r="C1591" t="s">
        <v>81</v>
      </c>
      <c r="D1591" t="s">
        <v>98</v>
      </c>
      <c r="E1591" s="3">
        <v>44378</v>
      </c>
      <c r="F1591" t="s">
        <v>83</v>
      </c>
      <c r="G1591" t="s">
        <v>1691</v>
      </c>
      <c r="H1591">
        <v>28</v>
      </c>
      <c r="I1591">
        <v>50755.199999999997</v>
      </c>
      <c r="K1591">
        <v>7105.73</v>
      </c>
      <c r="L1591">
        <v>7105.73</v>
      </c>
      <c r="M1591">
        <v>0</v>
      </c>
      <c r="N1591" t="s">
        <v>1</v>
      </c>
      <c r="O1591" t="s">
        <v>39</v>
      </c>
    </row>
    <row r="1592" spans="1:15" x14ac:dyDescent="0.25">
      <c r="A1592" t="s">
        <v>101</v>
      </c>
      <c r="B1592">
        <v>52155.9</v>
      </c>
      <c r="C1592" t="s">
        <v>81</v>
      </c>
      <c r="D1592" t="s">
        <v>98</v>
      </c>
      <c r="E1592" s="3">
        <v>44382</v>
      </c>
      <c r="F1592" t="s">
        <v>83</v>
      </c>
      <c r="G1592" t="s">
        <v>1692</v>
      </c>
      <c r="H1592">
        <v>28</v>
      </c>
      <c r="I1592">
        <v>40746.800000000003</v>
      </c>
      <c r="K1592">
        <v>5704.55</v>
      </c>
      <c r="L1592">
        <v>5704.55</v>
      </c>
      <c r="M1592">
        <v>0</v>
      </c>
      <c r="N1592" t="s">
        <v>1</v>
      </c>
      <c r="O1592" t="s">
        <v>39</v>
      </c>
    </row>
    <row r="1593" spans="1:15" x14ac:dyDescent="0.25">
      <c r="A1593" t="s">
        <v>101</v>
      </c>
      <c r="B1593">
        <v>27081</v>
      </c>
      <c r="C1593" t="s">
        <v>81</v>
      </c>
      <c r="D1593" t="s">
        <v>98</v>
      </c>
      <c r="E1593" s="3">
        <v>44383</v>
      </c>
      <c r="F1593" t="s">
        <v>83</v>
      </c>
      <c r="G1593" t="s">
        <v>1693</v>
      </c>
      <c r="H1593">
        <v>18</v>
      </c>
      <c r="I1593">
        <v>22950</v>
      </c>
      <c r="K1593">
        <v>2065.5</v>
      </c>
      <c r="L1593">
        <v>2065.5</v>
      </c>
      <c r="M1593">
        <v>0</v>
      </c>
      <c r="N1593" t="s">
        <v>1</v>
      </c>
      <c r="O1593" t="s">
        <v>39</v>
      </c>
    </row>
    <row r="1594" spans="1:15" x14ac:dyDescent="0.25">
      <c r="A1594" t="s">
        <v>101</v>
      </c>
      <c r="B1594">
        <v>5088.26</v>
      </c>
      <c r="C1594" t="s">
        <v>81</v>
      </c>
      <c r="D1594" t="s">
        <v>98</v>
      </c>
      <c r="E1594" s="3">
        <v>44385</v>
      </c>
      <c r="F1594" t="s">
        <v>83</v>
      </c>
      <c r="G1594" t="s">
        <v>1694</v>
      </c>
      <c r="H1594">
        <v>28</v>
      </c>
      <c r="I1594">
        <v>3975.2</v>
      </c>
      <c r="K1594">
        <v>556.53</v>
      </c>
      <c r="L1594">
        <v>556.53</v>
      </c>
      <c r="M1594">
        <v>0</v>
      </c>
      <c r="N1594" t="s">
        <v>1</v>
      </c>
      <c r="O1594" t="s">
        <v>39</v>
      </c>
    </row>
    <row r="1595" spans="1:15" x14ac:dyDescent="0.25">
      <c r="A1595" t="s">
        <v>101</v>
      </c>
      <c r="B1595">
        <v>93792.12</v>
      </c>
      <c r="C1595" t="s">
        <v>81</v>
      </c>
      <c r="D1595" t="s">
        <v>98</v>
      </c>
      <c r="E1595" s="3">
        <v>44406</v>
      </c>
      <c r="F1595" t="s">
        <v>83</v>
      </c>
      <c r="G1595" t="s">
        <v>1695</v>
      </c>
      <c r="H1595">
        <v>28</v>
      </c>
      <c r="I1595">
        <v>73275.100000000006</v>
      </c>
      <c r="K1595">
        <v>10258.51</v>
      </c>
      <c r="L1595">
        <v>10258.51</v>
      </c>
      <c r="M1595">
        <v>0</v>
      </c>
      <c r="N1595" t="s">
        <v>1</v>
      </c>
      <c r="O1595" t="s">
        <v>39</v>
      </c>
    </row>
    <row r="1596" spans="1:15" x14ac:dyDescent="0.25">
      <c r="A1596" t="s">
        <v>101</v>
      </c>
      <c r="B1596">
        <v>23272.720000000001</v>
      </c>
      <c r="C1596" t="s">
        <v>81</v>
      </c>
      <c r="D1596" t="s">
        <v>98</v>
      </c>
      <c r="E1596" s="3">
        <v>44407</v>
      </c>
      <c r="F1596" t="s">
        <v>83</v>
      </c>
      <c r="G1596" t="s">
        <v>1696</v>
      </c>
      <c r="H1596">
        <v>28</v>
      </c>
      <c r="I1596">
        <v>18181.8</v>
      </c>
      <c r="K1596">
        <v>2545.4499999999998</v>
      </c>
      <c r="L1596">
        <v>2545.4499999999998</v>
      </c>
      <c r="M1596">
        <v>0</v>
      </c>
      <c r="N1596" t="s">
        <v>1</v>
      </c>
      <c r="O1596" t="s">
        <v>39</v>
      </c>
    </row>
    <row r="1597" spans="1:15" x14ac:dyDescent="0.25">
      <c r="A1597" t="s">
        <v>101</v>
      </c>
      <c r="B1597">
        <v>1504.5</v>
      </c>
      <c r="C1597" t="s">
        <v>81</v>
      </c>
      <c r="D1597" t="s">
        <v>98</v>
      </c>
      <c r="E1597" s="3">
        <v>44379</v>
      </c>
      <c r="F1597" t="s">
        <v>83</v>
      </c>
      <c r="G1597" t="s">
        <v>1697</v>
      </c>
      <c r="H1597">
        <v>18</v>
      </c>
      <c r="I1597">
        <v>1275</v>
      </c>
      <c r="K1597">
        <v>114.75</v>
      </c>
      <c r="L1597">
        <v>114.75</v>
      </c>
      <c r="M1597">
        <v>0</v>
      </c>
      <c r="N1597" t="s">
        <v>1</v>
      </c>
      <c r="O1597" t="s">
        <v>39</v>
      </c>
    </row>
    <row r="1598" spans="1:15" x14ac:dyDescent="0.25">
      <c r="A1598" t="s">
        <v>101</v>
      </c>
      <c r="B1598">
        <v>45142.78</v>
      </c>
      <c r="C1598" t="s">
        <v>81</v>
      </c>
      <c r="D1598" t="s">
        <v>98</v>
      </c>
      <c r="E1598" s="3">
        <v>44385</v>
      </c>
      <c r="F1598" t="s">
        <v>83</v>
      </c>
      <c r="G1598" t="s">
        <v>1698</v>
      </c>
      <c r="H1598">
        <v>28</v>
      </c>
      <c r="I1598">
        <v>35267.800000000003</v>
      </c>
      <c r="K1598">
        <v>4937.49</v>
      </c>
      <c r="L1598">
        <v>4937.49</v>
      </c>
      <c r="M1598">
        <v>0</v>
      </c>
      <c r="N1598" t="s">
        <v>1</v>
      </c>
      <c r="O1598" t="s">
        <v>39</v>
      </c>
    </row>
    <row r="1599" spans="1:15" x14ac:dyDescent="0.25">
      <c r="A1599" t="s">
        <v>101</v>
      </c>
      <c r="B1599">
        <v>3068</v>
      </c>
      <c r="C1599" t="s">
        <v>81</v>
      </c>
      <c r="D1599" t="s">
        <v>98</v>
      </c>
      <c r="E1599" s="3">
        <v>44378</v>
      </c>
      <c r="F1599" t="s">
        <v>83</v>
      </c>
      <c r="G1599" t="s">
        <v>1699</v>
      </c>
      <c r="H1599">
        <v>18</v>
      </c>
      <c r="I1599">
        <v>2600</v>
      </c>
      <c r="K1599">
        <v>234</v>
      </c>
      <c r="L1599">
        <v>234</v>
      </c>
      <c r="M1599">
        <v>0</v>
      </c>
      <c r="N1599" t="s">
        <v>1</v>
      </c>
      <c r="O1599" t="s">
        <v>39</v>
      </c>
    </row>
    <row r="1600" spans="1:15" x14ac:dyDescent="0.25">
      <c r="A1600" t="s">
        <v>101</v>
      </c>
      <c r="B1600">
        <v>34540.019999999997</v>
      </c>
      <c r="C1600" t="s">
        <v>81</v>
      </c>
      <c r="D1600" t="s">
        <v>98</v>
      </c>
      <c r="E1600" s="3">
        <v>44390</v>
      </c>
      <c r="F1600" t="s">
        <v>83</v>
      </c>
      <c r="G1600" t="s">
        <v>1700</v>
      </c>
      <c r="H1600">
        <v>28</v>
      </c>
      <c r="I1600">
        <v>26984.400000000001</v>
      </c>
      <c r="K1600">
        <v>3777.82</v>
      </c>
      <c r="L1600">
        <v>3777.82</v>
      </c>
      <c r="M1600">
        <v>0</v>
      </c>
      <c r="N1600" t="s">
        <v>1</v>
      </c>
      <c r="O1600" t="s">
        <v>39</v>
      </c>
    </row>
    <row r="1601" spans="1:15" x14ac:dyDescent="0.25">
      <c r="A1601" t="s">
        <v>101</v>
      </c>
      <c r="B1601">
        <v>24426</v>
      </c>
      <c r="C1601" t="s">
        <v>81</v>
      </c>
      <c r="D1601" t="s">
        <v>98</v>
      </c>
      <c r="E1601" s="3">
        <v>44393</v>
      </c>
      <c r="F1601" t="s">
        <v>83</v>
      </c>
      <c r="G1601" t="s">
        <v>1701</v>
      </c>
      <c r="H1601">
        <v>18</v>
      </c>
      <c r="I1601">
        <v>20700</v>
      </c>
      <c r="K1601">
        <v>1863</v>
      </c>
      <c r="L1601">
        <v>1863</v>
      </c>
      <c r="M1601">
        <v>0</v>
      </c>
      <c r="N1601" t="s">
        <v>1</v>
      </c>
      <c r="O1601" t="s">
        <v>39</v>
      </c>
    </row>
    <row r="1602" spans="1:15" x14ac:dyDescent="0.25">
      <c r="A1602" t="s">
        <v>101</v>
      </c>
      <c r="B1602">
        <v>8696.5</v>
      </c>
      <c r="C1602" t="s">
        <v>81</v>
      </c>
      <c r="D1602" t="s">
        <v>98</v>
      </c>
      <c r="E1602" s="3">
        <v>44389</v>
      </c>
      <c r="F1602" t="s">
        <v>83</v>
      </c>
      <c r="G1602" t="s">
        <v>1702</v>
      </c>
      <c r="H1602">
        <v>18</v>
      </c>
      <c r="I1602">
        <v>7369.9</v>
      </c>
      <c r="K1602">
        <v>663.29</v>
      </c>
      <c r="L1602">
        <v>663.29</v>
      </c>
      <c r="M1602">
        <v>0</v>
      </c>
      <c r="N1602" t="s">
        <v>1</v>
      </c>
      <c r="O1602" t="s">
        <v>39</v>
      </c>
    </row>
    <row r="1603" spans="1:15" x14ac:dyDescent="0.25">
      <c r="A1603" t="s">
        <v>101</v>
      </c>
      <c r="B1603">
        <v>17434.5</v>
      </c>
      <c r="C1603" t="s">
        <v>81</v>
      </c>
      <c r="D1603" t="s">
        <v>98</v>
      </c>
      <c r="E1603" s="3">
        <v>44380</v>
      </c>
      <c r="F1603" t="s">
        <v>83</v>
      </c>
      <c r="G1603" t="s">
        <v>1703</v>
      </c>
      <c r="H1603">
        <v>18</v>
      </c>
      <c r="I1603">
        <v>14775</v>
      </c>
      <c r="K1603">
        <v>1329.75</v>
      </c>
      <c r="L1603">
        <v>1329.75</v>
      </c>
      <c r="M1603">
        <v>0</v>
      </c>
      <c r="N1603" t="s">
        <v>1</v>
      </c>
      <c r="O1603" t="s">
        <v>39</v>
      </c>
    </row>
    <row r="1604" spans="1:15" x14ac:dyDescent="0.25">
      <c r="A1604" t="s">
        <v>101</v>
      </c>
      <c r="B1604">
        <v>19116</v>
      </c>
      <c r="C1604" t="s">
        <v>81</v>
      </c>
      <c r="D1604" t="s">
        <v>98</v>
      </c>
      <c r="E1604" s="3">
        <v>44397</v>
      </c>
      <c r="F1604" t="s">
        <v>83</v>
      </c>
      <c r="G1604" t="s">
        <v>1704</v>
      </c>
      <c r="H1604">
        <v>18</v>
      </c>
      <c r="I1604">
        <v>16200</v>
      </c>
      <c r="K1604">
        <v>1458</v>
      </c>
      <c r="L1604">
        <v>1458</v>
      </c>
      <c r="M1604">
        <v>0</v>
      </c>
      <c r="N1604" t="s">
        <v>1</v>
      </c>
      <c r="O1604" t="s">
        <v>39</v>
      </c>
    </row>
    <row r="1605" spans="1:15" x14ac:dyDescent="0.25">
      <c r="A1605" t="s">
        <v>101</v>
      </c>
      <c r="B1605">
        <v>45142.78</v>
      </c>
      <c r="C1605" t="s">
        <v>81</v>
      </c>
      <c r="D1605" t="s">
        <v>98</v>
      </c>
      <c r="E1605" s="3">
        <v>44399</v>
      </c>
      <c r="F1605" t="s">
        <v>83</v>
      </c>
      <c r="G1605" t="s">
        <v>1705</v>
      </c>
      <c r="H1605">
        <v>28</v>
      </c>
      <c r="I1605">
        <v>35267.800000000003</v>
      </c>
      <c r="K1605">
        <v>4937.49</v>
      </c>
      <c r="L1605">
        <v>4937.49</v>
      </c>
      <c r="M1605">
        <v>0</v>
      </c>
      <c r="N1605" t="s">
        <v>1</v>
      </c>
      <c r="O1605" t="s">
        <v>39</v>
      </c>
    </row>
    <row r="1606" spans="1:15" x14ac:dyDescent="0.25">
      <c r="A1606" t="s">
        <v>101</v>
      </c>
      <c r="B1606">
        <v>93792.12</v>
      </c>
      <c r="C1606" t="s">
        <v>81</v>
      </c>
      <c r="D1606" t="s">
        <v>98</v>
      </c>
      <c r="E1606" s="3">
        <v>44407</v>
      </c>
      <c r="F1606" t="s">
        <v>83</v>
      </c>
      <c r="G1606" t="s">
        <v>1706</v>
      </c>
      <c r="H1606">
        <v>28</v>
      </c>
      <c r="I1606">
        <v>73275.100000000006</v>
      </c>
      <c r="K1606">
        <v>10258.51</v>
      </c>
      <c r="L1606">
        <v>10258.51</v>
      </c>
      <c r="M1606">
        <v>0</v>
      </c>
      <c r="N1606" t="s">
        <v>1</v>
      </c>
      <c r="O1606" t="s">
        <v>39</v>
      </c>
    </row>
    <row r="1607" spans="1:15" x14ac:dyDescent="0.25">
      <c r="A1607" t="s">
        <v>101</v>
      </c>
      <c r="B1607">
        <v>15753</v>
      </c>
      <c r="C1607" t="s">
        <v>81</v>
      </c>
      <c r="D1607" t="s">
        <v>98</v>
      </c>
      <c r="E1607" s="3">
        <v>44378</v>
      </c>
      <c r="F1607" t="s">
        <v>83</v>
      </c>
      <c r="G1607" t="s">
        <v>1707</v>
      </c>
      <c r="H1607">
        <v>18</v>
      </c>
      <c r="I1607">
        <v>13350</v>
      </c>
      <c r="K1607">
        <v>1201.5</v>
      </c>
      <c r="L1607">
        <v>1201.5</v>
      </c>
      <c r="M1607">
        <v>0</v>
      </c>
      <c r="N1607" t="s">
        <v>1</v>
      </c>
      <c r="O1607" t="s">
        <v>39</v>
      </c>
    </row>
    <row r="1608" spans="1:15" x14ac:dyDescent="0.25">
      <c r="A1608" t="s">
        <v>101</v>
      </c>
      <c r="B1608">
        <v>32483.32</v>
      </c>
      <c r="C1608" t="s">
        <v>81</v>
      </c>
      <c r="D1608" t="s">
        <v>98</v>
      </c>
      <c r="E1608" s="3">
        <v>44390</v>
      </c>
      <c r="F1608" t="s">
        <v>83</v>
      </c>
      <c r="G1608" t="s">
        <v>1708</v>
      </c>
      <c r="H1608">
        <v>28</v>
      </c>
      <c r="I1608">
        <v>25377.599999999999</v>
      </c>
      <c r="K1608">
        <v>3552.86</v>
      </c>
      <c r="L1608">
        <v>3552.86</v>
      </c>
      <c r="M1608">
        <v>0</v>
      </c>
      <c r="N1608" t="s">
        <v>1</v>
      </c>
      <c r="O1608" t="s">
        <v>39</v>
      </c>
    </row>
    <row r="1609" spans="1:15" x14ac:dyDescent="0.25">
      <c r="A1609" t="s">
        <v>101</v>
      </c>
      <c r="B1609">
        <v>11866.34</v>
      </c>
      <c r="C1609" t="s">
        <v>81</v>
      </c>
      <c r="D1609" t="s">
        <v>98</v>
      </c>
      <c r="E1609" s="3">
        <v>44398</v>
      </c>
      <c r="F1609" t="s">
        <v>83</v>
      </c>
      <c r="G1609" t="s">
        <v>1709</v>
      </c>
      <c r="H1609">
        <v>18</v>
      </c>
      <c r="I1609">
        <v>10056.200000000001</v>
      </c>
      <c r="K1609">
        <v>905.06</v>
      </c>
      <c r="L1609">
        <v>905.06</v>
      </c>
      <c r="M1609">
        <v>0</v>
      </c>
      <c r="N1609" t="s">
        <v>1</v>
      </c>
      <c r="O1609" t="s">
        <v>39</v>
      </c>
    </row>
    <row r="1610" spans="1:15" x14ac:dyDescent="0.25">
      <c r="A1610" t="s">
        <v>101</v>
      </c>
      <c r="B1610">
        <v>97450</v>
      </c>
      <c r="C1610" t="s">
        <v>81</v>
      </c>
      <c r="D1610" t="s">
        <v>98</v>
      </c>
      <c r="E1610" s="3">
        <v>44394</v>
      </c>
      <c r="F1610" t="s">
        <v>83</v>
      </c>
      <c r="G1610" t="s">
        <v>1710</v>
      </c>
      <c r="H1610">
        <v>28</v>
      </c>
      <c r="I1610">
        <v>76132.800000000003</v>
      </c>
      <c r="K1610">
        <v>10658.59</v>
      </c>
      <c r="L1610">
        <v>10658.59</v>
      </c>
      <c r="M1610">
        <v>0</v>
      </c>
      <c r="N1610" t="s">
        <v>1</v>
      </c>
      <c r="O1610" t="s">
        <v>39</v>
      </c>
    </row>
    <row r="1611" spans="1:15" x14ac:dyDescent="0.25">
      <c r="A1611" t="s">
        <v>101</v>
      </c>
      <c r="B1611">
        <v>64966.64</v>
      </c>
      <c r="C1611" t="s">
        <v>81</v>
      </c>
      <c r="D1611" t="s">
        <v>98</v>
      </c>
      <c r="E1611" s="3">
        <v>44400</v>
      </c>
      <c r="F1611" t="s">
        <v>83</v>
      </c>
      <c r="G1611" t="s">
        <v>1711</v>
      </c>
      <c r="H1611">
        <v>28</v>
      </c>
      <c r="I1611">
        <v>50755.199999999997</v>
      </c>
      <c r="K1611">
        <v>7105.73</v>
      </c>
      <c r="L1611">
        <v>7105.73</v>
      </c>
      <c r="M1611">
        <v>0</v>
      </c>
      <c r="N1611" t="s">
        <v>1</v>
      </c>
      <c r="O1611" t="s">
        <v>39</v>
      </c>
    </row>
    <row r="1612" spans="1:15" x14ac:dyDescent="0.25">
      <c r="A1612" t="s">
        <v>101</v>
      </c>
      <c r="B1612">
        <v>1327.5</v>
      </c>
      <c r="C1612" t="s">
        <v>81</v>
      </c>
      <c r="D1612" t="s">
        <v>98</v>
      </c>
      <c r="E1612" s="3">
        <v>44383</v>
      </c>
      <c r="F1612" t="s">
        <v>83</v>
      </c>
      <c r="G1612" t="s">
        <v>1712</v>
      </c>
      <c r="H1612">
        <v>18</v>
      </c>
      <c r="I1612">
        <v>1125</v>
      </c>
      <c r="K1612">
        <v>101.25</v>
      </c>
      <c r="L1612">
        <v>101.25</v>
      </c>
      <c r="M1612">
        <v>0</v>
      </c>
      <c r="N1612" t="s">
        <v>1</v>
      </c>
      <c r="O1612" t="s">
        <v>39</v>
      </c>
    </row>
    <row r="1613" spans="1:15" x14ac:dyDescent="0.25">
      <c r="A1613" t="s">
        <v>101</v>
      </c>
      <c r="B1613">
        <v>97450</v>
      </c>
      <c r="C1613" t="s">
        <v>81</v>
      </c>
      <c r="D1613" t="s">
        <v>98</v>
      </c>
      <c r="E1613" s="3">
        <v>44383</v>
      </c>
      <c r="F1613" t="s">
        <v>83</v>
      </c>
      <c r="G1613" t="s">
        <v>1713</v>
      </c>
      <c r="H1613">
        <v>28</v>
      </c>
      <c r="I1613">
        <v>76132.800000000003</v>
      </c>
      <c r="K1613">
        <v>10658.59</v>
      </c>
      <c r="L1613">
        <v>10658.59</v>
      </c>
      <c r="M1613">
        <v>0</v>
      </c>
      <c r="N1613" t="s">
        <v>1</v>
      </c>
      <c r="O1613" t="s">
        <v>39</v>
      </c>
    </row>
    <row r="1614" spans="1:15" x14ac:dyDescent="0.25">
      <c r="A1614" t="s">
        <v>101</v>
      </c>
      <c r="B1614">
        <v>10620</v>
      </c>
      <c r="C1614" t="s">
        <v>81</v>
      </c>
      <c r="D1614" t="s">
        <v>98</v>
      </c>
      <c r="E1614" s="3">
        <v>44389</v>
      </c>
      <c r="F1614" t="s">
        <v>83</v>
      </c>
      <c r="G1614" t="s">
        <v>1714</v>
      </c>
      <c r="H1614">
        <v>18</v>
      </c>
      <c r="I1614">
        <v>9000</v>
      </c>
      <c r="K1614">
        <v>810</v>
      </c>
      <c r="L1614">
        <v>810</v>
      </c>
      <c r="M1614">
        <v>0</v>
      </c>
      <c r="N1614" t="s">
        <v>1</v>
      </c>
      <c r="O1614" t="s">
        <v>39</v>
      </c>
    </row>
    <row r="1615" spans="1:15" x14ac:dyDescent="0.25">
      <c r="A1615" t="s">
        <v>101</v>
      </c>
      <c r="B1615">
        <v>47166.86</v>
      </c>
      <c r="C1615" t="s">
        <v>81</v>
      </c>
      <c r="D1615" t="s">
        <v>98</v>
      </c>
      <c r="E1615" s="3">
        <v>44393</v>
      </c>
      <c r="F1615" t="s">
        <v>83</v>
      </c>
      <c r="G1615" t="s">
        <v>1715</v>
      </c>
      <c r="H1615">
        <v>18</v>
      </c>
      <c r="I1615">
        <v>39971.9</v>
      </c>
      <c r="K1615">
        <v>3597.47</v>
      </c>
      <c r="L1615">
        <v>3597.47</v>
      </c>
      <c r="M1615">
        <v>0</v>
      </c>
      <c r="N1615" t="s">
        <v>1</v>
      </c>
      <c r="O1615" t="s">
        <v>39</v>
      </c>
    </row>
    <row r="1616" spans="1:15" x14ac:dyDescent="0.25">
      <c r="A1616" t="s">
        <v>101</v>
      </c>
      <c r="B1616">
        <v>21741.21</v>
      </c>
      <c r="C1616" t="s">
        <v>81</v>
      </c>
      <c r="D1616" t="s">
        <v>98</v>
      </c>
      <c r="E1616" s="3">
        <v>44399</v>
      </c>
      <c r="F1616" t="s">
        <v>83</v>
      </c>
      <c r="G1616" t="s">
        <v>1716</v>
      </c>
      <c r="H1616">
        <v>18</v>
      </c>
      <c r="I1616">
        <v>18424.75</v>
      </c>
      <c r="K1616">
        <v>1658.23</v>
      </c>
      <c r="L1616">
        <v>1658.23</v>
      </c>
      <c r="M1616">
        <v>0</v>
      </c>
      <c r="N1616" t="s">
        <v>1</v>
      </c>
      <c r="O1616" t="s">
        <v>39</v>
      </c>
    </row>
    <row r="1617" spans="1:15" x14ac:dyDescent="0.25">
      <c r="A1617" t="s">
        <v>101</v>
      </c>
      <c r="B1617">
        <v>1327.5</v>
      </c>
      <c r="C1617" t="s">
        <v>81</v>
      </c>
      <c r="D1617" t="s">
        <v>98</v>
      </c>
      <c r="E1617" s="3">
        <v>44403</v>
      </c>
      <c r="F1617" t="s">
        <v>83</v>
      </c>
      <c r="G1617" t="s">
        <v>1717</v>
      </c>
      <c r="H1617">
        <v>18</v>
      </c>
      <c r="I1617">
        <v>1125</v>
      </c>
      <c r="K1617">
        <v>101.25</v>
      </c>
      <c r="L1617">
        <v>101.25</v>
      </c>
      <c r="M1617">
        <v>0</v>
      </c>
      <c r="N1617" t="s">
        <v>1</v>
      </c>
      <c r="O1617" t="s">
        <v>39</v>
      </c>
    </row>
    <row r="1618" spans="1:15" x14ac:dyDescent="0.25">
      <c r="A1618" t="s">
        <v>101</v>
      </c>
      <c r="B1618">
        <v>25574.86</v>
      </c>
      <c r="C1618" t="s">
        <v>81</v>
      </c>
      <c r="D1618" t="s">
        <v>98</v>
      </c>
      <c r="E1618" s="3">
        <v>44380</v>
      </c>
      <c r="F1618" t="s">
        <v>83</v>
      </c>
      <c r="G1618" t="s">
        <v>1718</v>
      </c>
      <c r="H1618">
        <v>18</v>
      </c>
      <c r="I1618">
        <v>21673.599999999999</v>
      </c>
      <c r="K1618">
        <v>1950.62</v>
      </c>
      <c r="L1618">
        <v>1950.62</v>
      </c>
      <c r="M1618">
        <v>0</v>
      </c>
      <c r="N1618" t="s">
        <v>1</v>
      </c>
      <c r="O1618" t="s">
        <v>39</v>
      </c>
    </row>
    <row r="1619" spans="1:15" x14ac:dyDescent="0.25">
      <c r="A1619" t="s">
        <v>222</v>
      </c>
      <c r="B1619">
        <v>1766.4</v>
      </c>
      <c r="C1619" t="s">
        <v>81</v>
      </c>
      <c r="D1619" t="s">
        <v>98</v>
      </c>
      <c r="E1619" s="3">
        <v>44400</v>
      </c>
      <c r="F1619" t="s">
        <v>83</v>
      </c>
      <c r="G1619" t="s">
        <v>1719</v>
      </c>
      <c r="H1619">
        <v>28</v>
      </c>
      <c r="I1619">
        <v>1380</v>
      </c>
      <c r="K1619">
        <v>193.2</v>
      </c>
      <c r="L1619">
        <v>193.2</v>
      </c>
      <c r="M1619">
        <v>0</v>
      </c>
      <c r="N1619" t="s">
        <v>1</v>
      </c>
      <c r="O1619" t="s">
        <v>39</v>
      </c>
    </row>
    <row r="1620" spans="1:15" x14ac:dyDescent="0.25">
      <c r="A1620" t="s">
        <v>222</v>
      </c>
      <c r="B1620">
        <v>6656</v>
      </c>
      <c r="C1620" t="s">
        <v>81</v>
      </c>
      <c r="D1620" t="s">
        <v>98</v>
      </c>
      <c r="E1620" s="3">
        <v>44394</v>
      </c>
      <c r="F1620" t="s">
        <v>83</v>
      </c>
      <c r="G1620" t="s">
        <v>1720</v>
      </c>
      <c r="H1620">
        <v>28</v>
      </c>
      <c r="I1620">
        <v>5200</v>
      </c>
      <c r="K1620">
        <v>728</v>
      </c>
      <c r="L1620">
        <v>728</v>
      </c>
      <c r="M1620">
        <v>0</v>
      </c>
      <c r="N1620" t="s">
        <v>1</v>
      </c>
      <c r="O1620" t="s">
        <v>39</v>
      </c>
    </row>
    <row r="1621" spans="1:15" x14ac:dyDescent="0.25">
      <c r="A1621" t="s">
        <v>222</v>
      </c>
      <c r="B1621">
        <v>3840</v>
      </c>
      <c r="C1621" t="s">
        <v>81</v>
      </c>
      <c r="D1621" t="s">
        <v>98</v>
      </c>
      <c r="E1621" s="3">
        <v>44400</v>
      </c>
      <c r="F1621" t="s">
        <v>83</v>
      </c>
      <c r="G1621" t="s">
        <v>1721</v>
      </c>
      <c r="H1621">
        <v>28</v>
      </c>
      <c r="I1621">
        <v>3000</v>
      </c>
      <c r="K1621">
        <v>420</v>
      </c>
      <c r="L1621">
        <v>420</v>
      </c>
      <c r="M1621">
        <v>0</v>
      </c>
      <c r="N1621" t="s">
        <v>1</v>
      </c>
      <c r="O1621" t="s">
        <v>39</v>
      </c>
    </row>
    <row r="1622" spans="1:15" x14ac:dyDescent="0.25">
      <c r="A1622" t="s">
        <v>222</v>
      </c>
      <c r="B1622">
        <v>57369.599999999999</v>
      </c>
      <c r="C1622" t="s">
        <v>81</v>
      </c>
      <c r="D1622" t="s">
        <v>98</v>
      </c>
      <c r="E1622" s="3">
        <v>44400</v>
      </c>
      <c r="F1622" t="s">
        <v>83</v>
      </c>
      <c r="G1622" t="s">
        <v>1722</v>
      </c>
      <c r="H1622">
        <v>28</v>
      </c>
      <c r="I1622">
        <v>44820</v>
      </c>
      <c r="K1622">
        <v>6274.8</v>
      </c>
      <c r="L1622">
        <v>6274.8</v>
      </c>
      <c r="M1622">
        <v>0</v>
      </c>
      <c r="N1622" t="s">
        <v>1</v>
      </c>
      <c r="O1622" t="s">
        <v>39</v>
      </c>
    </row>
    <row r="1623" spans="1:15" x14ac:dyDescent="0.25">
      <c r="A1623" t="s">
        <v>222</v>
      </c>
      <c r="B1623">
        <v>21600</v>
      </c>
      <c r="C1623" t="s">
        <v>81</v>
      </c>
      <c r="D1623" t="s">
        <v>98</v>
      </c>
      <c r="E1623" s="3">
        <v>44406</v>
      </c>
      <c r="F1623" t="s">
        <v>83</v>
      </c>
      <c r="G1623" t="s">
        <v>1723</v>
      </c>
      <c r="H1623">
        <v>28</v>
      </c>
      <c r="I1623">
        <v>16875</v>
      </c>
      <c r="K1623">
        <v>2362.5</v>
      </c>
      <c r="L1623">
        <v>2362.5</v>
      </c>
      <c r="M1623">
        <v>0</v>
      </c>
      <c r="N1623" t="s">
        <v>1</v>
      </c>
      <c r="O1623" t="s">
        <v>39</v>
      </c>
    </row>
    <row r="1624" spans="1:15" x14ac:dyDescent="0.25">
      <c r="A1624" t="s">
        <v>222</v>
      </c>
      <c r="B1624">
        <v>46080</v>
      </c>
      <c r="C1624" t="s">
        <v>81</v>
      </c>
      <c r="D1624" t="s">
        <v>98</v>
      </c>
      <c r="E1624" s="3">
        <v>44400</v>
      </c>
      <c r="F1624" t="s">
        <v>83</v>
      </c>
      <c r="G1624" t="s">
        <v>1724</v>
      </c>
      <c r="H1624">
        <v>28</v>
      </c>
      <c r="I1624">
        <v>36000</v>
      </c>
      <c r="K1624">
        <v>5040</v>
      </c>
      <c r="L1624">
        <v>5040</v>
      </c>
      <c r="M1624">
        <v>0</v>
      </c>
      <c r="N1624" t="s">
        <v>1</v>
      </c>
      <c r="O1624" t="s">
        <v>39</v>
      </c>
    </row>
    <row r="1625" spans="1:15" x14ac:dyDescent="0.25">
      <c r="A1625" t="s">
        <v>222</v>
      </c>
      <c r="B1625">
        <v>7065.6</v>
      </c>
      <c r="C1625" t="s">
        <v>81</v>
      </c>
      <c r="D1625" t="s">
        <v>98</v>
      </c>
      <c r="E1625" s="3">
        <v>44400</v>
      </c>
      <c r="F1625" t="s">
        <v>83</v>
      </c>
      <c r="G1625" t="s">
        <v>1725</v>
      </c>
      <c r="H1625">
        <v>28</v>
      </c>
      <c r="I1625">
        <v>5520</v>
      </c>
      <c r="K1625">
        <v>772.8</v>
      </c>
      <c r="L1625">
        <v>772.8</v>
      </c>
      <c r="M1625">
        <v>0</v>
      </c>
      <c r="N1625" t="s">
        <v>1</v>
      </c>
      <c r="O1625" t="s">
        <v>39</v>
      </c>
    </row>
    <row r="1626" spans="1:15" x14ac:dyDescent="0.25">
      <c r="A1626" t="s">
        <v>222</v>
      </c>
      <c r="B1626">
        <v>11776</v>
      </c>
      <c r="C1626" t="s">
        <v>81</v>
      </c>
      <c r="D1626" t="s">
        <v>98</v>
      </c>
      <c r="E1626" s="3">
        <v>44406</v>
      </c>
      <c r="F1626" t="s">
        <v>83</v>
      </c>
      <c r="G1626" t="s">
        <v>1726</v>
      </c>
      <c r="H1626">
        <v>28</v>
      </c>
      <c r="I1626">
        <v>9200</v>
      </c>
      <c r="K1626">
        <v>1288</v>
      </c>
      <c r="L1626">
        <v>1288</v>
      </c>
      <c r="M1626">
        <v>0</v>
      </c>
      <c r="N1626" t="s">
        <v>1</v>
      </c>
      <c r="O1626" t="s">
        <v>39</v>
      </c>
    </row>
    <row r="1627" spans="1:15" x14ac:dyDescent="0.25">
      <c r="A1627" t="s">
        <v>222</v>
      </c>
      <c r="B1627">
        <v>23457.279999999999</v>
      </c>
      <c r="C1627" t="s">
        <v>81</v>
      </c>
      <c r="D1627" t="s">
        <v>98</v>
      </c>
      <c r="E1627" s="3">
        <v>44406</v>
      </c>
      <c r="F1627" t="s">
        <v>83</v>
      </c>
      <c r="G1627" t="s">
        <v>1727</v>
      </c>
      <c r="H1627">
        <v>28</v>
      </c>
      <c r="I1627">
        <v>18326</v>
      </c>
      <c r="K1627">
        <v>2565.64</v>
      </c>
      <c r="L1627">
        <v>2565.64</v>
      </c>
      <c r="M1627">
        <v>0</v>
      </c>
      <c r="N1627" t="s">
        <v>1</v>
      </c>
      <c r="O1627" t="s">
        <v>39</v>
      </c>
    </row>
    <row r="1628" spans="1:15" x14ac:dyDescent="0.25">
      <c r="A1628" t="s">
        <v>222</v>
      </c>
      <c r="B1628">
        <v>3261.44</v>
      </c>
      <c r="C1628" t="s">
        <v>81</v>
      </c>
      <c r="D1628" t="s">
        <v>98</v>
      </c>
      <c r="E1628" s="3">
        <v>44400</v>
      </c>
      <c r="F1628" t="s">
        <v>83</v>
      </c>
      <c r="G1628" t="s">
        <v>1728</v>
      </c>
      <c r="H1628">
        <v>28</v>
      </c>
      <c r="I1628">
        <v>2548</v>
      </c>
      <c r="K1628">
        <v>356.72</v>
      </c>
      <c r="L1628">
        <v>356.72</v>
      </c>
      <c r="M1628">
        <v>0</v>
      </c>
      <c r="N1628" t="s">
        <v>1</v>
      </c>
      <c r="O1628" t="s">
        <v>39</v>
      </c>
    </row>
    <row r="1629" spans="1:15" x14ac:dyDescent="0.25">
      <c r="A1629" t="s">
        <v>222</v>
      </c>
      <c r="B1629">
        <v>11404.8</v>
      </c>
      <c r="C1629" t="s">
        <v>81</v>
      </c>
      <c r="D1629" t="s">
        <v>98</v>
      </c>
      <c r="E1629" s="3">
        <v>44394</v>
      </c>
      <c r="F1629" t="s">
        <v>83</v>
      </c>
      <c r="G1629" t="s">
        <v>1729</v>
      </c>
      <c r="H1629">
        <v>28</v>
      </c>
      <c r="I1629">
        <v>8910</v>
      </c>
      <c r="K1629">
        <v>1247.4000000000001</v>
      </c>
      <c r="L1629">
        <v>1247.4000000000001</v>
      </c>
      <c r="M1629">
        <v>0</v>
      </c>
      <c r="N1629" t="s">
        <v>1</v>
      </c>
      <c r="O1629" t="s">
        <v>39</v>
      </c>
    </row>
    <row r="1630" spans="1:15" x14ac:dyDescent="0.25">
      <c r="A1630" t="s">
        <v>222</v>
      </c>
      <c r="B1630">
        <v>8640</v>
      </c>
      <c r="C1630" t="s">
        <v>81</v>
      </c>
      <c r="D1630" t="s">
        <v>98</v>
      </c>
      <c r="E1630" s="3">
        <v>44397</v>
      </c>
      <c r="F1630" t="s">
        <v>83</v>
      </c>
      <c r="G1630" t="s">
        <v>1730</v>
      </c>
      <c r="H1630">
        <v>28</v>
      </c>
      <c r="I1630">
        <v>6750</v>
      </c>
      <c r="K1630">
        <v>945</v>
      </c>
      <c r="L1630">
        <v>945</v>
      </c>
      <c r="M1630">
        <v>0</v>
      </c>
      <c r="N1630" t="s">
        <v>1</v>
      </c>
      <c r="O1630" t="s">
        <v>39</v>
      </c>
    </row>
    <row r="1631" spans="1:15" x14ac:dyDescent="0.25">
      <c r="A1631" t="s">
        <v>222</v>
      </c>
      <c r="B1631">
        <v>29996.799999999999</v>
      </c>
      <c r="C1631" t="s">
        <v>81</v>
      </c>
      <c r="D1631" t="s">
        <v>98</v>
      </c>
      <c r="E1631" s="3">
        <v>44394</v>
      </c>
      <c r="F1631" t="s">
        <v>83</v>
      </c>
      <c r="G1631" t="s">
        <v>1731</v>
      </c>
      <c r="H1631">
        <v>28</v>
      </c>
      <c r="I1631">
        <v>23435</v>
      </c>
      <c r="K1631">
        <v>3280.9</v>
      </c>
      <c r="L1631">
        <v>3280.9</v>
      </c>
      <c r="M1631">
        <v>0</v>
      </c>
      <c r="N1631" t="s">
        <v>1</v>
      </c>
      <c r="O1631" t="s">
        <v>39</v>
      </c>
    </row>
    <row r="1632" spans="1:15" x14ac:dyDescent="0.25">
      <c r="A1632" t="s">
        <v>222</v>
      </c>
      <c r="B1632">
        <v>5457.92</v>
      </c>
      <c r="C1632" t="s">
        <v>81</v>
      </c>
      <c r="D1632" t="s">
        <v>98</v>
      </c>
      <c r="E1632" s="3">
        <v>44400</v>
      </c>
      <c r="F1632" t="s">
        <v>83</v>
      </c>
      <c r="G1632" t="s">
        <v>1732</v>
      </c>
      <c r="H1632">
        <v>28</v>
      </c>
      <c r="I1632">
        <v>4264</v>
      </c>
      <c r="K1632">
        <v>596.96</v>
      </c>
      <c r="L1632">
        <v>596.96</v>
      </c>
      <c r="M1632">
        <v>0</v>
      </c>
      <c r="N1632" t="s">
        <v>1</v>
      </c>
      <c r="O1632" t="s">
        <v>39</v>
      </c>
    </row>
    <row r="1633" spans="1:15" x14ac:dyDescent="0.25">
      <c r="A1633" t="s">
        <v>230</v>
      </c>
      <c r="B1633">
        <v>55040</v>
      </c>
      <c r="C1633" t="s">
        <v>81</v>
      </c>
      <c r="D1633" t="s">
        <v>98</v>
      </c>
      <c r="E1633" s="3">
        <v>44386</v>
      </c>
      <c r="F1633" t="s">
        <v>83</v>
      </c>
      <c r="G1633" t="s">
        <v>1733</v>
      </c>
      <c r="H1633">
        <v>28</v>
      </c>
      <c r="I1633">
        <v>43000</v>
      </c>
      <c r="K1633">
        <v>6020</v>
      </c>
      <c r="L1633">
        <v>6020</v>
      </c>
      <c r="M1633">
        <v>0</v>
      </c>
      <c r="N1633" t="s">
        <v>1</v>
      </c>
      <c r="O1633" t="s">
        <v>39</v>
      </c>
    </row>
    <row r="1634" spans="1:15" x14ac:dyDescent="0.25">
      <c r="A1634" t="s">
        <v>230</v>
      </c>
      <c r="B1634">
        <v>55040</v>
      </c>
      <c r="C1634" t="s">
        <v>81</v>
      </c>
      <c r="D1634" t="s">
        <v>98</v>
      </c>
      <c r="E1634" s="3">
        <v>44387</v>
      </c>
      <c r="F1634" t="s">
        <v>83</v>
      </c>
      <c r="G1634" t="s">
        <v>1734</v>
      </c>
      <c r="H1634">
        <v>28</v>
      </c>
      <c r="I1634">
        <v>43000</v>
      </c>
      <c r="K1634">
        <v>6020</v>
      </c>
      <c r="L1634">
        <v>6020</v>
      </c>
      <c r="M1634">
        <v>0</v>
      </c>
      <c r="N1634" t="s">
        <v>1</v>
      </c>
      <c r="O1634" t="s">
        <v>39</v>
      </c>
    </row>
    <row r="1635" spans="1:15" x14ac:dyDescent="0.25">
      <c r="A1635" t="s">
        <v>230</v>
      </c>
      <c r="B1635">
        <v>41280</v>
      </c>
      <c r="C1635" t="s">
        <v>81</v>
      </c>
      <c r="D1635" t="s">
        <v>98</v>
      </c>
      <c r="E1635" s="3">
        <v>44391</v>
      </c>
      <c r="F1635" t="s">
        <v>83</v>
      </c>
      <c r="G1635" t="s">
        <v>1735</v>
      </c>
      <c r="H1635">
        <v>28</v>
      </c>
      <c r="I1635">
        <v>32250</v>
      </c>
      <c r="K1635">
        <v>4515</v>
      </c>
      <c r="L1635">
        <v>4515</v>
      </c>
      <c r="M1635">
        <v>0</v>
      </c>
      <c r="N1635" t="s">
        <v>1</v>
      </c>
      <c r="O1635" t="s">
        <v>39</v>
      </c>
    </row>
    <row r="1636" spans="1:15" x14ac:dyDescent="0.25">
      <c r="A1636" t="s">
        <v>230</v>
      </c>
      <c r="B1636">
        <v>55040</v>
      </c>
      <c r="C1636" t="s">
        <v>81</v>
      </c>
      <c r="D1636" t="s">
        <v>98</v>
      </c>
      <c r="E1636" s="3">
        <v>44379</v>
      </c>
      <c r="F1636" t="s">
        <v>83</v>
      </c>
      <c r="G1636" t="s">
        <v>1736</v>
      </c>
      <c r="H1636">
        <v>28</v>
      </c>
      <c r="I1636">
        <v>43000</v>
      </c>
      <c r="K1636">
        <v>6020</v>
      </c>
      <c r="L1636">
        <v>6020</v>
      </c>
      <c r="M1636">
        <v>0</v>
      </c>
      <c r="N1636" t="s">
        <v>1</v>
      </c>
      <c r="O1636" t="s">
        <v>39</v>
      </c>
    </row>
    <row r="1637" spans="1:15" x14ac:dyDescent="0.25">
      <c r="A1637" t="s">
        <v>230</v>
      </c>
      <c r="B1637">
        <v>46233.599999999999</v>
      </c>
      <c r="C1637" t="s">
        <v>81</v>
      </c>
      <c r="D1637" t="s">
        <v>98</v>
      </c>
      <c r="E1637" s="3">
        <v>44383</v>
      </c>
      <c r="F1637" t="s">
        <v>83</v>
      </c>
      <c r="G1637" t="s">
        <v>1737</v>
      </c>
      <c r="H1637">
        <v>28</v>
      </c>
      <c r="I1637">
        <v>36120</v>
      </c>
      <c r="K1637">
        <v>5056.8</v>
      </c>
      <c r="L1637">
        <v>5056.8</v>
      </c>
      <c r="M1637">
        <v>0</v>
      </c>
      <c r="N1637" t="s">
        <v>1</v>
      </c>
      <c r="O1637" t="s">
        <v>39</v>
      </c>
    </row>
    <row r="1638" spans="1:15" x14ac:dyDescent="0.25">
      <c r="A1638" t="s">
        <v>230</v>
      </c>
      <c r="B1638">
        <v>49536</v>
      </c>
      <c r="C1638" t="s">
        <v>81</v>
      </c>
      <c r="D1638" t="s">
        <v>98</v>
      </c>
      <c r="E1638" s="3">
        <v>44384</v>
      </c>
      <c r="F1638" t="s">
        <v>83</v>
      </c>
      <c r="G1638" t="s">
        <v>1738</v>
      </c>
      <c r="H1638">
        <v>28</v>
      </c>
      <c r="I1638">
        <v>38700</v>
      </c>
      <c r="K1638">
        <v>5418</v>
      </c>
      <c r="L1638">
        <v>5418</v>
      </c>
      <c r="M1638">
        <v>0</v>
      </c>
      <c r="N1638" t="s">
        <v>1</v>
      </c>
      <c r="O1638" t="s">
        <v>39</v>
      </c>
    </row>
    <row r="1639" spans="1:15" x14ac:dyDescent="0.25">
      <c r="A1639" t="s">
        <v>230</v>
      </c>
      <c r="B1639">
        <v>55040</v>
      </c>
      <c r="C1639" t="s">
        <v>81</v>
      </c>
      <c r="D1639" t="s">
        <v>98</v>
      </c>
      <c r="E1639" s="3">
        <v>44385</v>
      </c>
      <c r="F1639" t="s">
        <v>83</v>
      </c>
      <c r="G1639" t="s">
        <v>1739</v>
      </c>
      <c r="H1639">
        <v>28</v>
      </c>
      <c r="I1639">
        <v>43000</v>
      </c>
      <c r="K1639">
        <v>6020</v>
      </c>
      <c r="L1639">
        <v>6020</v>
      </c>
      <c r="M1639">
        <v>0</v>
      </c>
      <c r="N1639" t="s">
        <v>1</v>
      </c>
      <c r="O1639" t="s">
        <v>39</v>
      </c>
    </row>
    <row r="1640" spans="1:15" x14ac:dyDescent="0.25">
      <c r="A1640" t="s">
        <v>258</v>
      </c>
      <c r="B1640">
        <v>453.12</v>
      </c>
      <c r="C1640" t="s">
        <v>81</v>
      </c>
      <c r="D1640" t="s">
        <v>98</v>
      </c>
      <c r="E1640" s="3">
        <v>44391</v>
      </c>
      <c r="F1640" t="s">
        <v>83</v>
      </c>
      <c r="G1640" t="s">
        <v>1740</v>
      </c>
      <c r="H1640">
        <v>18</v>
      </c>
      <c r="I1640">
        <v>384</v>
      </c>
      <c r="K1640">
        <v>34.56</v>
      </c>
      <c r="L1640">
        <v>34.56</v>
      </c>
      <c r="M1640">
        <v>0</v>
      </c>
      <c r="N1640" t="s">
        <v>1</v>
      </c>
      <c r="O1640" t="s">
        <v>39</v>
      </c>
    </row>
    <row r="1641" spans="1:15" x14ac:dyDescent="0.25">
      <c r="A1641" t="s">
        <v>258</v>
      </c>
      <c r="B1641">
        <v>12083.2</v>
      </c>
      <c r="C1641" t="s">
        <v>81</v>
      </c>
      <c r="D1641" t="s">
        <v>98</v>
      </c>
      <c r="E1641" s="3">
        <v>44386</v>
      </c>
      <c r="F1641" t="s">
        <v>83</v>
      </c>
      <c r="G1641" t="s">
        <v>1741</v>
      </c>
      <c r="H1641">
        <v>18</v>
      </c>
      <c r="I1641">
        <v>10240</v>
      </c>
      <c r="K1641">
        <v>921.6</v>
      </c>
      <c r="L1641">
        <v>921.6</v>
      </c>
      <c r="M1641">
        <v>0</v>
      </c>
      <c r="N1641" t="s">
        <v>1</v>
      </c>
      <c r="O1641" t="s">
        <v>39</v>
      </c>
    </row>
    <row r="1642" spans="1:15" x14ac:dyDescent="0.25">
      <c r="A1642" t="s">
        <v>258</v>
      </c>
      <c r="B1642">
        <v>11210</v>
      </c>
      <c r="C1642" t="s">
        <v>81</v>
      </c>
      <c r="D1642" t="s">
        <v>98</v>
      </c>
      <c r="E1642" s="3">
        <v>44390</v>
      </c>
      <c r="F1642" t="s">
        <v>83</v>
      </c>
      <c r="G1642" t="s">
        <v>1742</v>
      </c>
      <c r="H1642">
        <v>18</v>
      </c>
      <c r="I1642">
        <v>9500</v>
      </c>
      <c r="K1642">
        <v>855</v>
      </c>
      <c r="L1642">
        <v>855</v>
      </c>
      <c r="M1642">
        <v>0</v>
      </c>
      <c r="N1642" t="s">
        <v>1</v>
      </c>
      <c r="O1642" t="s">
        <v>39</v>
      </c>
    </row>
    <row r="1643" spans="1:15" x14ac:dyDescent="0.25">
      <c r="A1643" t="s">
        <v>258</v>
      </c>
      <c r="B1643">
        <v>7854.08</v>
      </c>
      <c r="C1643" t="s">
        <v>81</v>
      </c>
      <c r="D1643" t="s">
        <v>98</v>
      </c>
      <c r="E1643" s="3">
        <v>44400</v>
      </c>
      <c r="F1643" t="s">
        <v>83</v>
      </c>
      <c r="G1643" t="s">
        <v>1743</v>
      </c>
      <c r="H1643">
        <v>18</v>
      </c>
      <c r="I1643">
        <v>6656</v>
      </c>
      <c r="K1643">
        <v>599.04</v>
      </c>
      <c r="L1643">
        <v>599.04</v>
      </c>
      <c r="M1643">
        <v>0</v>
      </c>
      <c r="N1643" t="s">
        <v>1</v>
      </c>
      <c r="O1643" t="s">
        <v>39</v>
      </c>
    </row>
    <row r="1644" spans="1:15" x14ac:dyDescent="0.25">
      <c r="A1644" t="s">
        <v>258</v>
      </c>
      <c r="B1644">
        <v>6796.8</v>
      </c>
      <c r="C1644" t="s">
        <v>81</v>
      </c>
      <c r="D1644" t="s">
        <v>98</v>
      </c>
      <c r="E1644" s="3">
        <v>44408</v>
      </c>
      <c r="F1644" t="s">
        <v>83</v>
      </c>
      <c r="G1644" t="s">
        <v>1744</v>
      </c>
      <c r="H1644">
        <v>18</v>
      </c>
      <c r="I1644">
        <v>5760</v>
      </c>
      <c r="K1644">
        <v>518.4</v>
      </c>
      <c r="L1644">
        <v>518.4</v>
      </c>
      <c r="M1644">
        <v>0</v>
      </c>
      <c r="N1644" t="s">
        <v>1</v>
      </c>
      <c r="O1644" t="s">
        <v>39</v>
      </c>
    </row>
    <row r="1645" spans="1:15" x14ac:dyDescent="0.25">
      <c r="A1645" t="s">
        <v>258</v>
      </c>
      <c r="B1645">
        <v>318600</v>
      </c>
      <c r="C1645" t="s">
        <v>81</v>
      </c>
      <c r="D1645" t="s">
        <v>98</v>
      </c>
      <c r="E1645" s="3">
        <v>44391</v>
      </c>
      <c r="F1645" t="s">
        <v>83</v>
      </c>
      <c r="G1645" t="s">
        <v>1745</v>
      </c>
      <c r="H1645">
        <v>18</v>
      </c>
      <c r="I1645">
        <v>270000</v>
      </c>
      <c r="K1645">
        <v>24300</v>
      </c>
      <c r="L1645">
        <v>24300</v>
      </c>
      <c r="M1645">
        <v>0</v>
      </c>
      <c r="N1645" t="s">
        <v>1</v>
      </c>
      <c r="O1645" t="s">
        <v>39</v>
      </c>
    </row>
    <row r="1646" spans="1:15" x14ac:dyDescent="0.25">
      <c r="A1646" t="s">
        <v>258</v>
      </c>
      <c r="B1646">
        <v>7854.08</v>
      </c>
      <c r="C1646" t="s">
        <v>81</v>
      </c>
      <c r="D1646" t="s">
        <v>98</v>
      </c>
      <c r="E1646" s="3">
        <v>44391</v>
      </c>
      <c r="F1646" t="s">
        <v>83</v>
      </c>
      <c r="G1646" t="s">
        <v>1746</v>
      </c>
      <c r="H1646">
        <v>18</v>
      </c>
      <c r="I1646">
        <v>6656</v>
      </c>
      <c r="K1646">
        <v>599.04</v>
      </c>
      <c r="L1646">
        <v>599.04</v>
      </c>
      <c r="M1646">
        <v>0</v>
      </c>
      <c r="N1646" t="s">
        <v>1</v>
      </c>
      <c r="O1646" t="s">
        <v>39</v>
      </c>
    </row>
    <row r="1647" spans="1:15" x14ac:dyDescent="0.25">
      <c r="A1647" t="s">
        <v>268</v>
      </c>
      <c r="B1647">
        <v>116102.56</v>
      </c>
      <c r="C1647" t="s">
        <v>81</v>
      </c>
      <c r="D1647" t="s">
        <v>98</v>
      </c>
      <c r="E1647" s="3">
        <v>44397</v>
      </c>
      <c r="F1647" t="s">
        <v>83</v>
      </c>
      <c r="G1647" t="s">
        <v>1747</v>
      </c>
      <c r="H1647">
        <v>18</v>
      </c>
      <c r="I1647">
        <v>98392</v>
      </c>
      <c r="K1647">
        <v>8855.2800000000007</v>
      </c>
      <c r="L1647">
        <v>8855.2800000000007</v>
      </c>
      <c r="M1647">
        <v>0</v>
      </c>
      <c r="N1647" t="s">
        <v>1</v>
      </c>
      <c r="O1647" t="s">
        <v>39</v>
      </c>
    </row>
    <row r="1648" spans="1:15" x14ac:dyDescent="0.25">
      <c r="A1648" t="s">
        <v>268</v>
      </c>
      <c r="B1648">
        <v>145128.20000000001</v>
      </c>
      <c r="C1648" t="s">
        <v>81</v>
      </c>
      <c r="D1648" t="s">
        <v>98</v>
      </c>
      <c r="E1648" s="3">
        <v>44394</v>
      </c>
      <c r="F1648" t="s">
        <v>83</v>
      </c>
      <c r="G1648" t="s">
        <v>1748</v>
      </c>
      <c r="H1648">
        <v>18</v>
      </c>
      <c r="I1648">
        <v>122990</v>
      </c>
      <c r="K1648">
        <v>11069.1</v>
      </c>
      <c r="L1648">
        <v>11069.1</v>
      </c>
      <c r="M1648">
        <v>0</v>
      </c>
      <c r="N1648" t="s">
        <v>1</v>
      </c>
      <c r="O1648" t="s">
        <v>39</v>
      </c>
    </row>
    <row r="1649" spans="1:15" x14ac:dyDescent="0.25">
      <c r="A1649" t="s">
        <v>268</v>
      </c>
      <c r="B1649">
        <v>180746.5</v>
      </c>
      <c r="C1649" t="s">
        <v>81</v>
      </c>
      <c r="D1649" t="s">
        <v>98</v>
      </c>
      <c r="E1649" s="3">
        <v>44404</v>
      </c>
      <c r="F1649" t="s">
        <v>83</v>
      </c>
      <c r="G1649" t="s">
        <v>1749</v>
      </c>
      <c r="H1649">
        <v>18</v>
      </c>
      <c r="I1649">
        <v>153175</v>
      </c>
      <c r="K1649">
        <v>13785.75</v>
      </c>
      <c r="L1649">
        <v>13785.75</v>
      </c>
      <c r="M1649">
        <v>0</v>
      </c>
      <c r="N1649" t="s">
        <v>1</v>
      </c>
      <c r="O1649" t="s">
        <v>39</v>
      </c>
    </row>
    <row r="1650" spans="1:15" x14ac:dyDescent="0.25">
      <c r="A1650" t="s">
        <v>268</v>
      </c>
      <c r="B1650">
        <v>182516.5</v>
      </c>
      <c r="C1650" t="s">
        <v>81</v>
      </c>
      <c r="D1650" t="s">
        <v>98</v>
      </c>
      <c r="E1650" s="3">
        <v>44407</v>
      </c>
      <c r="F1650" t="s">
        <v>83</v>
      </c>
      <c r="G1650" t="s">
        <v>1750</v>
      </c>
      <c r="H1650">
        <v>18</v>
      </c>
      <c r="I1650">
        <v>154675</v>
      </c>
      <c r="K1650">
        <v>13920.75</v>
      </c>
      <c r="L1650">
        <v>13920.75</v>
      </c>
      <c r="M1650">
        <v>0</v>
      </c>
      <c r="N1650" t="s">
        <v>1</v>
      </c>
      <c r="O1650" t="s">
        <v>39</v>
      </c>
    </row>
    <row r="1651" spans="1:15" x14ac:dyDescent="0.25">
      <c r="A1651" t="s">
        <v>268</v>
      </c>
      <c r="B1651">
        <v>72564.100000000006</v>
      </c>
      <c r="C1651" t="s">
        <v>81</v>
      </c>
      <c r="D1651" t="s">
        <v>98</v>
      </c>
      <c r="E1651" s="3">
        <v>44399</v>
      </c>
      <c r="F1651" t="s">
        <v>83</v>
      </c>
      <c r="G1651" t="s">
        <v>1751</v>
      </c>
      <c r="H1651">
        <v>18</v>
      </c>
      <c r="I1651">
        <v>61495</v>
      </c>
      <c r="K1651">
        <v>5534.55</v>
      </c>
      <c r="L1651">
        <v>5534.55</v>
      </c>
      <c r="M1651">
        <v>0</v>
      </c>
      <c r="N1651" t="s">
        <v>1</v>
      </c>
      <c r="O1651" t="s">
        <v>39</v>
      </c>
    </row>
    <row r="1652" spans="1:15" x14ac:dyDescent="0.25">
      <c r="A1652" t="s">
        <v>268</v>
      </c>
      <c r="B1652">
        <v>9808.76</v>
      </c>
      <c r="C1652" t="s">
        <v>81</v>
      </c>
      <c r="D1652" t="s">
        <v>98</v>
      </c>
      <c r="E1652" s="3">
        <v>44389</v>
      </c>
      <c r="F1652" t="s">
        <v>83</v>
      </c>
      <c r="G1652" t="s">
        <v>1752</v>
      </c>
      <c r="H1652">
        <v>18</v>
      </c>
      <c r="I1652">
        <v>8312.5</v>
      </c>
      <c r="K1652">
        <v>748.13</v>
      </c>
      <c r="L1652">
        <v>748.13</v>
      </c>
      <c r="M1652">
        <v>0</v>
      </c>
      <c r="N1652" t="s">
        <v>1</v>
      </c>
      <c r="O1652" t="s">
        <v>39</v>
      </c>
    </row>
    <row r="1653" spans="1:15" x14ac:dyDescent="0.25">
      <c r="A1653" t="s">
        <v>268</v>
      </c>
      <c r="B1653">
        <v>116102.56</v>
      </c>
      <c r="C1653" t="s">
        <v>81</v>
      </c>
      <c r="D1653" t="s">
        <v>98</v>
      </c>
      <c r="E1653" s="3">
        <v>44396</v>
      </c>
      <c r="F1653" t="s">
        <v>83</v>
      </c>
      <c r="G1653" t="s">
        <v>1753</v>
      </c>
      <c r="H1653">
        <v>18</v>
      </c>
      <c r="I1653">
        <v>98392</v>
      </c>
      <c r="K1653">
        <v>8855.2800000000007</v>
      </c>
      <c r="L1653">
        <v>8855.2800000000007</v>
      </c>
      <c r="M1653">
        <v>0</v>
      </c>
      <c r="N1653" t="s">
        <v>1</v>
      </c>
      <c r="O1653" t="s">
        <v>39</v>
      </c>
    </row>
    <row r="1654" spans="1:15" x14ac:dyDescent="0.25">
      <c r="A1654" t="s">
        <v>452</v>
      </c>
      <c r="B1654">
        <v>265742.74</v>
      </c>
      <c r="C1654" t="s">
        <v>81</v>
      </c>
      <c r="D1654" t="s">
        <v>453</v>
      </c>
      <c r="E1654" s="3">
        <v>44407</v>
      </c>
      <c r="F1654" t="s">
        <v>83</v>
      </c>
      <c r="G1654" t="s">
        <v>1754</v>
      </c>
      <c r="H1654">
        <v>12</v>
      </c>
      <c r="I1654">
        <v>237270.3</v>
      </c>
      <c r="J1654">
        <v>28472.44</v>
      </c>
      <c r="M1654">
        <v>0</v>
      </c>
      <c r="N1654" t="s">
        <v>1</v>
      </c>
      <c r="O1654" t="s">
        <v>39</v>
      </c>
    </row>
    <row r="1655" spans="1:15" x14ac:dyDescent="0.25">
      <c r="A1655" t="s">
        <v>87</v>
      </c>
      <c r="B1655">
        <v>31514.11</v>
      </c>
      <c r="C1655" t="s">
        <v>81</v>
      </c>
      <c r="D1655" t="s">
        <v>88</v>
      </c>
      <c r="E1655" s="3">
        <v>44057</v>
      </c>
      <c r="F1655" t="s">
        <v>83</v>
      </c>
      <c r="G1655" t="s">
        <v>1755</v>
      </c>
      <c r="H1655">
        <v>28</v>
      </c>
      <c r="I1655">
        <v>24620.400000000001</v>
      </c>
      <c r="J1655">
        <v>6893.71</v>
      </c>
      <c r="M1655">
        <v>0</v>
      </c>
      <c r="N1655" t="s">
        <v>1</v>
      </c>
      <c r="O1655" t="s">
        <v>40</v>
      </c>
    </row>
    <row r="1656" spans="1:15" x14ac:dyDescent="0.25">
      <c r="A1656" t="s">
        <v>87</v>
      </c>
      <c r="B1656">
        <v>29263.1</v>
      </c>
      <c r="C1656" t="s">
        <v>81</v>
      </c>
      <c r="D1656" t="s">
        <v>88</v>
      </c>
      <c r="E1656" s="3">
        <v>44047</v>
      </c>
      <c r="F1656" t="s">
        <v>83</v>
      </c>
      <c r="G1656" t="s">
        <v>1756</v>
      </c>
      <c r="H1656">
        <v>28</v>
      </c>
      <c r="I1656">
        <v>22861.8</v>
      </c>
      <c r="J1656">
        <v>6401.3</v>
      </c>
      <c r="M1656">
        <v>0</v>
      </c>
      <c r="N1656" t="s">
        <v>1</v>
      </c>
      <c r="O1656" t="s">
        <v>40</v>
      </c>
    </row>
    <row r="1657" spans="1:15" x14ac:dyDescent="0.25">
      <c r="A1657" t="s">
        <v>87</v>
      </c>
      <c r="B1657">
        <v>38417.199999999997</v>
      </c>
      <c r="C1657" t="s">
        <v>81</v>
      </c>
      <c r="D1657" t="s">
        <v>88</v>
      </c>
      <c r="E1657" s="3">
        <v>44064</v>
      </c>
      <c r="F1657" t="s">
        <v>83</v>
      </c>
      <c r="G1657" t="s">
        <v>1757</v>
      </c>
      <c r="H1657">
        <v>28</v>
      </c>
      <c r="I1657">
        <v>30013.439999999999</v>
      </c>
      <c r="J1657">
        <v>8403.76</v>
      </c>
      <c r="M1657">
        <v>0</v>
      </c>
      <c r="N1657" t="s">
        <v>1</v>
      </c>
      <c r="O1657" t="s">
        <v>40</v>
      </c>
    </row>
    <row r="1658" spans="1:15" x14ac:dyDescent="0.25">
      <c r="A1658" t="s">
        <v>87</v>
      </c>
      <c r="B1658">
        <v>31514.11</v>
      </c>
      <c r="C1658" t="s">
        <v>81</v>
      </c>
      <c r="D1658" t="s">
        <v>88</v>
      </c>
      <c r="E1658" s="3">
        <v>44055</v>
      </c>
      <c r="F1658" t="s">
        <v>83</v>
      </c>
      <c r="G1658" t="s">
        <v>1758</v>
      </c>
      <c r="H1658">
        <v>28</v>
      </c>
      <c r="I1658">
        <v>24620.400000000001</v>
      </c>
      <c r="J1658">
        <v>6893.71</v>
      </c>
      <c r="M1658">
        <v>0</v>
      </c>
      <c r="N1658" t="s">
        <v>1</v>
      </c>
      <c r="O1658" t="s">
        <v>40</v>
      </c>
    </row>
    <row r="1659" spans="1:15" x14ac:dyDescent="0.25">
      <c r="A1659" t="s">
        <v>87</v>
      </c>
      <c r="B1659">
        <v>31514.11</v>
      </c>
      <c r="C1659" t="s">
        <v>81</v>
      </c>
      <c r="D1659" t="s">
        <v>88</v>
      </c>
      <c r="E1659" s="3">
        <v>44074</v>
      </c>
      <c r="F1659" t="s">
        <v>83</v>
      </c>
      <c r="G1659" t="s">
        <v>1759</v>
      </c>
      <c r="H1659">
        <v>28</v>
      </c>
      <c r="I1659">
        <v>24620.400000000001</v>
      </c>
      <c r="J1659">
        <v>6893.71</v>
      </c>
      <c r="M1659">
        <v>0</v>
      </c>
      <c r="N1659" t="s">
        <v>1</v>
      </c>
      <c r="O1659" t="s">
        <v>40</v>
      </c>
    </row>
    <row r="1660" spans="1:15" x14ac:dyDescent="0.25">
      <c r="A1660" t="s">
        <v>87</v>
      </c>
      <c r="B1660">
        <v>17868.8</v>
      </c>
      <c r="C1660" t="s">
        <v>81</v>
      </c>
      <c r="D1660" t="s">
        <v>88</v>
      </c>
      <c r="E1660" s="3">
        <v>44062</v>
      </c>
      <c r="F1660" t="s">
        <v>83</v>
      </c>
      <c r="G1660" t="s">
        <v>1760</v>
      </c>
      <c r="H1660">
        <v>28</v>
      </c>
      <c r="I1660">
        <v>13960</v>
      </c>
      <c r="J1660">
        <v>3908.8</v>
      </c>
      <c r="M1660">
        <v>0</v>
      </c>
      <c r="N1660" t="s">
        <v>1</v>
      </c>
      <c r="O1660" t="s">
        <v>40</v>
      </c>
    </row>
    <row r="1661" spans="1:15" x14ac:dyDescent="0.25">
      <c r="A1661" t="s">
        <v>87</v>
      </c>
      <c r="B1661">
        <v>38267.14</v>
      </c>
      <c r="C1661" t="s">
        <v>81</v>
      </c>
      <c r="D1661" t="s">
        <v>88</v>
      </c>
      <c r="E1661" s="3">
        <v>44053</v>
      </c>
      <c r="F1661" t="s">
        <v>83</v>
      </c>
      <c r="G1661" t="s">
        <v>1761</v>
      </c>
      <c r="H1661">
        <v>28</v>
      </c>
      <c r="I1661">
        <v>29896.2</v>
      </c>
      <c r="J1661">
        <v>8370.94</v>
      </c>
      <c r="M1661">
        <v>0</v>
      </c>
      <c r="N1661" t="s">
        <v>1</v>
      </c>
      <c r="O1661" t="s">
        <v>40</v>
      </c>
    </row>
    <row r="1662" spans="1:15" x14ac:dyDescent="0.25">
      <c r="A1662" t="s">
        <v>87</v>
      </c>
      <c r="B1662">
        <v>27012.1</v>
      </c>
      <c r="C1662" t="s">
        <v>81</v>
      </c>
      <c r="D1662" t="s">
        <v>88</v>
      </c>
      <c r="E1662" s="3">
        <v>44061</v>
      </c>
      <c r="F1662" t="s">
        <v>83</v>
      </c>
      <c r="G1662" t="s">
        <v>1762</v>
      </c>
      <c r="H1662">
        <v>28</v>
      </c>
      <c r="I1662">
        <v>21103.200000000001</v>
      </c>
      <c r="J1662">
        <v>5908.9</v>
      </c>
      <c r="M1662">
        <v>0</v>
      </c>
      <c r="N1662" t="s">
        <v>1</v>
      </c>
      <c r="O1662" t="s">
        <v>40</v>
      </c>
    </row>
    <row r="1663" spans="1:15" x14ac:dyDescent="0.25">
      <c r="A1663" t="s">
        <v>87</v>
      </c>
      <c r="B1663">
        <v>46220.7</v>
      </c>
      <c r="C1663" t="s">
        <v>81</v>
      </c>
      <c r="D1663" t="s">
        <v>88</v>
      </c>
      <c r="E1663" s="3">
        <v>44063</v>
      </c>
      <c r="F1663" t="s">
        <v>83</v>
      </c>
      <c r="G1663" t="s">
        <v>1763</v>
      </c>
      <c r="H1663">
        <v>28</v>
      </c>
      <c r="I1663">
        <v>36109.919999999998</v>
      </c>
      <c r="J1663">
        <v>10110.780000000001</v>
      </c>
      <c r="M1663">
        <v>0</v>
      </c>
      <c r="N1663" t="s">
        <v>1</v>
      </c>
      <c r="O1663" t="s">
        <v>40</v>
      </c>
    </row>
    <row r="1664" spans="1:15" x14ac:dyDescent="0.25">
      <c r="A1664" t="s">
        <v>87</v>
      </c>
      <c r="B1664">
        <v>46220.7</v>
      </c>
      <c r="C1664" t="s">
        <v>81</v>
      </c>
      <c r="D1664" t="s">
        <v>88</v>
      </c>
      <c r="E1664" s="3">
        <v>44067</v>
      </c>
      <c r="F1664" t="s">
        <v>83</v>
      </c>
      <c r="G1664" t="s">
        <v>1764</v>
      </c>
      <c r="H1664">
        <v>28</v>
      </c>
      <c r="I1664">
        <v>36109.919999999998</v>
      </c>
      <c r="J1664">
        <v>10110.780000000001</v>
      </c>
      <c r="M1664">
        <v>0</v>
      </c>
      <c r="N1664" t="s">
        <v>1</v>
      </c>
      <c r="O1664" t="s">
        <v>40</v>
      </c>
    </row>
    <row r="1665" spans="1:15" x14ac:dyDescent="0.25">
      <c r="A1665" t="s">
        <v>87</v>
      </c>
      <c r="B1665">
        <v>45020.160000000003</v>
      </c>
      <c r="C1665" t="s">
        <v>81</v>
      </c>
      <c r="D1665" t="s">
        <v>88</v>
      </c>
      <c r="E1665" s="3">
        <v>44062</v>
      </c>
      <c r="F1665" t="s">
        <v>83</v>
      </c>
      <c r="G1665" t="s">
        <v>1765</v>
      </c>
      <c r="H1665">
        <v>28</v>
      </c>
      <c r="I1665">
        <v>35172</v>
      </c>
      <c r="J1665">
        <v>9848.16</v>
      </c>
      <c r="M1665">
        <v>0</v>
      </c>
      <c r="N1665" t="s">
        <v>1</v>
      </c>
      <c r="O1665" t="s">
        <v>40</v>
      </c>
    </row>
    <row r="1666" spans="1:15" x14ac:dyDescent="0.25">
      <c r="A1666" t="s">
        <v>87</v>
      </c>
      <c r="B1666">
        <v>62127.82</v>
      </c>
      <c r="C1666" t="s">
        <v>81</v>
      </c>
      <c r="D1666" t="s">
        <v>88</v>
      </c>
      <c r="E1666" s="3">
        <v>44071</v>
      </c>
      <c r="F1666" t="s">
        <v>83</v>
      </c>
      <c r="G1666" t="s">
        <v>1766</v>
      </c>
      <c r="H1666">
        <v>28</v>
      </c>
      <c r="I1666">
        <v>48537.36</v>
      </c>
      <c r="J1666">
        <v>13590.46</v>
      </c>
      <c r="M1666">
        <v>0</v>
      </c>
      <c r="N1666" t="s">
        <v>1</v>
      </c>
      <c r="O1666" t="s">
        <v>40</v>
      </c>
    </row>
    <row r="1667" spans="1:15" x14ac:dyDescent="0.25">
      <c r="A1667" t="s">
        <v>87</v>
      </c>
      <c r="B1667">
        <v>13506.05</v>
      </c>
      <c r="C1667" t="s">
        <v>81</v>
      </c>
      <c r="D1667" t="s">
        <v>88</v>
      </c>
      <c r="E1667" s="3">
        <v>44051</v>
      </c>
      <c r="F1667" t="s">
        <v>83</v>
      </c>
      <c r="G1667" t="s">
        <v>1767</v>
      </c>
      <c r="H1667">
        <v>28</v>
      </c>
      <c r="I1667">
        <v>10551.6</v>
      </c>
      <c r="J1667">
        <v>2954.45</v>
      </c>
      <c r="M1667">
        <v>0</v>
      </c>
      <c r="N1667" t="s">
        <v>1</v>
      </c>
      <c r="O1667" t="s">
        <v>40</v>
      </c>
    </row>
    <row r="1668" spans="1:15" x14ac:dyDescent="0.25">
      <c r="A1668" t="s">
        <v>87</v>
      </c>
      <c r="B1668">
        <v>31514.11</v>
      </c>
      <c r="C1668" t="s">
        <v>81</v>
      </c>
      <c r="D1668" t="s">
        <v>88</v>
      </c>
      <c r="E1668" s="3">
        <v>44054</v>
      </c>
      <c r="F1668" t="s">
        <v>83</v>
      </c>
      <c r="G1668" t="s">
        <v>1768</v>
      </c>
      <c r="H1668">
        <v>28</v>
      </c>
      <c r="I1668">
        <v>24620.400000000001</v>
      </c>
      <c r="J1668">
        <v>6893.71</v>
      </c>
      <c r="M1668">
        <v>0</v>
      </c>
      <c r="N1668" t="s">
        <v>1</v>
      </c>
      <c r="O1668" t="s">
        <v>40</v>
      </c>
    </row>
    <row r="1669" spans="1:15" x14ac:dyDescent="0.25">
      <c r="A1669" t="s">
        <v>97</v>
      </c>
      <c r="B1669">
        <v>17668.38</v>
      </c>
      <c r="C1669" t="s">
        <v>81</v>
      </c>
      <c r="D1669" t="s">
        <v>98</v>
      </c>
      <c r="E1669" s="3">
        <v>44070</v>
      </c>
      <c r="F1669" t="s">
        <v>83</v>
      </c>
      <c r="G1669" t="s">
        <v>1769</v>
      </c>
      <c r="H1669">
        <v>18</v>
      </c>
      <c r="I1669">
        <v>14973.2</v>
      </c>
      <c r="K1669">
        <v>1347.59</v>
      </c>
      <c r="L1669">
        <v>1347.59</v>
      </c>
      <c r="M1669">
        <v>0</v>
      </c>
      <c r="N1669" t="s">
        <v>1</v>
      </c>
      <c r="O1669" t="s">
        <v>40</v>
      </c>
    </row>
    <row r="1670" spans="1:15" x14ac:dyDescent="0.25">
      <c r="A1670" t="s">
        <v>97</v>
      </c>
      <c r="B1670">
        <v>31930.799999999999</v>
      </c>
      <c r="C1670" t="s">
        <v>81</v>
      </c>
      <c r="D1670" t="s">
        <v>98</v>
      </c>
      <c r="E1670" s="3">
        <v>44061</v>
      </c>
      <c r="F1670" t="s">
        <v>83</v>
      </c>
      <c r="G1670" t="s">
        <v>1770</v>
      </c>
      <c r="H1670">
        <v>18</v>
      </c>
      <c r="I1670">
        <v>27060</v>
      </c>
      <c r="K1670">
        <v>2435.4</v>
      </c>
      <c r="L1670">
        <v>2435.4</v>
      </c>
      <c r="M1670">
        <v>0</v>
      </c>
      <c r="N1670" t="s">
        <v>1</v>
      </c>
      <c r="O1670" t="s">
        <v>40</v>
      </c>
    </row>
    <row r="1671" spans="1:15" x14ac:dyDescent="0.25">
      <c r="A1671" t="s">
        <v>97</v>
      </c>
      <c r="B1671">
        <v>24037.759999999998</v>
      </c>
      <c r="C1671" t="s">
        <v>81</v>
      </c>
      <c r="D1671" t="s">
        <v>98</v>
      </c>
      <c r="E1671" s="3">
        <v>44068</v>
      </c>
      <c r="F1671" t="s">
        <v>83</v>
      </c>
      <c r="G1671" t="s">
        <v>1771</v>
      </c>
      <c r="H1671">
        <v>18</v>
      </c>
      <c r="I1671">
        <v>20370.98</v>
      </c>
      <c r="K1671">
        <v>1833.39</v>
      </c>
      <c r="L1671">
        <v>1833.39</v>
      </c>
      <c r="M1671">
        <v>0</v>
      </c>
      <c r="N1671" t="s">
        <v>1</v>
      </c>
      <c r="O1671" t="s">
        <v>40</v>
      </c>
    </row>
    <row r="1672" spans="1:15" x14ac:dyDescent="0.25">
      <c r="A1672" t="s">
        <v>97</v>
      </c>
      <c r="B1672">
        <v>18954.88</v>
      </c>
      <c r="C1672" t="s">
        <v>81</v>
      </c>
      <c r="D1672" t="s">
        <v>98</v>
      </c>
      <c r="E1672" s="3">
        <v>44072</v>
      </c>
      <c r="F1672" t="s">
        <v>83</v>
      </c>
      <c r="G1672" t="s">
        <v>1772</v>
      </c>
      <c r="H1672">
        <v>18</v>
      </c>
      <c r="I1672">
        <v>16063.46</v>
      </c>
      <c r="K1672">
        <v>1445.71</v>
      </c>
      <c r="L1672">
        <v>1445.71</v>
      </c>
      <c r="M1672">
        <v>0</v>
      </c>
      <c r="N1672" t="s">
        <v>1</v>
      </c>
      <c r="O1672" t="s">
        <v>40</v>
      </c>
    </row>
    <row r="1673" spans="1:15" x14ac:dyDescent="0.25">
      <c r="A1673" t="s">
        <v>97</v>
      </c>
      <c r="B1673">
        <v>44898.720000000001</v>
      </c>
      <c r="C1673" t="s">
        <v>81</v>
      </c>
      <c r="D1673" t="s">
        <v>98</v>
      </c>
      <c r="E1673" s="3">
        <v>44070</v>
      </c>
      <c r="F1673" t="s">
        <v>83</v>
      </c>
      <c r="G1673" t="s">
        <v>1773</v>
      </c>
      <c r="H1673">
        <v>18</v>
      </c>
      <c r="I1673">
        <v>38049.760000000002</v>
      </c>
      <c r="K1673">
        <v>3424.48</v>
      </c>
      <c r="L1673">
        <v>3424.48</v>
      </c>
      <c r="M1673">
        <v>0</v>
      </c>
      <c r="N1673" t="s">
        <v>1</v>
      </c>
      <c r="O1673" t="s">
        <v>40</v>
      </c>
    </row>
    <row r="1674" spans="1:15" x14ac:dyDescent="0.25">
      <c r="A1674" t="s">
        <v>97</v>
      </c>
      <c r="B1674">
        <v>19201.060000000001</v>
      </c>
      <c r="C1674" t="s">
        <v>81</v>
      </c>
      <c r="D1674" t="s">
        <v>98</v>
      </c>
      <c r="E1674" s="3">
        <v>44061</v>
      </c>
      <c r="F1674" t="s">
        <v>83</v>
      </c>
      <c r="G1674" t="s">
        <v>1774</v>
      </c>
      <c r="H1674">
        <v>18</v>
      </c>
      <c r="I1674">
        <v>16272.08</v>
      </c>
      <c r="K1674">
        <v>1464.49</v>
      </c>
      <c r="L1674">
        <v>1464.49</v>
      </c>
      <c r="M1674">
        <v>0</v>
      </c>
      <c r="N1674" t="s">
        <v>1</v>
      </c>
      <c r="O1674" t="s">
        <v>40</v>
      </c>
    </row>
    <row r="1675" spans="1:15" x14ac:dyDescent="0.25">
      <c r="A1675" t="s">
        <v>97</v>
      </c>
      <c r="B1675">
        <v>68830.58</v>
      </c>
      <c r="C1675" t="s">
        <v>81</v>
      </c>
      <c r="D1675" t="s">
        <v>98</v>
      </c>
      <c r="E1675" s="3">
        <v>44061</v>
      </c>
      <c r="F1675" t="s">
        <v>83</v>
      </c>
      <c r="G1675" t="s">
        <v>1775</v>
      </c>
      <c r="H1675">
        <v>18</v>
      </c>
      <c r="I1675">
        <v>58331</v>
      </c>
      <c r="K1675">
        <v>5249.79</v>
      </c>
      <c r="L1675">
        <v>5249.79</v>
      </c>
      <c r="M1675">
        <v>0</v>
      </c>
      <c r="N1675" t="s">
        <v>1</v>
      </c>
      <c r="O1675" t="s">
        <v>40</v>
      </c>
    </row>
    <row r="1676" spans="1:15" x14ac:dyDescent="0.25">
      <c r="A1676" t="s">
        <v>101</v>
      </c>
      <c r="B1676">
        <v>271.36</v>
      </c>
      <c r="C1676" t="s">
        <v>81</v>
      </c>
      <c r="D1676" t="s">
        <v>98</v>
      </c>
      <c r="E1676" s="3">
        <v>44070</v>
      </c>
      <c r="F1676" t="s">
        <v>83</v>
      </c>
      <c r="G1676" t="s">
        <v>1776</v>
      </c>
      <c r="H1676">
        <v>28</v>
      </c>
      <c r="I1676">
        <v>212</v>
      </c>
      <c r="K1676">
        <v>29.68</v>
      </c>
      <c r="L1676">
        <v>29.68</v>
      </c>
      <c r="M1676">
        <v>0</v>
      </c>
      <c r="N1676" t="s">
        <v>1</v>
      </c>
      <c r="O1676" t="s">
        <v>40</v>
      </c>
    </row>
    <row r="1677" spans="1:15" x14ac:dyDescent="0.25">
      <c r="A1677" t="s">
        <v>101</v>
      </c>
      <c r="B1677">
        <v>38129.660000000003</v>
      </c>
      <c r="C1677" t="s">
        <v>81</v>
      </c>
      <c r="D1677" t="s">
        <v>98</v>
      </c>
      <c r="E1677" s="3">
        <v>44067</v>
      </c>
      <c r="F1677" t="s">
        <v>83</v>
      </c>
      <c r="G1677" t="s">
        <v>1777</v>
      </c>
      <c r="H1677">
        <v>28</v>
      </c>
      <c r="I1677">
        <v>29788.799999999999</v>
      </c>
      <c r="K1677">
        <v>4170.43</v>
      </c>
      <c r="L1677">
        <v>4170.43</v>
      </c>
      <c r="M1677">
        <v>0</v>
      </c>
      <c r="N1677" t="s">
        <v>1</v>
      </c>
      <c r="O1677" t="s">
        <v>40</v>
      </c>
    </row>
    <row r="1678" spans="1:15" x14ac:dyDescent="0.25">
      <c r="A1678" t="s">
        <v>101</v>
      </c>
      <c r="B1678">
        <v>38129.660000000003</v>
      </c>
      <c r="C1678" t="s">
        <v>81</v>
      </c>
      <c r="D1678" t="s">
        <v>98</v>
      </c>
      <c r="E1678" s="3">
        <v>44064</v>
      </c>
      <c r="F1678" t="s">
        <v>83</v>
      </c>
      <c r="G1678" t="s">
        <v>1778</v>
      </c>
      <c r="H1678">
        <v>28</v>
      </c>
      <c r="I1678">
        <v>29788.799999999999</v>
      </c>
      <c r="K1678">
        <v>4170.43</v>
      </c>
      <c r="L1678">
        <v>4170.43</v>
      </c>
      <c r="M1678">
        <v>0</v>
      </c>
      <c r="N1678" t="s">
        <v>1</v>
      </c>
      <c r="O1678" t="s">
        <v>40</v>
      </c>
    </row>
    <row r="1679" spans="1:15" x14ac:dyDescent="0.25">
      <c r="A1679" t="s">
        <v>101</v>
      </c>
      <c r="B1679">
        <v>2517.7600000000002</v>
      </c>
      <c r="C1679" t="s">
        <v>81</v>
      </c>
      <c r="D1679" t="s">
        <v>98</v>
      </c>
      <c r="E1679" s="3">
        <v>44068</v>
      </c>
      <c r="F1679" t="s">
        <v>83</v>
      </c>
      <c r="G1679" t="s">
        <v>1779</v>
      </c>
      <c r="H1679">
        <v>28</v>
      </c>
      <c r="I1679">
        <v>1967</v>
      </c>
      <c r="K1679">
        <v>275.38</v>
      </c>
      <c r="L1679">
        <v>275.38</v>
      </c>
      <c r="M1679">
        <v>0</v>
      </c>
      <c r="N1679" t="s">
        <v>1</v>
      </c>
      <c r="O1679" t="s">
        <v>40</v>
      </c>
    </row>
    <row r="1680" spans="1:15" x14ac:dyDescent="0.25">
      <c r="A1680" t="s">
        <v>101</v>
      </c>
      <c r="B1680">
        <v>25124.720000000001</v>
      </c>
      <c r="C1680" t="s">
        <v>81</v>
      </c>
      <c r="D1680" t="s">
        <v>98</v>
      </c>
      <c r="E1680" s="3">
        <v>44072</v>
      </c>
      <c r="F1680" t="s">
        <v>83</v>
      </c>
      <c r="G1680" t="s">
        <v>1780</v>
      </c>
      <c r="H1680">
        <v>28</v>
      </c>
      <c r="I1680">
        <v>19628.68</v>
      </c>
      <c r="K1680">
        <v>2748.02</v>
      </c>
      <c r="L1680">
        <v>2748.02</v>
      </c>
      <c r="M1680">
        <v>0</v>
      </c>
      <c r="N1680" t="s">
        <v>1</v>
      </c>
      <c r="O1680" t="s">
        <v>40</v>
      </c>
    </row>
    <row r="1681" spans="1:15" x14ac:dyDescent="0.25">
      <c r="A1681" t="s">
        <v>101</v>
      </c>
      <c r="B1681">
        <v>159974.28</v>
      </c>
      <c r="C1681" t="s">
        <v>81</v>
      </c>
      <c r="D1681" t="s">
        <v>98</v>
      </c>
      <c r="E1681" s="3">
        <v>44065</v>
      </c>
      <c r="F1681" t="s">
        <v>83</v>
      </c>
      <c r="G1681" t="s">
        <v>1781</v>
      </c>
      <c r="H1681">
        <v>28</v>
      </c>
      <c r="I1681">
        <v>124979.9</v>
      </c>
      <c r="K1681">
        <v>17497.189999999999</v>
      </c>
      <c r="L1681">
        <v>17497.189999999999</v>
      </c>
      <c r="M1681">
        <v>0</v>
      </c>
      <c r="N1681" t="s">
        <v>1</v>
      </c>
      <c r="O1681" t="s">
        <v>40</v>
      </c>
    </row>
    <row r="1682" spans="1:15" x14ac:dyDescent="0.25">
      <c r="A1682" t="s">
        <v>101</v>
      </c>
      <c r="B1682">
        <v>2516.48</v>
      </c>
      <c r="C1682" t="s">
        <v>81</v>
      </c>
      <c r="D1682" t="s">
        <v>98</v>
      </c>
      <c r="E1682" s="3">
        <v>44051</v>
      </c>
      <c r="F1682" t="s">
        <v>83</v>
      </c>
      <c r="G1682" t="s">
        <v>1782</v>
      </c>
      <c r="H1682">
        <v>28</v>
      </c>
      <c r="I1682">
        <v>1966</v>
      </c>
      <c r="K1682">
        <v>275.24</v>
      </c>
      <c r="L1682">
        <v>275.24</v>
      </c>
      <c r="M1682">
        <v>0</v>
      </c>
      <c r="N1682" t="s">
        <v>1</v>
      </c>
      <c r="O1682" t="s">
        <v>40</v>
      </c>
    </row>
    <row r="1683" spans="1:15" x14ac:dyDescent="0.25">
      <c r="A1683" t="s">
        <v>101</v>
      </c>
      <c r="B1683">
        <v>30939.599999999999</v>
      </c>
      <c r="C1683" t="s">
        <v>81</v>
      </c>
      <c r="D1683" t="s">
        <v>98</v>
      </c>
      <c r="E1683" s="3">
        <v>44061</v>
      </c>
      <c r="F1683" t="s">
        <v>83</v>
      </c>
      <c r="G1683" t="s">
        <v>1783</v>
      </c>
      <c r="H1683">
        <v>18</v>
      </c>
      <c r="I1683">
        <v>26220</v>
      </c>
      <c r="K1683">
        <v>2359.8000000000002</v>
      </c>
      <c r="L1683">
        <v>2359.8000000000002</v>
      </c>
      <c r="M1683">
        <v>0</v>
      </c>
      <c r="N1683" t="s">
        <v>1</v>
      </c>
      <c r="O1683" t="s">
        <v>40</v>
      </c>
    </row>
    <row r="1684" spans="1:15" x14ac:dyDescent="0.25">
      <c r="A1684" t="s">
        <v>101</v>
      </c>
      <c r="B1684">
        <v>3506.56</v>
      </c>
      <c r="C1684" t="s">
        <v>81</v>
      </c>
      <c r="D1684" t="s">
        <v>98</v>
      </c>
      <c r="E1684" s="3">
        <v>44046</v>
      </c>
      <c r="F1684" t="s">
        <v>83</v>
      </c>
      <c r="G1684" t="s">
        <v>1784</v>
      </c>
      <c r="H1684">
        <v>28</v>
      </c>
      <c r="I1684">
        <v>2739.5</v>
      </c>
      <c r="K1684">
        <v>383.53</v>
      </c>
      <c r="L1684">
        <v>383.53</v>
      </c>
      <c r="M1684">
        <v>0</v>
      </c>
      <c r="N1684" t="s">
        <v>1</v>
      </c>
      <c r="O1684" t="s">
        <v>40</v>
      </c>
    </row>
    <row r="1685" spans="1:15" x14ac:dyDescent="0.25">
      <c r="A1685" t="s">
        <v>101</v>
      </c>
      <c r="B1685">
        <v>114389</v>
      </c>
      <c r="C1685" t="s">
        <v>81</v>
      </c>
      <c r="D1685" t="s">
        <v>98</v>
      </c>
      <c r="E1685" s="3">
        <v>44063</v>
      </c>
      <c r="F1685" t="s">
        <v>83</v>
      </c>
      <c r="G1685" t="s">
        <v>1785</v>
      </c>
      <c r="H1685">
        <v>28</v>
      </c>
      <c r="I1685">
        <v>89366.399999999994</v>
      </c>
      <c r="K1685">
        <v>12511.3</v>
      </c>
      <c r="L1685">
        <v>12511.3</v>
      </c>
      <c r="M1685">
        <v>0</v>
      </c>
      <c r="N1685" t="s">
        <v>1</v>
      </c>
      <c r="O1685" t="s">
        <v>40</v>
      </c>
    </row>
    <row r="1686" spans="1:15" x14ac:dyDescent="0.25">
      <c r="A1686" t="s">
        <v>101</v>
      </c>
      <c r="B1686">
        <v>17405</v>
      </c>
      <c r="C1686" t="s">
        <v>81</v>
      </c>
      <c r="D1686" t="s">
        <v>98</v>
      </c>
      <c r="E1686" s="3">
        <v>44070</v>
      </c>
      <c r="F1686" t="s">
        <v>83</v>
      </c>
      <c r="G1686" t="s">
        <v>1786</v>
      </c>
      <c r="H1686">
        <v>18</v>
      </c>
      <c r="I1686">
        <v>14750</v>
      </c>
      <c r="K1686">
        <v>1327.5</v>
      </c>
      <c r="L1686">
        <v>1327.5</v>
      </c>
      <c r="M1686">
        <v>0</v>
      </c>
      <c r="N1686" t="s">
        <v>1</v>
      </c>
      <c r="O1686" t="s">
        <v>40</v>
      </c>
    </row>
    <row r="1687" spans="1:15" x14ac:dyDescent="0.25">
      <c r="A1687" t="s">
        <v>101</v>
      </c>
      <c r="B1687">
        <v>2714</v>
      </c>
      <c r="C1687" t="s">
        <v>81</v>
      </c>
      <c r="D1687" t="s">
        <v>98</v>
      </c>
      <c r="E1687" s="3">
        <v>44055</v>
      </c>
      <c r="F1687" t="s">
        <v>83</v>
      </c>
      <c r="G1687" t="s">
        <v>1787</v>
      </c>
      <c r="H1687">
        <v>18</v>
      </c>
      <c r="I1687">
        <v>2300</v>
      </c>
      <c r="K1687">
        <v>207</v>
      </c>
      <c r="L1687">
        <v>207</v>
      </c>
      <c r="M1687">
        <v>0</v>
      </c>
      <c r="N1687" t="s">
        <v>1</v>
      </c>
      <c r="O1687" t="s">
        <v>40</v>
      </c>
    </row>
    <row r="1688" spans="1:15" x14ac:dyDescent="0.25">
      <c r="A1688" t="s">
        <v>101</v>
      </c>
      <c r="B1688">
        <v>38129.660000000003</v>
      </c>
      <c r="C1688" t="s">
        <v>81</v>
      </c>
      <c r="D1688" t="s">
        <v>98</v>
      </c>
      <c r="E1688" s="3">
        <v>44067</v>
      </c>
      <c r="F1688" t="s">
        <v>83</v>
      </c>
      <c r="G1688" t="s">
        <v>1788</v>
      </c>
      <c r="H1688">
        <v>28</v>
      </c>
      <c r="I1688">
        <v>29788.799999999999</v>
      </c>
      <c r="K1688">
        <v>4170.43</v>
      </c>
      <c r="L1688">
        <v>4170.43</v>
      </c>
      <c r="M1688">
        <v>0</v>
      </c>
      <c r="N1688" t="s">
        <v>1</v>
      </c>
      <c r="O1688" t="s">
        <v>40</v>
      </c>
    </row>
    <row r="1689" spans="1:15" x14ac:dyDescent="0.25">
      <c r="A1689" t="s">
        <v>101</v>
      </c>
      <c r="B1689">
        <v>114831.48</v>
      </c>
      <c r="C1689" t="s">
        <v>81</v>
      </c>
      <c r="D1689" t="s">
        <v>98</v>
      </c>
      <c r="E1689" s="3">
        <v>44063</v>
      </c>
      <c r="F1689" t="s">
        <v>83</v>
      </c>
      <c r="G1689" t="s">
        <v>1789</v>
      </c>
      <c r="H1689">
        <v>28</v>
      </c>
      <c r="I1689">
        <v>89712.1</v>
      </c>
      <c r="K1689">
        <v>12559.69</v>
      </c>
      <c r="L1689">
        <v>12559.69</v>
      </c>
      <c r="M1689">
        <v>0</v>
      </c>
      <c r="N1689" t="s">
        <v>1</v>
      </c>
      <c r="O1689" t="s">
        <v>40</v>
      </c>
    </row>
    <row r="1690" spans="1:15" x14ac:dyDescent="0.25">
      <c r="A1690" t="s">
        <v>101</v>
      </c>
      <c r="B1690">
        <v>90.86</v>
      </c>
      <c r="C1690" t="s">
        <v>81</v>
      </c>
      <c r="D1690" t="s">
        <v>98</v>
      </c>
      <c r="E1690" s="3">
        <v>44068</v>
      </c>
      <c r="F1690" t="s">
        <v>83</v>
      </c>
      <c r="G1690" t="s">
        <v>1790</v>
      </c>
      <c r="H1690">
        <v>18</v>
      </c>
      <c r="I1690">
        <v>77</v>
      </c>
      <c r="K1690">
        <v>6.93</v>
      </c>
      <c r="L1690">
        <v>6.93</v>
      </c>
      <c r="M1690">
        <v>0</v>
      </c>
      <c r="N1690" t="s">
        <v>1</v>
      </c>
      <c r="O1690" t="s">
        <v>40</v>
      </c>
    </row>
    <row r="1691" spans="1:15" x14ac:dyDescent="0.25">
      <c r="A1691" t="s">
        <v>101</v>
      </c>
      <c r="B1691">
        <v>1038.4000000000001</v>
      </c>
      <c r="C1691" t="s">
        <v>81</v>
      </c>
      <c r="D1691" t="s">
        <v>98</v>
      </c>
      <c r="E1691" s="3">
        <v>44074</v>
      </c>
      <c r="F1691" t="s">
        <v>83</v>
      </c>
      <c r="G1691" t="s">
        <v>1791</v>
      </c>
      <c r="H1691">
        <v>18</v>
      </c>
      <c r="I1691">
        <v>880</v>
      </c>
      <c r="K1691">
        <v>79.2</v>
      </c>
      <c r="L1691">
        <v>79.2</v>
      </c>
      <c r="M1691">
        <v>0</v>
      </c>
      <c r="N1691" t="s">
        <v>1</v>
      </c>
      <c r="O1691" t="s">
        <v>40</v>
      </c>
    </row>
    <row r="1692" spans="1:15" x14ac:dyDescent="0.25">
      <c r="A1692" t="s">
        <v>101</v>
      </c>
      <c r="B1692">
        <v>233.64</v>
      </c>
      <c r="C1692" t="s">
        <v>81</v>
      </c>
      <c r="D1692" t="s">
        <v>98</v>
      </c>
      <c r="E1692" s="3">
        <v>44044</v>
      </c>
      <c r="F1692" t="s">
        <v>83</v>
      </c>
      <c r="G1692" t="s">
        <v>1792</v>
      </c>
      <c r="H1692">
        <v>18</v>
      </c>
      <c r="I1692">
        <v>198</v>
      </c>
      <c r="K1692">
        <v>17.82</v>
      </c>
      <c r="L1692">
        <v>17.82</v>
      </c>
      <c r="M1692">
        <v>0</v>
      </c>
      <c r="N1692" t="s">
        <v>1</v>
      </c>
      <c r="O1692" t="s">
        <v>40</v>
      </c>
    </row>
    <row r="1693" spans="1:15" x14ac:dyDescent="0.25">
      <c r="A1693" t="s">
        <v>101</v>
      </c>
      <c r="B1693">
        <v>48649.34</v>
      </c>
      <c r="C1693" t="s">
        <v>81</v>
      </c>
      <c r="D1693" t="s">
        <v>98</v>
      </c>
      <c r="E1693" s="3">
        <v>44048</v>
      </c>
      <c r="F1693" t="s">
        <v>83</v>
      </c>
      <c r="G1693" t="s">
        <v>1793</v>
      </c>
      <c r="H1693">
        <v>28</v>
      </c>
      <c r="I1693">
        <v>38007.300000000003</v>
      </c>
      <c r="K1693">
        <v>5321.02</v>
      </c>
      <c r="L1693">
        <v>5321.02</v>
      </c>
      <c r="M1693">
        <v>0</v>
      </c>
      <c r="N1693" t="s">
        <v>1</v>
      </c>
      <c r="O1693" t="s">
        <v>40</v>
      </c>
    </row>
    <row r="1694" spans="1:15" x14ac:dyDescent="0.25">
      <c r="A1694" t="s">
        <v>101</v>
      </c>
      <c r="B1694">
        <v>415.36</v>
      </c>
      <c r="C1694" t="s">
        <v>81</v>
      </c>
      <c r="D1694" t="s">
        <v>98</v>
      </c>
      <c r="E1694" s="3">
        <v>44051</v>
      </c>
      <c r="F1694" t="s">
        <v>83</v>
      </c>
      <c r="G1694" t="s">
        <v>1794</v>
      </c>
      <c r="H1694">
        <v>18</v>
      </c>
      <c r="I1694">
        <v>352</v>
      </c>
      <c r="K1694">
        <v>31.68</v>
      </c>
      <c r="L1694">
        <v>31.68</v>
      </c>
      <c r="M1694">
        <v>0</v>
      </c>
      <c r="N1694" t="s">
        <v>1</v>
      </c>
      <c r="O1694" t="s">
        <v>40</v>
      </c>
    </row>
    <row r="1695" spans="1:15" x14ac:dyDescent="0.25">
      <c r="A1695" t="s">
        <v>101</v>
      </c>
      <c r="B1695">
        <v>116363.52</v>
      </c>
      <c r="C1695" t="s">
        <v>81</v>
      </c>
      <c r="D1695" t="s">
        <v>98</v>
      </c>
      <c r="E1695" s="3">
        <v>44060</v>
      </c>
      <c r="F1695" t="s">
        <v>83</v>
      </c>
      <c r="G1695" t="s">
        <v>1795</v>
      </c>
      <c r="H1695">
        <v>28</v>
      </c>
      <c r="I1695">
        <v>90909</v>
      </c>
      <c r="K1695">
        <v>12727.26</v>
      </c>
      <c r="L1695">
        <v>12727.26</v>
      </c>
      <c r="M1695">
        <v>0</v>
      </c>
      <c r="N1695" t="s">
        <v>1</v>
      </c>
      <c r="O1695" t="s">
        <v>40</v>
      </c>
    </row>
    <row r="1696" spans="1:15" x14ac:dyDescent="0.25">
      <c r="A1696" t="s">
        <v>101</v>
      </c>
      <c r="B1696">
        <v>20971.32</v>
      </c>
      <c r="C1696" t="s">
        <v>81</v>
      </c>
      <c r="D1696" t="s">
        <v>98</v>
      </c>
      <c r="E1696" s="3">
        <v>44071</v>
      </c>
      <c r="F1696" t="s">
        <v>83</v>
      </c>
      <c r="G1696" t="s">
        <v>1796</v>
      </c>
      <c r="H1696">
        <v>28</v>
      </c>
      <c r="I1696">
        <v>16383.84</v>
      </c>
      <c r="K1696">
        <v>2293.7399999999998</v>
      </c>
      <c r="L1696">
        <v>2293.7399999999998</v>
      </c>
      <c r="M1696">
        <v>0</v>
      </c>
      <c r="N1696" t="s">
        <v>1</v>
      </c>
      <c r="O1696" t="s">
        <v>40</v>
      </c>
    </row>
    <row r="1697" spans="1:15" x14ac:dyDescent="0.25">
      <c r="A1697" t="s">
        <v>101</v>
      </c>
      <c r="B1697">
        <v>2655</v>
      </c>
      <c r="C1697" t="s">
        <v>81</v>
      </c>
      <c r="D1697" t="s">
        <v>98</v>
      </c>
      <c r="E1697" s="3">
        <v>44063</v>
      </c>
      <c r="F1697" t="s">
        <v>83</v>
      </c>
      <c r="G1697" t="s">
        <v>1797</v>
      </c>
      <c r="H1697">
        <v>18</v>
      </c>
      <c r="I1697">
        <v>2250</v>
      </c>
      <c r="K1697">
        <v>202.5</v>
      </c>
      <c r="L1697">
        <v>202.5</v>
      </c>
      <c r="M1697">
        <v>0</v>
      </c>
      <c r="N1697" t="s">
        <v>1</v>
      </c>
      <c r="O1697" t="s">
        <v>40</v>
      </c>
    </row>
    <row r="1698" spans="1:15" x14ac:dyDescent="0.25">
      <c r="A1698" t="s">
        <v>101</v>
      </c>
      <c r="B1698">
        <v>6903</v>
      </c>
      <c r="C1698" t="s">
        <v>81</v>
      </c>
      <c r="D1698" t="s">
        <v>98</v>
      </c>
      <c r="E1698" s="3">
        <v>44062</v>
      </c>
      <c r="F1698" t="s">
        <v>83</v>
      </c>
      <c r="G1698" t="s">
        <v>1798</v>
      </c>
      <c r="H1698">
        <v>18</v>
      </c>
      <c r="I1698">
        <v>5850</v>
      </c>
      <c r="K1698">
        <v>526.5</v>
      </c>
      <c r="L1698">
        <v>526.5</v>
      </c>
      <c r="M1698">
        <v>0</v>
      </c>
      <c r="N1698" t="s">
        <v>1</v>
      </c>
      <c r="O1698" t="s">
        <v>40</v>
      </c>
    </row>
    <row r="1699" spans="1:15" x14ac:dyDescent="0.25">
      <c r="A1699" t="s">
        <v>101</v>
      </c>
      <c r="B1699">
        <v>138934.92000000001</v>
      </c>
      <c r="C1699" t="s">
        <v>81</v>
      </c>
      <c r="D1699" t="s">
        <v>98</v>
      </c>
      <c r="E1699" s="3">
        <v>44057</v>
      </c>
      <c r="F1699" t="s">
        <v>83</v>
      </c>
      <c r="G1699" t="s">
        <v>1799</v>
      </c>
      <c r="H1699">
        <v>28</v>
      </c>
      <c r="I1699">
        <v>108542.9</v>
      </c>
      <c r="K1699">
        <v>15196.01</v>
      </c>
      <c r="L1699">
        <v>15196.01</v>
      </c>
      <c r="M1699">
        <v>0</v>
      </c>
      <c r="N1699" t="s">
        <v>1</v>
      </c>
      <c r="O1699" t="s">
        <v>40</v>
      </c>
    </row>
    <row r="1700" spans="1:15" x14ac:dyDescent="0.25">
      <c r="A1700" t="s">
        <v>101</v>
      </c>
      <c r="B1700">
        <v>311.52</v>
      </c>
      <c r="C1700" t="s">
        <v>81</v>
      </c>
      <c r="D1700" t="s">
        <v>98</v>
      </c>
      <c r="E1700" s="3">
        <v>44067</v>
      </c>
      <c r="F1700" t="s">
        <v>83</v>
      </c>
      <c r="G1700" t="s">
        <v>1800</v>
      </c>
      <c r="H1700">
        <v>18</v>
      </c>
      <c r="I1700">
        <v>264</v>
      </c>
      <c r="K1700">
        <v>23.76</v>
      </c>
      <c r="L1700">
        <v>23.76</v>
      </c>
      <c r="M1700">
        <v>0</v>
      </c>
      <c r="N1700" t="s">
        <v>1</v>
      </c>
      <c r="O1700" t="s">
        <v>40</v>
      </c>
    </row>
    <row r="1701" spans="1:15" x14ac:dyDescent="0.25">
      <c r="A1701" t="s">
        <v>101</v>
      </c>
      <c r="B1701">
        <v>48649.34</v>
      </c>
      <c r="C1701" t="s">
        <v>81</v>
      </c>
      <c r="D1701" t="s">
        <v>98</v>
      </c>
      <c r="E1701" s="3">
        <v>44049</v>
      </c>
      <c r="F1701" t="s">
        <v>83</v>
      </c>
      <c r="G1701" t="s">
        <v>1801</v>
      </c>
      <c r="H1701">
        <v>28</v>
      </c>
      <c r="I1701">
        <v>38007.300000000003</v>
      </c>
      <c r="K1701">
        <v>5321.02</v>
      </c>
      <c r="L1701">
        <v>5321.02</v>
      </c>
      <c r="M1701">
        <v>0</v>
      </c>
      <c r="N1701" t="s">
        <v>1</v>
      </c>
      <c r="O1701" t="s">
        <v>40</v>
      </c>
    </row>
    <row r="1702" spans="1:15" x14ac:dyDescent="0.25">
      <c r="A1702" t="s">
        <v>101</v>
      </c>
      <c r="B1702">
        <v>55662.46</v>
      </c>
      <c r="C1702" t="s">
        <v>81</v>
      </c>
      <c r="D1702" t="s">
        <v>98</v>
      </c>
      <c r="E1702" s="3">
        <v>44062</v>
      </c>
      <c r="F1702" t="s">
        <v>83</v>
      </c>
      <c r="G1702" t="s">
        <v>1802</v>
      </c>
      <c r="H1702">
        <v>28</v>
      </c>
      <c r="I1702">
        <v>43486.3</v>
      </c>
      <c r="K1702">
        <v>6088.08</v>
      </c>
      <c r="L1702">
        <v>6088.08</v>
      </c>
      <c r="M1702">
        <v>0</v>
      </c>
      <c r="N1702" t="s">
        <v>1</v>
      </c>
      <c r="O1702" t="s">
        <v>40</v>
      </c>
    </row>
    <row r="1703" spans="1:15" x14ac:dyDescent="0.25">
      <c r="A1703" t="s">
        <v>101</v>
      </c>
      <c r="B1703">
        <v>48649.34</v>
      </c>
      <c r="C1703" t="s">
        <v>81</v>
      </c>
      <c r="D1703" t="s">
        <v>98</v>
      </c>
      <c r="E1703" s="3">
        <v>44054</v>
      </c>
      <c r="F1703" t="s">
        <v>83</v>
      </c>
      <c r="G1703" t="s">
        <v>1803</v>
      </c>
      <c r="H1703">
        <v>28</v>
      </c>
      <c r="I1703">
        <v>38007.300000000003</v>
      </c>
      <c r="K1703">
        <v>5321.02</v>
      </c>
      <c r="L1703">
        <v>5321.02</v>
      </c>
      <c r="M1703">
        <v>0</v>
      </c>
      <c r="N1703" t="s">
        <v>1</v>
      </c>
      <c r="O1703" t="s">
        <v>40</v>
      </c>
    </row>
    <row r="1704" spans="1:15" x14ac:dyDescent="0.25">
      <c r="A1704" t="s">
        <v>101</v>
      </c>
      <c r="B1704">
        <v>38129.660000000003</v>
      </c>
      <c r="C1704" t="s">
        <v>81</v>
      </c>
      <c r="D1704" t="s">
        <v>98</v>
      </c>
      <c r="E1704" s="3">
        <v>44068</v>
      </c>
      <c r="F1704" t="s">
        <v>83</v>
      </c>
      <c r="G1704" t="s">
        <v>1804</v>
      </c>
      <c r="H1704">
        <v>28</v>
      </c>
      <c r="I1704">
        <v>29788.799999999999</v>
      </c>
      <c r="K1704">
        <v>4170.43</v>
      </c>
      <c r="L1704">
        <v>4170.43</v>
      </c>
      <c r="M1704">
        <v>0</v>
      </c>
      <c r="N1704" t="s">
        <v>1</v>
      </c>
      <c r="O1704" t="s">
        <v>40</v>
      </c>
    </row>
    <row r="1705" spans="1:15" x14ac:dyDescent="0.25">
      <c r="A1705" t="s">
        <v>101</v>
      </c>
      <c r="B1705">
        <v>464.64</v>
      </c>
      <c r="C1705" t="s">
        <v>81</v>
      </c>
      <c r="D1705" t="s">
        <v>98</v>
      </c>
      <c r="E1705" s="3">
        <v>44047</v>
      </c>
      <c r="F1705" t="s">
        <v>83</v>
      </c>
      <c r="G1705" t="s">
        <v>1805</v>
      </c>
      <c r="H1705">
        <v>28</v>
      </c>
      <c r="I1705">
        <v>363</v>
      </c>
      <c r="K1705">
        <v>50.82</v>
      </c>
      <c r="L1705">
        <v>50.82</v>
      </c>
      <c r="M1705">
        <v>0</v>
      </c>
      <c r="N1705" t="s">
        <v>1</v>
      </c>
      <c r="O1705" t="s">
        <v>40</v>
      </c>
    </row>
    <row r="1706" spans="1:15" x14ac:dyDescent="0.25">
      <c r="A1706" t="s">
        <v>101</v>
      </c>
      <c r="B1706">
        <v>76259.320000000007</v>
      </c>
      <c r="C1706" t="s">
        <v>81</v>
      </c>
      <c r="D1706" t="s">
        <v>98</v>
      </c>
      <c r="E1706" s="3">
        <v>44055</v>
      </c>
      <c r="F1706" t="s">
        <v>83</v>
      </c>
      <c r="G1706" t="s">
        <v>1806</v>
      </c>
      <c r="H1706">
        <v>28</v>
      </c>
      <c r="I1706">
        <v>59577.599999999999</v>
      </c>
      <c r="K1706">
        <v>8340.86</v>
      </c>
      <c r="L1706">
        <v>8340.86</v>
      </c>
      <c r="M1706">
        <v>0</v>
      </c>
      <c r="N1706" t="s">
        <v>1</v>
      </c>
      <c r="O1706" t="s">
        <v>40</v>
      </c>
    </row>
    <row r="1707" spans="1:15" x14ac:dyDescent="0.25">
      <c r="A1707" t="s">
        <v>101</v>
      </c>
      <c r="B1707">
        <v>5664</v>
      </c>
      <c r="C1707" t="s">
        <v>81</v>
      </c>
      <c r="D1707" t="s">
        <v>98</v>
      </c>
      <c r="E1707" s="3">
        <v>44061</v>
      </c>
      <c r="F1707" t="s">
        <v>83</v>
      </c>
      <c r="G1707" t="s">
        <v>1807</v>
      </c>
      <c r="H1707">
        <v>18</v>
      </c>
      <c r="I1707">
        <v>4800</v>
      </c>
      <c r="K1707">
        <v>432</v>
      </c>
      <c r="L1707">
        <v>432</v>
      </c>
      <c r="M1707">
        <v>0</v>
      </c>
      <c r="N1707" t="s">
        <v>1</v>
      </c>
      <c r="O1707" t="s">
        <v>40</v>
      </c>
    </row>
    <row r="1708" spans="1:15" x14ac:dyDescent="0.25">
      <c r="A1708" t="s">
        <v>101</v>
      </c>
      <c r="B1708">
        <v>11800</v>
      </c>
      <c r="C1708" t="s">
        <v>81</v>
      </c>
      <c r="D1708" t="s">
        <v>98</v>
      </c>
      <c r="E1708" s="3">
        <v>44060</v>
      </c>
      <c r="F1708" t="s">
        <v>83</v>
      </c>
      <c r="G1708" t="s">
        <v>1808</v>
      </c>
      <c r="H1708">
        <v>18</v>
      </c>
      <c r="I1708">
        <v>10000</v>
      </c>
      <c r="K1708">
        <v>900</v>
      </c>
      <c r="L1708">
        <v>900</v>
      </c>
      <c r="M1708">
        <v>0</v>
      </c>
      <c r="N1708" t="s">
        <v>1</v>
      </c>
      <c r="O1708" t="s">
        <v>40</v>
      </c>
    </row>
    <row r="1709" spans="1:15" x14ac:dyDescent="0.25">
      <c r="A1709" t="s">
        <v>101</v>
      </c>
      <c r="B1709">
        <v>13983</v>
      </c>
      <c r="C1709" t="s">
        <v>81</v>
      </c>
      <c r="D1709" t="s">
        <v>98</v>
      </c>
      <c r="E1709" s="3">
        <v>44068</v>
      </c>
      <c r="F1709" t="s">
        <v>83</v>
      </c>
      <c r="G1709" t="s">
        <v>1809</v>
      </c>
      <c r="H1709">
        <v>18</v>
      </c>
      <c r="I1709">
        <v>11850</v>
      </c>
      <c r="K1709">
        <v>1066.5</v>
      </c>
      <c r="L1709">
        <v>1066.5</v>
      </c>
      <c r="M1709">
        <v>0</v>
      </c>
      <c r="N1709" t="s">
        <v>1</v>
      </c>
      <c r="O1709" t="s">
        <v>40</v>
      </c>
    </row>
    <row r="1710" spans="1:15" x14ac:dyDescent="0.25">
      <c r="A1710" t="s">
        <v>101</v>
      </c>
      <c r="B1710">
        <v>243.2</v>
      </c>
      <c r="C1710" t="s">
        <v>81</v>
      </c>
      <c r="D1710" t="s">
        <v>98</v>
      </c>
      <c r="E1710" s="3">
        <v>44074</v>
      </c>
      <c r="F1710" t="s">
        <v>83</v>
      </c>
      <c r="G1710" t="s">
        <v>1810</v>
      </c>
      <c r="H1710">
        <v>28</v>
      </c>
      <c r="I1710">
        <v>190</v>
      </c>
      <c r="K1710">
        <v>26.6</v>
      </c>
      <c r="L1710">
        <v>26.6</v>
      </c>
      <c r="M1710">
        <v>0</v>
      </c>
      <c r="N1710" t="s">
        <v>1</v>
      </c>
      <c r="O1710" t="s">
        <v>40</v>
      </c>
    </row>
    <row r="1711" spans="1:15" x14ac:dyDescent="0.25">
      <c r="A1711" t="s">
        <v>101</v>
      </c>
      <c r="B1711">
        <v>56640</v>
      </c>
      <c r="C1711" t="s">
        <v>81</v>
      </c>
      <c r="D1711" t="s">
        <v>98</v>
      </c>
      <c r="E1711" s="3">
        <v>44050</v>
      </c>
      <c r="F1711" t="s">
        <v>83</v>
      </c>
      <c r="G1711" t="s">
        <v>1811</v>
      </c>
      <c r="H1711">
        <v>18</v>
      </c>
      <c r="I1711">
        <v>48000</v>
      </c>
      <c r="K1711">
        <v>4320</v>
      </c>
      <c r="L1711">
        <v>4320</v>
      </c>
      <c r="M1711">
        <v>0</v>
      </c>
      <c r="N1711" t="s">
        <v>1</v>
      </c>
      <c r="O1711" t="s">
        <v>40</v>
      </c>
    </row>
    <row r="1712" spans="1:15" x14ac:dyDescent="0.25">
      <c r="A1712" t="s">
        <v>101</v>
      </c>
      <c r="B1712">
        <v>2124</v>
      </c>
      <c r="C1712" t="s">
        <v>81</v>
      </c>
      <c r="D1712" t="s">
        <v>98</v>
      </c>
      <c r="E1712" s="3">
        <v>44060</v>
      </c>
      <c r="F1712" t="s">
        <v>83</v>
      </c>
      <c r="G1712" t="s">
        <v>1812</v>
      </c>
      <c r="H1712">
        <v>18</v>
      </c>
      <c r="I1712">
        <v>1800</v>
      </c>
      <c r="K1712">
        <v>162</v>
      </c>
      <c r="L1712">
        <v>162</v>
      </c>
      <c r="M1712">
        <v>0</v>
      </c>
      <c r="N1712" t="s">
        <v>1</v>
      </c>
      <c r="O1712" t="s">
        <v>40</v>
      </c>
    </row>
    <row r="1713" spans="1:15" x14ac:dyDescent="0.25">
      <c r="A1713" t="s">
        <v>101</v>
      </c>
      <c r="B1713">
        <v>7434</v>
      </c>
      <c r="C1713" t="s">
        <v>81</v>
      </c>
      <c r="D1713" t="s">
        <v>98</v>
      </c>
      <c r="E1713" s="3">
        <v>44065</v>
      </c>
      <c r="F1713" t="s">
        <v>83</v>
      </c>
      <c r="G1713" t="s">
        <v>1813</v>
      </c>
      <c r="H1713">
        <v>18</v>
      </c>
      <c r="I1713">
        <v>6300</v>
      </c>
      <c r="K1713">
        <v>567</v>
      </c>
      <c r="L1713">
        <v>567</v>
      </c>
      <c r="M1713">
        <v>0</v>
      </c>
      <c r="N1713" t="s">
        <v>1</v>
      </c>
      <c r="O1713" t="s">
        <v>40</v>
      </c>
    </row>
    <row r="1714" spans="1:15" x14ac:dyDescent="0.25">
      <c r="A1714" t="s">
        <v>101</v>
      </c>
      <c r="B1714">
        <v>7013.12</v>
      </c>
      <c r="C1714" t="s">
        <v>81</v>
      </c>
      <c r="D1714" t="s">
        <v>98</v>
      </c>
      <c r="E1714" s="3">
        <v>44069</v>
      </c>
      <c r="F1714" t="s">
        <v>83</v>
      </c>
      <c r="G1714" t="s">
        <v>1814</v>
      </c>
      <c r="H1714">
        <v>28</v>
      </c>
      <c r="I1714">
        <v>5479</v>
      </c>
      <c r="K1714">
        <v>767.06</v>
      </c>
      <c r="L1714">
        <v>767.06</v>
      </c>
      <c r="M1714">
        <v>0</v>
      </c>
      <c r="N1714" t="s">
        <v>1</v>
      </c>
      <c r="O1714" t="s">
        <v>40</v>
      </c>
    </row>
    <row r="1715" spans="1:15" x14ac:dyDescent="0.25">
      <c r="A1715" t="s">
        <v>101</v>
      </c>
      <c r="B1715">
        <v>9251.2000000000007</v>
      </c>
      <c r="C1715" t="s">
        <v>81</v>
      </c>
      <c r="D1715" t="s">
        <v>98</v>
      </c>
      <c r="E1715" s="3">
        <v>44069</v>
      </c>
      <c r="F1715" t="s">
        <v>83</v>
      </c>
      <c r="G1715" t="s">
        <v>1815</v>
      </c>
      <c r="H1715">
        <v>18</v>
      </c>
      <c r="I1715">
        <v>7840</v>
      </c>
      <c r="K1715">
        <v>705.6</v>
      </c>
      <c r="L1715">
        <v>705.6</v>
      </c>
      <c r="M1715">
        <v>0</v>
      </c>
      <c r="N1715" t="s">
        <v>1</v>
      </c>
      <c r="O1715" t="s">
        <v>40</v>
      </c>
    </row>
    <row r="1716" spans="1:15" x14ac:dyDescent="0.25">
      <c r="A1716" t="s">
        <v>101</v>
      </c>
      <c r="B1716">
        <v>177</v>
      </c>
      <c r="C1716" t="s">
        <v>81</v>
      </c>
      <c r="D1716" t="s">
        <v>98</v>
      </c>
      <c r="E1716" s="3">
        <v>44044</v>
      </c>
      <c r="F1716" t="s">
        <v>83</v>
      </c>
      <c r="G1716" t="s">
        <v>1816</v>
      </c>
      <c r="H1716">
        <v>18</v>
      </c>
      <c r="I1716">
        <v>150</v>
      </c>
      <c r="K1716">
        <v>13.5</v>
      </c>
      <c r="L1716">
        <v>13.5</v>
      </c>
      <c r="M1716">
        <v>0</v>
      </c>
      <c r="N1716" t="s">
        <v>1</v>
      </c>
      <c r="O1716" t="s">
        <v>40</v>
      </c>
    </row>
    <row r="1717" spans="1:15" x14ac:dyDescent="0.25">
      <c r="A1717" t="s">
        <v>101</v>
      </c>
      <c r="B1717">
        <v>4130</v>
      </c>
      <c r="C1717" t="s">
        <v>81</v>
      </c>
      <c r="D1717" t="s">
        <v>98</v>
      </c>
      <c r="E1717" s="3">
        <v>44046</v>
      </c>
      <c r="F1717" t="s">
        <v>83</v>
      </c>
      <c r="G1717" t="s">
        <v>1817</v>
      </c>
      <c r="H1717">
        <v>18</v>
      </c>
      <c r="I1717">
        <v>3500</v>
      </c>
      <c r="K1717">
        <v>315</v>
      </c>
      <c r="L1717">
        <v>315</v>
      </c>
      <c r="M1717">
        <v>0</v>
      </c>
      <c r="N1717" t="s">
        <v>1</v>
      </c>
      <c r="O1717" t="s">
        <v>40</v>
      </c>
    </row>
    <row r="1718" spans="1:15" x14ac:dyDescent="0.25">
      <c r="A1718" t="s">
        <v>101</v>
      </c>
      <c r="B1718">
        <v>1798.4</v>
      </c>
      <c r="C1718" t="s">
        <v>81</v>
      </c>
      <c r="D1718" t="s">
        <v>98</v>
      </c>
      <c r="E1718" s="3">
        <v>44048</v>
      </c>
      <c r="F1718" t="s">
        <v>83</v>
      </c>
      <c r="G1718" t="s">
        <v>1818</v>
      </c>
      <c r="H1718">
        <v>28</v>
      </c>
      <c r="I1718">
        <v>1405</v>
      </c>
      <c r="K1718">
        <v>196.7</v>
      </c>
      <c r="L1718">
        <v>196.7</v>
      </c>
      <c r="M1718">
        <v>0</v>
      </c>
      <c r="N1718" t="s">
        <v>1</v>
      </c>
      <c r="O1718" t="s">
        <v>40</v>
      </c>
    </row>
    <row r="1719" spans="1:15" x14ac:dyDescent="0.25">
      <c r="A1719" t="s">
        <v>101</v>
      </c>
      <c r="B1719">
        <v>2124</v>
      </c>
      <c r="C1719" t="s">
        <v>81</v>
      </c>
      <c r="D1719" t="s">
        <v>98</v>
      </c>
      <c r="E1719" s="3">
        <v>44063</v>
      </c>
      <c r="F1719" t="s">
        <v>83</v>
      </c>
      <c r="G1719" t="s">
        <v>1819</v>
      </c>
      <c r="H1719">
        <v>18</v>
      </c>
      <c r="I1719">
        <v>1800</v>
      </c>
      <c r="K1719">
        <v>162</v>
      </c>
      <c r="L1719">
        <v>162</v>
      </c>
      <c r="M1719">
        <v>0</v>
      </c>
      <c r="N1719" t="s">
        <v>1</v>
      </c>
      <c r="O1719" t="s">
        <v>40</v>
      </c>
    </row>
    <row r="1720" spans="1:15" x14ac:dyDescent="0.25">
      <c r="A1720" t="s">
        <v>101</v>
      </c>
      <c r="B1720">
        <v>8850</v>
      </c>
      <c r="C1720" t="s">
        <v>81</v>
      </c>
      <c r="D1720" t="s">
        <v>98</v>
      </c>
      <c r="E1720" s="3">
        <v>44053</v>
      </c>
      <c r="F1720" t="s">
        <v>83</v>
      </c>
      <c r="G1720" t="s">
        <v>1820</v>
      </c>
      <c r="H1720">
        <v>18</v>
      </c>
      <c r="I1720">
        <v>7500</v>
      </c>
      <c r="K1720">
        <v>675</v>
      </c>
      <c r="L1720">
        <v>675</v>
      </c>
      <c r="M1720">
        <v>0</v>
      </c>
      <c r="N1720" t="s">
        <v>1</v>
      </c>
      <c r="O1720" t="s">
        <v>40</v>
      </c>
    </row>
    <row r="1721" spans="1:15" x14ac:dyDescent="0.25">
      <c r="A1721" t="s">
        <v>101</v>
      </c>
      <c r="B1721">
        <v>2360</v>
      </c>
      <c r="C1721" t="s">
        <v>81</v>
      </c>
      <c r="D1721" t="s">
        <v>98</v>
      </c>
      <c r="E1721" s="3">
        <v>44044</v>
      </c>
      <c r="F1721" t="s">
        <v>83</v>
      </c>
      <c r="G1721" t="s">
        <v>1821</v>
      </c>
      <c r="H1721">
        <v>18</v>
      </c>
      <c r="I1721">
        <v>2000</v>
      </c>
      <c r="K1721">
        <v>180</v>
      </c>
      <c r="L1721">
        <v>180</v>
      </c>
      <c r="M1721">
        <v>0</v>
      </c>
      <c r="N1721" t="s">
        <v>1</v>
      </c>
      <c r="O1721" t="s">
        <v>40</v>
      </c>
    </row>
    <row r="1722" spans="1:15" x14ac:dyDescent="0.25">
      <c r="A1722" t="s">
        <v>101</v>
      </c>
      <c r="B1722">
        <v>41636.22</v>
      </c>
      <c r="C1722" t="s">
        <v>81</v>
      </c>
      <c r="D1722" t="s">
        <v>98</v>
      </c>
      <c r="E1722" s="3">
        <v>44051</v>
      </c>
      <c r="F1722" t="s">
        <v>83</v>
      </c>
      <c r="G1722" t="s">
        <v>1822</v>
      </c>
      <c r="H1722">
        <v>28</v>
      </c>
      <c r="I1722">
        <v>32528.3</v>
      </c>
      <c r="K1722">
        <v>4553.96</v>
      </c>
      <c r="L1722">
        <v>4553.96</v>
      </c>
      <c r="M1722">
        <v>0</v>
      </c>
      <c r="N1722" t="s">
        <v>1</v>
      </c>
      <c r="O1722" t="s">
        <v>40</v>
      </c>
    </row>
    <row r="1723" spans="1:15" x14ac:dyDescent="0.25">
      <c r="A1723" t="s">
        <v>101</v>
      </c>
      <c r="B1723">
        <v>4720</v>
      </c>
      <c r="C1723" t="s">
        <v>81</v>
      </c>
      <c r="D1723" t="s">
        <v>98</v>
      </c>
      <c r="E1723" s="3">
        <v>44065</v>
      </c>
      <c r="F1723" t="s">
        <v>83</v>
      </c>
      <c r="G1723" t="s">
        <v>1823</v>
      </c>
      <c r="H1723">
        <v>18</v>
      </c>
      <c r="I1723">
        <v>4000</v>
      </c>
      <c r="K1723">
        <v>360</v>
      </c>
      <c r="L1723">
        <v>360</v>
      </c>
      <c r="M1723">
        <v>0</v>
      </c>
      <c r="N1723" t="s">
        <v>1</v>
      </c>
      <c r="O1723" t="s">
        <v>40</v>
      </c>
    </row>
    <row r="1724" spans="1:15" x14ac:dyDescent="0.25">
      <c r="A1724" t="s">
        <v>101</v>
      </c>
      <c r="B1724">
        <v>27730</v>
      </c>
      <c r="C1724" t="s">
        <v>81</v>
      </c>
      <c r="D1724" t="s">
        <v>98</v>
      </c>
      <c r="E1724" s="3">
        <v>44064</v>
      </c>
      <c r="F1724" t="s">
        <v>83</v>
      </c>
      <c r="G1724" t="s">
        <v>1824</v>
      </c>
      <c r="H1724">
        <v>18</v>
      </c>
      <c r="I1724">
        <v>23500</v>
      </c>
      <c r="K1724">
        <v>2115</v>
      </c>
      <c r="L1724">
        <v>2115</v>
      </c>
      <c r="M1724">
        <v>0</v>
      </c>
      <c r="N1724" t="s">
        <v>1</v>
      </c>
      <c r="O1724" t="s">
        <v>40</v>
      </c>
    </row>
    <row r="1725" spans="1:15" x14ac:dyDescent="0.25">
      <c r="A1725" t="s">
        <v>101</v>
      </c>
      <c r="B1725">
        <v>15517</v>
      </c>
      <c r="C1725" t="s">
        <v>81</v>
      </c>
      <c r="D1725" t="s">
        <v>98</v>
      </c>
      <c r="E1725" s="3">
        <v>44067</v>
      </c>
      <c r="F1725" t="s">
        <v>83</v>
      </c>
      <c r="G1725" t="s">
        <v>1825</v>
      </c>
      <c r="H1725">
        <v>18</v>
      </c>
      <c r="I1725">
        <v>13150</v>
      </c>
      <c r="K1725">
        <v>1183.5</v>
      </c>
      <c r="L1725">
        <v>1183.5</v>
      </c>
      <c r="M1725">
        <v>0</v>
      </c>
      <c r="N1725" t="s">
        <v>1</v>
      </c>
      <c r="O1725" t="s">
        <v>40</v>
      </c>
    </row>
    <row r="1726" spans="1:15" x14ac:dyDescent="0.25">
      <c r="A1726" t="s">
        <v>101</v>
      </c>
      <c r="B1726">
        <v>2360</v>
      </c>
      <c r="C1726" t="s">
        <v>81</v>
      </c>
      <c r="D1726" t="s">
        <v>98</v>
      </c>
      <c r="E1726" s="3">
        <v>44071</v>
      </c>
      <c r="F1726" t="s">
        <v>83</v>
      </c>
      <c r="G1726" t="s">
        <v>1826</v>
      </c>
      <c r="H1726">
        <v>18</v>
      </c>
      <c r="I1726">
        <v>2000</v>
      </c>
      <c r="K1726">
        <v>180</v>
      </c>
      <c r="L1726">
        <v>180</v>
      </c>
      <c r="M1726">
        <v>0</v>
      </c>
      <c r="N1726" t="s">
        <v>1</v>
      </c>
      <c r="O1726" t="s">
        <v>40</v>
      </c>
    </row>
    <row r="1727" spans="1:15" x14ac:dyDescent="0.25">
      <c r="A1727" t="s">
        <v>101</v>
      </c>
      <c r="B1727">
        <v>177</v>
      </c>
      <c r="C1727" t="s">
        <v>81</v>
      </c>
      <c r="D1727" t="s">
        <v>98</v>
      </c>
      <c r="E1727" s="3">
        <v>44074</v>
      </c>
      <c r="F1727" t="s">
        <v>83</v>
      </c>
      <c r="G1727" t="s">
        <v>1827</v>
      </c>
      <c r="H1727">
        <v>18</v>
      </c>
      <c r="I1727">
        <v>150</v>
      </c>
      <c r="K1727">
        <v>13.5</v>
      </c>
      <c r="L1727">
        <v>13.5</v>
      </c>
      <c r="M1727">
        <v>0</v>
      </c>
      <c r="N1727" t="s">
        <v>1</v>
      </c>
      <c r="O1727" t="s">
        <v>40</v>
      </c>
    </row>
    <row r="1728" spans="1:15" x14ac:dyDescent="0.25">
      <c r="A1728" t="s">
        <v>101</v>
      </c>
      <c r="B1728">
        <v>25.96</v>
      </c>
      <c r="C1728" t="s">
        <v>81</v>
      </c>
      <c r="D1728" t="s">
        <v>98</v>
      </c>
      <c r="E1728" s="3">
        <v>44060</v>
      </c>
      <c r="F1728" t="s">
        <v>83</v>
      </c>
      <c r="G1728" t="s">
        <v>1828</v>
      </c>
      <c r="H1728">
        <v>18</v>
      </c>
      <c r="I1728">
        <v>22</v>
      </c>
      <c r="K1728">
        <v>1.98</v>
      </c>
      <c r="L1728">
        <v>1.98</v>
      </c>
      <c r="M1728">
        <v>0</v>
      </c>
      <c r="N1728" t="s">
        <v>1</v>
      </c>
      <c r="O1728" t="s">
        <v>40</v>
      </c>
    </row>
    <row r="1729" spans="1:15" x14ac:dyDescent="0.25">
      <c r="A1729" t="s">
        <v>101</v>
      </c>
      <c r="B1729">
        <v>90285.56</v>
      </c>
      <c r="C1729" t="s">
        <v>81</v>
      </c>
      <c r="D1729" t="s">
        <v>98</v>
      </c>
      <c r="E1729" s="3">
        <v>44047</v>
      </c>
      <c r="F1729" t="s">
        <v>83</v>
      </c>
      <c r="G1729" t="s">
        <v>1829</v>
      </c>
      <c r="H1729">
        <v>28</v>
      </c>
      <c r="I1729">
        <v>70535.600000000006</v>
      </c>
      <c r="K1729">
        <v>9874.98</v>
      </c>
      <c r="L1729">
        <v>9874.98</v>
      </c>
      <c r="M1729">
        <v>0</v>
      </c>
      <c r="N1729" t="s">
        <v>1</v>
      </c>
      <c r="O1729" t="s">
        <v>40</v>
      </c>
    </row>
    <row r="1730" spans="1:15" x14ac:dyDescent="0.25">
      <c r="A1730" t="s">
        <v>101</v>
      </c>
      <c r="B1730">
        <v>25.96</v>
      </c>
      <c r="C1730" t="s">
        <v>81</v>
      </c>
      <c r="D1730" t="s">
        <v>98</v>
      </c>
      <c r="E1730" s="3">
        <v>44049</v>
      </c>
      <c r="F1730" t="s">
        <v>83</v>
      </c>
      <c r="G1730" t="s">
        <v>1830</v>
      </c>
      <c r="H1730">
        <v>18</v>
      </c>
      <c r="I1730">
        <v>22</v>
      </c>
      <c r="K1730">
        <v>1.98</v>
      </c>
      <c r="L1730">
        <v>1.98</v>
      </c>
      <c r="M1730">
        <v>0</v>
      </c>
      <c r="N1730" t="s">
        <v>1</v>
      </c>
      <c r="O1730" t="s">
        <v>40</v>
      </c>
    </row>
    <row r="1731" spans="1:15" x14ac:dyDescent="0.25">
      <c r="A1731" t="s">
        <v>101</v>
      </c>
      <c r="B1731">
        <v>8260</v>
      </c>
      <c r="C1731" t="s">
        <v>81</v>
      </c>
      <c r="D1731" t="s">
        <v>98</v>
      </c>
      <c r="E1731" s="3">
        <v>44056</v>
      </c>
      <c r="F1731" t="s">
        <v>83</v>
      </c>
      <c r="G1731" t="s">
        <v>1831</v>
      </c>
      <c r="H1731">
        <v>18</v>
      </c>
      <c r="I1731">
        <v>7000</v>
      </c>
      <c r="K1731">
        <v>630</v>
      </c>
      <c r="L1731">
        <v>630</v>
      </c>
      <c r="M1731">
        <v>0</v>
      </c>
      <c r="N1731" t="s">
        <v>1</v>
      </c>
      <c r="O1731" t="s">
        <v>40</v>
      </c>
    </row>
    <row r="1732" spans="1:15" x14ac:dyDescent="0.25">
      <c r="A1732" t="s">
        <v>101</v>
      </c>
      <c r="B1732">
        <v>1730.56</v>
      </c>
      <c r="C1732" t="s">
        <v>81</v>
      </c>
      <c r="D1732" t="s">
        <v>98</v>
      </c>
      <c r="E1732" s="3">
        <v>44060</v>
      </c>
      <c r="F1732" t="s">
        <v>83</v>
      </c>
      <c r="G1732" t="s">
        <v>1832</v>
      </c>
      <c r="H1732">
        <v>28</v>
      </c>
      <c r="I1732">
        <v>1352</v>
      </c>
      <c r="K1732">
        <v>189.28</v>
      </c>
      <c r="L1732">
        <v>189.28</v>
      </c>
      <c r="M1732">
        <v>0</v>
      </c>
      <c r="N1732" t="s">
        <v>1</v>
      </c>
      <c r="O1732" t="s">
        <v>40</v>
      </c>
    </row>
    <row r="1733" spans="1:15" x14ac:dyDescent="0.25">
      <c r="A1733" t="s">
        <v>101</v>
      </c>
      <c r="B1733">
        <v>2360</v>
      </c>
      <c r="C1733" t="s">
        <v>81</v>
      </c>
      <c r="D1733" t="s">
        <v>98</v>
      </c>
      <c r="E1733" s="3">
        <v>44069</v>
      </c>
      <c r="F1733" t="s">
        <v>83</v>
      </c>
      <c r="G1733" t="s">
        <v>1833</v>
      </c>
      <c r="H1733">
        <v>18</v>
      </c>
      <c r="I1733">
        <v>2000</v>
      </c>
      <c r="K1733">
        <v>180</v>
      </c>
      <c r="L1733">
        <v>180</v>
      </c>
      <c r="M1733">
        <v>0</v>
      </c>
      <c r="N1733" t="s">
        <v>1</v>
      </c>
      <c r="O1733" t="s">
        <v>40</v>
      </c>
    </row>
    <row r="1734" spans="1:15" x14ac:dyDescent="0.25">
      <c r="A1734" t="s">
        <v>101</v>
      </c>
      <c r="B1734">
        <v>2360</v>
      </c>
      <c r="C1734" t="s">
        <v>81</v>
      </c>
      <c r="D1734" t="s">
        <v>98</v>
      </c>
      <c r="E1734" s="3">
        <v>44072</v>
      </c>
      <c r="F1734" t="s">
        <v>83</v>
      </c>
      <c r="G1734" t="s">
        <v>1834</v>
      </c>
      <c r="H1734">
        <v>18</v>
      </c>
      <c r="I1734">
        <v>2000</v>
      </c>
      <c r="K1734">
        <v>180</v>
      </c>
      <c r="L1734">
        <v>180</v>
      </c>
      <c r="M1734">
        <v>0</v>
      </c>
      <c r="N1734" t="s">
        <v>1</v>
      </c>
      <c r="O1734" t="s">
        <v>40</v>
      </c>
    </row>
    <row r="1735" spans="1:15" x14ac:dyDescent="0.25">
      <c r="A1735" t="s">
        <v>101</v>
      </c>
      <c r="B1735">
        <v>5310</v>
      </c>
      <c r="C1735" t="s">
        <v>81</v>
      </c>
      <c r="D1735" t="s">
        <v>98</v>
      </c>
      <c r="E1735" s="3">
        <v>44051</v>
      </c>
      <c r="F1735" t="s">
        <v>83</v>
      </c>
      <c r="G1735" t="s">
        <v>1835</v>
      </c>
      <c r="H1735">
        <v>18</v>
      </c>
      <c r="I1735">
        <v>4500</v>
      </c>
      <c r="K1735">
        <v>405</v>
      </c>
      <c r="L1735">
        <v>405</v>
      </c>
      <c r="M1735">
        <v>0</v>
      </c>
      <c r="N1735" t="s">
        <v>1</v>
      </c>
      <c r="O1735" t="s">
        <v>40</v>
      </c>
    </row>
    <row r="1736" spans="1:15" x14ac:dyDescent="0.25">
      <c r="A1736" t="s">
        <v>101</v>
      </c>
      <c r="B1736">
        <v>76259.320000000007</v>
      </c>
      <c r="C1736" t="s">
        <v>81</v>
      </c>
      <c r="D1736" t="s">
        <v>98</v>
      </c>
      <c r="E1736" s="3">
        <v>44065</v>
      </c>
      <c r="F1736" t="s">
        <v>83</v>
      </c>
      <c r="G1736" t="s">
        <v>1836</v>
      </c>
      <c r="H1736">
        <v>28</v>
      </c>
      <c r="I1736">
        <v>59577.599999999999</v>
      </c>
      <c r="K1736">
        <v>8340.86</v>
      </c>
      <c r="L1736">
        <v>8340.86</v>
      </c>
      <c r="M1736">
        <v>0</v>
      </c>
      <c r="N1736" t="s">
        <v>1</v>
      </c>
      <c r="O1736" t="s">
        <v>40</v>
      </c>
    </row>
    <row r="1737" spans="1:15" x14ac:dyDescent="0.25">
      <c r="A1737" t="s">
        <v>101</v>
      </c>
      <c r="B1737">
        <v>100805.24</v>
      </c>
      <c r="C1737" t="s">
        <v>81</v>
      </c>
      <c r="D1737" t="s">
        <v>98</v>
      </c>
      <c r="E1737" s="3">
        <v>44061</v>
      </c>
      <c r="F1737" t="s">
        <v>83</v>
      </c>
      <c r="G1737" t="s">
        <v>1837</v>
      </c>
      <c r="H1737">
        <v>28</v>
      </c>
      <c r="I1737">
        <v>78754.100000000006</v>
      </c>
      <c r="K1737">
        <v>11025.57</v>
      </c>
      <c r="L1737">
        <v>11025.57</v>
      </c>
      <c r="M1737">
        <v>0</v>
      </c>
      <c r="N1737" t="s">
        <v>1</v>
      </c>
      <c r="O1737" t="s">
        <v>40</v>
      </c>
    </row>
    <row r="1738" spans="1:15" x14ac:dyDescent="0.25">
      <c r="A1738" t="s">
        <v>101</v>
      </c>
      <c r="B1738">
        <v>708</v>
      </c>
      <c r="C1738" t="s">
        <v>81</v>
      </c>
      <c r="D1738" t="s">
        <v>98</v>
      </c>
      <c r="E1738" s="3">
        <v>44072</v>
      </c>
      <c r="F1738" t="s">
        <v>83</v>
      </c>
      <c r="G1738" t="s">
        <v>1838</v>
      </c>
      <c r="H1738">
        <v>18</v>
      </c>
      <c r="I1738">
        <v>600</v>
      </c>
      <c r="K1738">
        <v>54</v>
      </c>
      <c r="L1738">
        <v>54</v>
      </c>
      <c r="M1738">
        <v>0</v>
      </c>
      <c r="N1738" t="s">
        <v>1</v>
      </c>
      <c r="O1738" t="s">
        <v>40</v>
      </c>
    </row>
    <row r="1739" spans="1:15" x14ac:dyDescent="0.25">
      <c r="A1739" t="s">
        <v>101</v>
      </c>
      <c r="B1739">
        <v>76259.320000000007</v>
      </c>
      <c r="C1739" t="s">
        <v>81</v>
      </c>
      <c r="D1739" t="s">
        <v>98</v>
      </c>
      <c r="E1739" s="3">
        <v>44068</v>
      </c>
      <c r="F1739" t="s">
        <v>83</v>
      </c>
      <c r="G1739" t="s">
        <v>1839</v>
      </c>
      <c r="H1739">
        <v>28</v>
      </c>
      <c r="I1739">
        <v>59577.599999999999</v>
      </c>
      <c r="K1739">
        <v>8340.86</v>
      </c>
      <c r="L1739">
        <v>8340.86</v>
      </c>
      <c r="M1739">
        <v>0</v>
      </c>
      <c r="N1739" t="s">
        <v>1</v>
      </c>
      <c r="O1739" t="s">
        <v>40</v>
      </c>
    </row>
    <row r="1740" spans="1:15" x14ac:dyDescent="0.25">
      <c r="A1740" t="s">
        <v>101</v>
      </c>
      <c r="B1740">
        <v>45142.78</v>
      </c>
      <c r="C1740" t="s">
        <v>81</v>
      </c>
      <c r="D1740" t="s">
        <v>98</v>
      </c>
      <c r="E1740" s="3">
        <v>44053</v>
      </c>
      <c r="F1740" t="s">
        <v>83</v>
      </c>
      <c r="G1740" t="s">
        <v>1840</v>
      </c>
      <c r="H1740">
        <v>28</v>
      </c>
      <c r="I1740">
        <v>35267.800000000003</v>
      </c>
      <c r="K1740">
        <v>4937.49</v>
      </c>
      <c r="L1740">
        <v>4937.49</v>
      </c>
      <c r="M1740">
        <v>0</v>
      </c>
      <c r="N1740" t="s">
        <v>1</v>
      </c>
      <c r="O1740" t="s">
        <v>40</v>
      </c>
    </row>
    <row r="1741" spans="1:15" x14ac:dyDescent="0.25">
      <c r="A1741" t="s">
        <v>101</v>
      </c>
      <c r="B1741">
        <v>107818.36</v>
      </c>
      <c r="C1741" t="s">
        <v>81</v>
      </c>
      <c r="D1741" t="s">
        <v>98</v>
      </c>
      <c r="E1741" s="3">
        <v>44055</v>
      </c>
      <c r="F1741" t="s">
        <v>83</v>
      </c>
      <c r="G1741" t="s">
        <v>1841</v>
      </c>
      <c r="H1741">
        <v>28</v>
      </c>
      <c r="I1741">
        <v>84233.1</v>
      </c>
      <c r="K1741">
        <v>11792.63</v>
      </c>
      <c r="L1741">
        <v>11792.63</v>
      </c>
      <c r="M1741">
        <v>0</v>
      </c>
      <c r="N1741" t="s">
        <v>1</v>
      </c>
      <c r="O1741" t="s">
        <v>40</v>
      </c>
    </row>
    <row r="1742" spans="1:15" x14ac:dyDescent="0.25">
      <c r="A1742" t="s">
        <v>101</v>
      </c>
      <c r="B1742">
        <v>93792.12</v>
      </c>
      <c r="C1742" t="s">
        <v>81</v>
      </c>
      <c r="D1742" t="s">
        <v>98</v>
      </c>
      <c r="E1742" s="3">
        <v>44064</v>
      </c>
      <c r="F1742" t="s">
        <v>83</v>
      </c>
      <c r="G1742" t="s">
        <v>1842</v>
      </c>
      <c r="H1742">
        <v>28</v>
      </c>
      <c r="I1742">
        <v>73275.100000000006</v>
      </c>
      <c r="K1742">
        <v>10258.51</v>
      </c>
      <c r="L1742">
        <v>10258.51</v>
      </c>
      <c r="M1742">
        <v>0</v>
      </c>
      <c r="N1742" t="s">
        <v>1</v>
      </c>
      <c r="O1742" t="s">
        <v>40</v>
      </c>
    </row>
    <row r="1743" spans="1:15" x14ac:dyDescent="0.25">
      <c r="A1743" t="s">
        <v>101</v>
      </c>
      <c r="B1743">
        <v>177</v>
      </c>
      <c r="C1743" t="s">
        <v>81</v>
      </c>
      <c r="D1743" t="s">
        <v>98</v>
      </c>
      <c r="E1743" s="3">
        <v>44046</v>
      </c>
      <c r="F1743" t="s">
        <v>83</v>
      </c>
      <c r="G1743" t="s">
        <v>1843</v>
      </c>
      <c r="H1743">
        <v>18</v>
      </c>
      <c r="I1743">
        <v>150</v>
      </c>
      <c r="K1743">
        <v>13.5</v>
      </c>
      <c r="L1743">
        <v>13.5</v>
      </c>
      <c r="M1743">
        <v>0</v>
      </c>
      <c r="N1743" t="s">
        <v>1</v>
      </c>
      <c r="O1743" t="s">
        <v>40</v>
      </c>
    </row>
    <row r="1744" spans="1:15" x14ac:dyDescent="0.25">
      <c r="A1744" t="s">
        <v>101</v>
      </c>
      <c r="B1744">
        <v>778.8</v>
      </c>
      <c r="C1744" t="s">
        <v>81</v>
      </c>
      <c r="D1744" t="s">
        <v>98</v>
      </c>
      <c r="E1744" s="3">
        <v>44057</v>
      </c>
      <c r="F1744" t="s">
        <v>83</v>
      </c>
      <c r="G1744" t="s">
        <v>1844</v>
      </c>
      <c r="H1744">
        <v>18</v>
      </c>
      <c r="I1744">
        <v>660</v>
      </c>
      <c r="K1744">
        <v>59.4</v>
      </c>
      <c r="L1744">
        <v>59.4</v>
      </c>
      <c r="M1744">
        <v>0</v>
      </c>
      <c r="N1744" t="s">
        <v>1</v>
      </c>
      <c r="O1744" t="s">
        <v>40</v>
      </c>
    </row>
    <row r="1745" spans="1:15" x14ac:dyDescent="0.25">
      <c r="A1745" t="s">
        <v>101</v>
      </c>
      <c r="B1745">
        <v>7670</v>
      </c>
      <c r="C1745" t="s">
        <v>81</v>
      </c>
      <c r="D1745" t="s">
        <v>98</v>
      </c>
      <c r="E1745" s="3">
        <v>44049</v>
      </c>
      <c r="F1745" t="s">
        <v>83</v>
      </c>
      <c r="G1745" t="s">
        <v>1845</v>
      </c>
      <c r="H1745">
        <v>18</v>
      </c>
      <c r="I1745">
        <v>6500</v>
      </c>
      <c r="K1745">
        <v>585</v>
      </c>
      <c r="L1745">
        <v>585</v>
      </c>
      <c r="M1745">
        <v>0</v>
      </c>
      <c r="N1745" t="s">
        <v>1</v>
      </c>
      <c r="O1745" t="s">
        <v>40</v>
      </c>
    </row>
    <row r="1746" spans="1:15" x14ac:dyDescent="0.25">
      <c r="A1746" t="s">
        <v>101</v>
      </c>
      <c r="B1746">
        <v>11033</v>
      </c>
      <c r="C1746" t="s">
        <v>81</v>
      </c>
      <c r="D1746" t="s">
        <v>98</v>
      </c>
      <c r="E1746" s="3">
        <v>44074</v>
      </c>
      <c r="F1746" t="s">
        <v>83</v>
      </c>
      <c r="G1746" t="s">
        <v>1846</v>
      </c>
      <c r="H1746">
        <v>18</v>
      </c>
      <c r="I1746">
        <v>9350</v>
      </c>
      <c r="K1746">
        <v>841.5</v>
      </c>
      <c r="L1746">
        <v>841.5</v>
      </c>
      <c r="M1746">
        <v>0</v>
      </c>
      <c r="N1746" t="s">
        <v>1</v>
      </c>
      <c r="O1746" t="s">
        <v>40</v>
      </c>
    </row>
    <row r="1747" spans="1:15" x14ac:dyDescent="0.25">
      <c r="A1747" t="s">
        <v>101</v>
      </c>
      <c r="B1747">
        <v>159974.28</v>
      </c>
      <c r="C1747" t="s">
        <v>81</v>
      </c>
      <c r="D1747" t="s">
        <v>98</v>
      </c>
      <c r="E1747" s="3">
        <v>44067</v>
      </c>
      <c r="F1747" t="s">
        <v>83</v>
      </c>
      <c r="G1747" t="s">
        <v>1847</v>
      </c>
      <c r="H1747">
        <v>28</v>
      </c>
      <c r="I1747">
        <v>124979.9</v>
      </c>
      <c r="K1747">
        <v>17497.189999999999</v>
      </c>
      <c r="L1747">
        <v>17497.189999999999</v>
      </c>
      <c r="M1747">
        <v>0</v>
      </c>
      <c r="N1747" t="s">
        <v>1</v>
      </c>
      <c r="O1747" t="s">
        <v>40</v>
      </c>
    </row>
    <row r="1748" spans="1:15" x14ac:dyDescent="0.25">
      <c r="A1748" t="s">
        <v>101</v>
      </c>
      <c r="B1748">
        <v>24171.46</v>
      </c>
      <c r="C1748" t="s">
        <v>81</v>
      </c>
      <c r="D1748" t="s">
        <v>98</v>
      </c>
      <c r="E1748" s="3">
        <v>44070</v>
      </c>
      <c r="F1748" t="s">
        <v>83</v>
      </c>
      <c r="G1748" t="s">
        <v>1848</v>
      </c>
      <c r="H1748">
        <v>28</v>
      </c>
      <c r="I1748">
        <v>18883.96</v>
      </c>
      <c r="K1748">
        <v>2643.75</v>
      </c>
      <c r="L1748">
        <v>2643.75</v>
      </c>
      <c r="M1748">
        <v>0</v>
      </c>
      <c r="N1748" t="s">
        <v>1</v>
      </c>
      <c r="O1748" t="s">
        <v>40</v>
      </c>
    </row>
    <row r="1749" spans="1:15" x14ac:dyDescent="0.25">
      <c r="A1749" t="s">
        <v>101</v>
      </c>
      <c r="B1749">
        <v>177</v>
      </c>
      <c r="C1749" t="s">
        <v>81</v>
      </c>
      <c r="D1749" t="s">
        <v>98</v>
      </c>
      <c r="E1749" s="3">
        <v>44054</v>
      </c>
      <c r="F1749" t="s">
        <v>83</v>
      </c>
      <c r="G1749" t="s">
        <v>1849</v>
      </c>
      <c r="H1749">
        <v>18</v>
      </c>
      <c r="I1749">
        <v>150</v>
      </c>
      <c r="K1749">
        <v>13.5</v>
      </c>
      <c r="L1749">
        <v>13.5</v>
      </c>
      <c r="M1749">
        <v>0</v>
      </c>
      <c r="N1749" t="s">
        <v>1</v>
      </c>
      <c r="O1749" t="s">
        <v>40</v>
      </c>
    </row>
    <row r="1750" spans="1:15" x14ac:dyDescent="0.25">
      <c r="A1750" t="s">
        <v>101</v>
      </c>
      <c r="B1750">
        <v>6490</v>
      </c>
      <c r="C1750" t="s">
        <v>81</v>
      </c>
      <c r="D1750" t="s">
        <v>98</v>
      </c>
      <c r="E1750" s="3">
        <v>44054</v>
      </c>
      <c r="F1750" t="s">
        <v>83</v>
      </c>
      <c r="G1750" t="s">
        <v>1850</v>
      </c>
      <c r="H1750">
        <v>18</v>
      </c>
      <c r="I1750">
        <v>5500</v>
      </c>
      <c r="K1750">
        <v>495</v>
      </c>
      <c r="L1750">
        <v>495</v>
      </c>
      <c r="M1750">
        <v>0</v>
      </c>
      <c r="N1750" t="s">
        <v>1</v>
      </c>
      <c r="O1750" t="s">
        <v>40</v>
      </c>
    </row>
    <row r="1751" spans="1:15" x14ac:dyDescent="0.25">
      <c r="A1751" t="s">
        <v>101</v>
      </c>
      <c r="B1751">
        <v>5664</v>
      </c>
      <c r="C1751" t="s">
        <v>81</v>
      </c>
      <c r="D1751" t="s">
        <v>98</v>
      </c>
      <c r="E1751" s="3">
        <v>44057</v>
      </c>
      <c r="F1751" t="s">
        <v>83</v>
      </c>
      <c r="G1751" t="s">
        <v>1851</v>
      </c>
      <c r="H1751">
        <v>18</v>
      </c>
      <c r="I1751">
        <v>4800</v>
      </c>
      <c r="K1751">
        <v>432</v>
      </c>
      <c r="L1751">
        <v>432</v>
      </c>
      <c r="M1751">
        <v>0</v>
      </c>
      <c r="N1751" t="s">
        <v>1</v>
      </c>
      <c r="O1751" t="s">
        <v>40</v>
      </c>
    </row>
    <row r="1752" spans="1:15" x14ac:dyDescent="0.25">
      <c r="A1752" t="s">
        <v>101</v>
      </c>
      <c r="B1752">
        <v>105013.12</v>
      </c>
      <c r="C1752" t="s">
        <v>81</v>
      </c>
      <c r="D1752" t="s">
        <v>98</v>
      </c>
      <c r="E1752" s="3">
        <v>44068</v>
      </c>
      <c r="F1752" t="s">
        <v>83</v>
      </c>
      <c r="G1752" t="s">
        <v>1852</v>
      </c>
      <c r="H1752">
        <v>28</v>
      </c>
      <c r="I1752">
        <v>82041.5</v>
      </c>
      <c r="K1752">
        <v>11485.81</v>
      </c>
      <c r="L1752">
        <v>11485.81</v>
      </c>
      <c r="M1752">
        <v>0</v>
      </c>
      <c r="N1752" t="s">
        <v>1</v>
      </c>
      <c r="O1752" t="s">
        <v>40</v>
      </c>
    </row>
    <row r="1753" spans="1:15" x14ac:dyDescent="0.25">
      <c r="A1753" t="s">
        <v>101</v>
      </c>
      <c r="B1753">
        <v>354</v>
      </c>
      <c r="C1753" t="s">
        <v>81</v>
      </c>
      <c r="D1753" t="s">
        <v>98</v>
      </c>
      <c r="E1753" s="3">
        <v>44068</v>
      </c>
      <c r="F1753" t="s">
        <v>83</v>
      </c>
      <c r="G1753" t="s">
        <v>1853</v>
      </c>
      <c r="H1753">
        <v>18</v>
      </c>
      <c r="I1753">
        <v>300</v>
      </c>
      <c r="K1753">
        <v>27</v>
      </c>
      <c r="L1753">
        <v>27</v>
      </c>
      <c r="M1753">
        <v>0</v>
      </c>
      <c r="N1753" t="s">
        <v>1</v>
      </c>
      <c r="O1753" t="s">
        <v>40</v>
      </c>
    </row>
    <row r="1754" spans="1:15" x14ac:dyDescent="0.25">
      <c r="A1754" t="s">
        <v>101</v>
      </c>
      <c r="B1754">
        <v>4720</v>
      </c>
      <c r="C1754" t="s">
        <v>81</v>
      </c>
      <c r="D1754" t="s">
        <v>98</v>
      </c>
      <c r="E1754" s="3">
        <v>44047</v>
      </c>
      <c r="F1754" t="s">
        <v>83</v>
      </c>
      <c r="G1754" t="s">
        <v>1854</v>
      </c>
      <c r="H1754">
        <v>18</v>
      </c>
      <c r="I1754">
        <v>4000</v>
      </c>
      <c r="K1754">
        <v>360</v>
      </c>
      <c r="L1754">
        <v>360</v>
      </c>
      <c r="M1754">
        <v>0</v>
      </c>
      <c r="N1754" t="s">
        <v>1</v>
      </c>
      <c r="O1754" t="s">
        <v>40</v>
      </c>
    </row>
    <row r="1755" spans="1:15" x14ac:dyDescent="0.25">
      <c r="A1755" t="s">
        <v>101</v>
      </c>
      <c r="B1755">
        <v>389.4</v>
      </c>
      <c r="C1755" t="s">
        <v>81</v>
      </c>
      <c r="D1755" t="s">
        <v>98</v>
      </c>
      <c r="E1755" s="3">
        <v>44048</v>
      </c>
      <c r="F1755" t="s">
        <v>83</v>
      </c>
      <c r="G1755" t="s">
        <v>1855</v>
      </c>
      <c r="H1755">
        <v>18</v>
      </c>
      <c r="I1755">
        <v>330</v>
      </c>
      <c r="K1755">
        <v>29.7</v>
      </c>
      <c r="L1755">
        <v>29.7</v>
      </c>
      <c r="M1755">
        <v>0</v>
      </c>
      <c r="N1755" t="s">
        <v>1</v>
      </c>
      <c r="O1755" t="s">
        <v>40</v>
      </c>
    </row>
    <row r="1756" spans="1:15" x14ac:dyDescent="0.25">
      <c r="A1756" t="s">
        <v>101</v>
      </c>
      <c r="B1756">
        <v>30019.200000000001</v>
      </c>
      <c r="C1756" t="s">
        <v>81</v>
      </c>
      <c r="D1756" t="s">
        <v>98</v>
      </c>
      <c r="E1756" s="3">
        <v>44062</v>
      </c>
      <c r="F1756" t="s">
        <v>83</v>
      </c>
      <c r="G1756" t="s">
        <v>1856</v>
      </c>
      <c r="H1756">
        <v>18</v>
      </c>
      <c r="I1756">
        <v>25440</v>
      </c>
      <c r="K1756">
        <v>2289.6</v>
      </c>
      <c r="L1756">
        <v>2289.6</v>
      </c>
      <c r="M1756">
        <v>0</v>
      </c>
      <c r="N1756" t="s">
        <v>1</v>
      </c>
      <c r="O1756" t="s">
        <v>40</v>
      </c>
    </row>
    <row r="1757" spans="1:15" x14ac:dyDescent="0.25">
      <c r="A1757" t="s">
        <v>222</v>
      </c>
      <c r="B1757">
        <v>34880</v>
      </c>
      <c r="C1757" t="s">
        <v>81</v>
      </c>
      <c r="D1757" t="s">
        <v>98</v>
      </c>
      <c r="E1757" s="3">
        <v>44053</v>
      </c>
      <c r="F1757" t="s">
        <v>83</v>
      </c>
      <c r="G1757" t="s">
        <v>1857</v>
      </c>
      <c r="H1757">
        <v>28</v>
      </c>
      <c r="I1757">
        <v>27250</v>
      </c>
      <c r="K1757">
        <v>3815</v>
      </c>
      <c r="L1757">
        <v>3815</v>
      </c>
      <c r="M1757">
        <v>0</v>
      </c>
      <c r="N1757" t="s">
        <v>1</v>
      </c>
      <c r="O1757" t="s">
        <v>40</v>
      </c>
    </row>
    <row r="1758" spans="1:15" x14ac:dyDescent="0.25">
      <c r="A1758" t="s">
        <v>222</v>
      </c>
      <c r="B1758">
        <v>27904</v>
      </c>
      <c r="C1758" t="s">
        <v>81</v>
      </c>
      <c r="D1758" t="s">
        <v>98</v>
      </c>
      <c r="E1758" s="3">
        <v>44047</v>
      </c>
      <c r="F1758" t="s">
        <v>83</v>
      </c>
      <c r="G1758" t="s">
        <v>1858</v>
      </c>
      <c r="H1758">
        <v>28</v>
      </c>
      <c r="I1758">
        <v>21800</v>
      </c>
      <c r="K1758">
        <v>3052</v>
      </c>
      <c r="L1758">
        <v>3052</v>
      </c>
      <c r="M1758">
        <v>0</v>
      </c>
      <c r="N1758" t="s">
        <v>1</v>
      </c>
      <c r="O1758" t="s">
        <v>40</v>
      </c>
    </row>
    <row r="1759" spans="1:15" x14ac:dyDescent="0.25">
      <c r="A1759" t="s">
        <v>230</v>
      </c>
      <c r="B1759">
        <v>56141</v>
      </c>
      <c r="C1759" t="s">
        <v>81</v>
      </c>
      <c r="D1759" t="s">
        <v>98</v>
      </c>
      <c r="E1759" s="3">
        <v>44027</v>
      </c>
      <c r="F1759" t="s">
        <v>83</v>
      </c>
      <c r="G1759" t="s">
        <v>1013</v>
      </c>
      <c r="H1759">
        <v>28</v>
      </c>
      <c r="I1759">
        <v>43860</v>
      </c>
      <c r="K1759">
        <v>6140.4</v>
      </c>
      <c r="L1759">
        <v>6140.4</v>
      </c>
      <c r="M1759">
        <v>0</v>
      </c>
      <c r="N1759" t="s">
        <v>1</v>
      </c>
      <c r="O1759" t="s">
        <v>40</v>
      </c>
    </row>
    <row r="1760" spans="1:15" x14ac:dyDescent="0.25">
      <c r="A1760" t="s">
        <v>230</v>
      </c>
      <c r="B1760">
        <v>110080</v>
      </c>
      <c r="C1760" t="s">
        <v>81</v>
      </c>
      <c r="D1760" t="s">
        <v>98</v>
      </c>
      <c r="E1760" s="3">
        <v>44071</v>
      </c>
      <c r="F1760" t="s">
        <v>83</v>
      </c>
      <c r="G1760" t="s">
        <v>1450</v>
      </c>
      <c r="H1760">
        <v>28</v>
      </c>
      <c r="I1760">
        <v>86000</v>
      </c>
      <c r="K1760">
        <v>12040</v>
      </c>
      <c r="L1760">
        <v>12040</v>
      </c>
      <c r="M1760">
        <v>0</v>
      </c>
      <c r="N1760" t="s">
        <v>1</v>
      </c>
      <c r="O1760" t="s">
        <v>40</v>
      </c>
    </row>
    <row r="1761" spans="1:15" x14ac:dyDescent="0.25">
      <c r="A1761" t="s">
        <v>230</v>
      </c>
      <c r="B1761">
        <v>61094</v>
      </c>
      <c r="C1761" t="s">
        <v>81</v>
      </c>
      <c r="D1761" t="s">
        <v>98</v>
      </c>
      <c r="E1761" s="3">
        <v>44028</v>
      </c>
      <c r="F1761" t="s">
        <v>83</v>
      </c>
      <c r="G1761" t="s">
        <v>1014</v>
      </c>
      <c r="H1761">
        <v>28</v>
      </c>
      <c r="I1761">
        <v>47730</v>
      </c>
      <c r="K1761">
        <v>6682.2</v>
      </c>
      <c r="L1761">
        <v>6682.2</v>
      </c>
      <c r="M1761">
        <v>0</v>
      </c>
      <c r="N1761" t="s">
        <v>1</v>
      </c>
      <c r="O1761" t="s">
        <v>40</v>
      </c>
    </row>
    <row r="1762" spans="1:15" x14ac:dyDescent="0.25">
      <c r="A1762" t="s">
        <v>230</v>
      </c>
      <c r="B1762">
        <v>95770</v>
      </c>
      <c r="C1762" t="s">
        <v>81</v>
      </c>
      <c r="D1762" t="s">
        <v>98</v>
      </c>
      <c r="E1762" s="3">
        <v>44007</v>
      </c>
      <c r="F1762" t="s">
        <v>83</v>
      </c>
      <c r="G1762" t="s">
        <v>1018</v>
      </c>
      <c r="H1762">
        <v>28</v>
      </c>
      <c r="I1762">
        <v>74820</v>
      </c>
      <c r="K1762">
        <v>10474.799999999999</v>
      </c>
      <c r="L1762">
        <v>10474.799999999999</v>
      </c>
      <c r="M1762">
        <v>0</v>
      </c>
      <c r="N1762" t="s">
        <v>1</v>
      </c>
      <c r="O1762" t="s">
        <v>40</v>
      </c>
    </row>
    <row r="1763" spans="1:15" x14ac:dyDescent="0.25">
      <c r="A1763" t="s">
        <v>230</v>
      </c>
      <c r="B1763">
        <v>21466</v>
      </c>
      <c r="C1763" t="s">
        <v>81</v>
      </c>
      <c r="D1763" t="s">
        <v>98</v>
      </c>
      <c r="E1763" s="3">
        <v>44069</v>
      </c>
      <c r="F1763" t="s">
        <v>83</v>
      </c>
      <c r="G1763" t="s">
        <v>1456</v>
      </c>
      <c r="H1763">
        <v>28</v>
      </c>
      <c r="I1763">
        <v>16770</v>
      </c>
      <c r="K1763">
        <v>2347.8000000000002</v>
      </c>
      <c r="L1763">
        <v>2347.8000000000002</v>
      </c>
      <c r="M1763">
        <v>0</v>
      </c>
      <c r="N1763" t="s">
        <v>1</v>
      </c>
      <c r="O1763" t="s">
        <v>40</v>
      </c>
    </row>
    <row r="1764" spans="1:15" x14ac:dyDescent="0.25">
      <c r="A1764" t="s">
        <v>230</v>
      </c>
      <c r="B1764">
        <v>87514</v>
      </c>
      <c r="C1764" t="s">
        <v>81</v>
      </c>
      <c r="D1764" t="s">
        <v>98</v>
      </c>
      <c r="E1764" s="3">
        <v>44018</v>
      </c>
      <c r="F1764" t="s">
        <v>83</v>
      </c>
      <c r="G1764" t="s">
        <v>1012</v>
      </c>
      <c r="H1764">
        <v>28</v>
      </c>
      <c r="I1764">
        <v>68370</v>
      </c>
      <c r="K1764">
        <v>9571.7999999999993</v>
      </c>
      <c r="L1764">
        <v>9571.7999999999993</v>
      </c>
      <c r="M1764">
        <v>0</v>
      </c>
      <c r="N1764" t="s">
        <v>1</v>
      </c>
      <c r="O1764" t="s">
        <v>40</v>
      </c>
    </row>
    <row r="1765" spans="1:15" x14ac:dyDescent="0.25">
      <c r="A1765" t="s">
        <v>230</v>
      </c>
      <c r="B1765">
        <v>33024</v>
      </c>
      <c r="C1765" t="s">
        <v>81</v>
      </c>
      <c r="D1765" t="s">
        <v>98</v>
      </c>
      <c r="E1765" s="3">
        <v>44070</v>
      </c>
      <c r="F1765" t="s">
        <v>83</v>
      </c>
      <c r="G1765" t="s">
        <v>1449</v>
      </c>
      <c r="H1765">
        <v>28</v>
      </c>
      <c r="I1765">
        <v>25800</v>
      </c>
      <c r="K1765">
        <v>3612</v>
      </c>
      <c r="L1765">
        <v>3612</v>
      </c>
      <c r="M1765">
        <v>0</v>
      </c>
      <c r="N1765" t="s">
        <v>1</v>
      </c>
      <c r="O1765" t="s">
        <v>40</v>
      </c>
    </row>
    <row r="1766" spans="1:15" x14ac:dyDescent="0.25">
      <c r="A1766" t="s">
        <v>230</v>
      </c>
      <c r="B1766">
        <v>42931</v>
      </c>
      <c r="C1766" t="s">
        <v>81</v>
      </c>
      <c r="D1766" t="s">
        <v>98</v>
      </c>
      <c r="E1766" s="3">
        <v>44043</v>
      </c>
      <c r="F1766" t="s">
        <v>83</v>
      </c>
      <c r="G1766" t="s">
        <v>1037</v>
      </c>
      <c r="H1766">
        <v>28</v>
      </c>
      <c r="I1766">
        <v>33540</v>
      </c>
      <c r="K1766">
        <v>4695.6000000000004</v>
      </c>
      <c r="L1766">
        <v>4695.6000000000004</v>
      </c>
      <c r="M1766">
        <v>0</v>
      </c>
      <c r="N1766" t="s">
        <v>1</v>
      </c>
      <c r="O1766" t="s">
        <v>40</v>
      </c>
    </row>
    <row r="1767" spans="1:15" x14ac:dyDescent="0.25">
      <c r="A1767" t="s">
        <v>230</v>
      </c>
      <c r="B1767">
        <v>71002</v>
      </c>
      <c r="C1767" t="s">
        <v>81</v>
      </c>
      <c r="D1767" t="s">
        <v>98</v>
      </c>
      <c r="E1767" s="3">
        <v>44039</v>
      </c>
      <c r="F1767" t="s">
        <v>83</v>
      </c>
      <c r="G1767" t="s">
        <v>1015</v>
      </c>
      <c r="H1767">
        <v>28</v>
      </c>
      <c r="I1767">
        <v>55470</v>
      </c>
      <c r="K1767">
        <v>7765.8</v>
      </c>
      <c r="L1767">
        <v>7765.8</v>
      </c>
      <c r="M1767">
        <v>0</v>
      </c>
      <c r="N1767" t="s">
        <v>1</v>
      </c>
      <c r="O1767" t="s">
        <v>40</v>
      </c>
    </row>
    <row r="1768" spans="1:15" x14ac:dyDescent="0.25">
      <c r="A1768" t="s">
        <v>230</v>
      </c>
      <c r="B1768">
        <v>51187</v>
      </c>
      <c r="C1768" t="s">
        <v>81</v>
      </c>
      <c r="D1768" t="s">
        <v>98</v>
      </c>
      <c r="E1768" s="3">
        <v>44072</v>
      </c>
      <c r="F1768" t="s">
        <v>83</v>
      </c>
      <c r="G1768" t="s">
        <v>1452</v>
      </c>
      <c r="H1768">
        <v>28</v>
      </c>
      <c r="I1768">
        <v>39990</v>
      </c>
      <c r="K1768">
        <v>5598.6</v>
      </c>
      <c r="L1768">
        <v>5598.6</v>
      </c>
      <c r="M1768">
        <v>0</v>
      </c>
      <c r="N1768" t="s">
        <v>1</v>
      </c>
      <c r="O1768" t="s">
        <v>40</v>
      </c>
    </row>
    <row r="1769" spans="1:15" x14ac:dyDescent="0.25">
      <c r="A1769" t="s">
        <v>230</v>
      </c>
      <c r="B1769">
        <v>36326</v>
      </c>
      <c r="C1769" t="s">
        <v>81</v>
      </c>
      <c r="D1769" t="s">
        <v>98</v>
      </c>
      <c r="E1769" s="3">
        <v>44041</v>
      </c>
      <c r="F1769" t="s">
        <v>83</v>
      </c>
      <c r="G1769" t="s">
        <v>1011</v>
      </c>
      <c r="H1769">
        <v>28</v>
      </c>
      <c r="I1769">
        <v>28380</v>
      </c>
      <c r="K1769">
        <v>3973.2</v>
      </c>
      <c r="L1769">
        <v>3973.2</v>
      </c>
      <c r="M1769">
        <v>0</v>
      </c>
      <c r="N1769" t="s">
        <v>1</v>
      </c>
      <c r="O1769" t="s">
        <v>40</v>
      </c>
    </row>
    <row r="1770" spans="1:15" x14ac:dyDescent="0.25">
      <c r="A1770" t="s">
        <v>230</v>
      </c>
      <c r="B1770">
        <v>55040</v>
      </c>
      <c r="C1770" t="s">
        <v>81</v>
      </c>
      <c r="D1770" t="s">
        <v>98</v>
      </c>
      <c r="E1770" s="3">
        <v>44074</v>
      </c>
      <c r="F1770" t="s">
        <v>83</v>
      </c>
      <c r="G1770" t="s">
        <v>1457</v>
      </c>
      <c r="H1770">
        <v>28</v>
      </c>
      <c r="I1770">
        <v>43000</v>
      </c>
      <c r="K1770">
        <v>6020</v>
      </c>
      <c r="L1770">
        <v>6020</v>
      </c>
      <c r="M1770">
        <v>0</v>
      </c>
      <c r="N1770" t="s">
        <v>1</v>
      </c>
      <c r="O1770" t="s">
        <v>40</v>
      </c>
    </row>
    <row r="1771" spans="1:15" x14ac:dyDescent="0.25">
      <c r="A1771" t="s">
        <v>230</v>
      </c>
      <c r="B1771">
        <v>47885</v>
      </c>
      <c r="C1771" t="s">
        <v>81</v>
      </c>
      <c r="D1771" t="s">
        <v>98</v>
      </c>
      <c r="E1771" s="3">
        <v>44055</v>
      </c>
      <c r="F1771" t="s">
        <v>83</v>
      </c>
      <c r="G1771" t="s">
        <v>1192</v>
      </c>
      <c r="H1771">
        <v>28</v>
      </c>
      <c r="I1771">
        <v>37410</v>
      </c>
      <c r="K1771">
        <v>5237.3999999999996</v>
      </c>
      <c r="L1771">
        <v>5237.3999999999996</v>
      </c>
      <c r="M1771">
        <v>0</v>
      </c>
      <c r="N1771" t="s">
        <v>1</v>
      </c>
      <c r="O1771" t="s">
        <v>40</v>
      </c>
    </row>
    <row r="1772" spans="1:15" x14ac:dyDescent="0.25">
      <c r="A1772" t="s">
        <v>230</v>
      </c>
      <c r="B1772">
        <v>56581</v>
      </c>
      <c r="C1772" t="s">
        <v>81</v>
      </c>
      <c r="D1772" t="s">
        <v>98</v>
      </c>
      <c r="E1772" s="3">
        <v>44055</v>
      </c>
      <c r="F1772" t="s">
        <v>83</v>
      </c>
      <c r="G1772" t="s">
        <v>1193</v>
      </c>
      <c r="H1772">
        <v>28</v>
      </c>
      <c r="I1772">
        <v>44204</v>
      </c>
      <c r="K1772">
        <v>6188.56</v>
      </c>
      <c r="L1772">
        <v>6188.56</v>
      </c>
      <c r="M1772">
        <v>0</v>
      </c>
      <c r="N1772" t="s">
        <v>1</v>
      </c>
      <c r="O1772" t="s">
        <v>40</v>
      </c>
    </row>
    <row r="1773" spans="1:15" x14ac:dyDescent="0.25">
      <c r="A1773" t="s">
        <v>230</v>
      </c>
      <c r="B1773">
        <v>41830</v>
      </c>
      <c r="C1773" t="s">
        <v>81</v>
      </c>
      <c r="D1773" t="s">
        <v>98</v>
      </c>
      <c r="E1773" s="3">
        <v>44050</v>
      </c>
      <c r="F1773" t="s">
        <v>83</v>
      </c>
      <c r="G1773" t="s">
        <v>1195</v>
      </c>
      <c r="H1773">
        <v>28</v>
      </c>
      <c r="I1773">
        <v>32680</v>
      </c>
      <c r="K1773">
        <v>4575.2</v>
      </c>
      <c r="L1773">
        <v>4575.2</v>
      </c>
      <c r="M1773">
        <v>0</v>
      </c>
      <c r="N1773" t="s">
        <v>1</v>
      </c>
      <c r="O1773" t="s">
        <v>40</v>
      </c>
    </row>
    <row r="1774" spans="1:15" x14ac:dyDescent="0.25">
      <c r="A1774" t="s">
        <v>230</v>
      </c>
      <c r="B1774">
        <v>56141</v>
      </c>
      <c r="C1774" t="s">
        <v>81</v>
      </c>
      <c r="D1774" t="s">
        <v>98</v>
      </c>
      <c r="E1774" s="3">
        <v>44054</v>
      </c>
      <c r="F1774" t="s">
        <v>83</v>
      </c>
      <c r="G1774" t="s">
        <v>1191</v>
      </c>
      <c r="H1774">
        <v>28</v>
      </c>
      <c r="I1774">
        <v>43860</v>
      </c>
      <c r="K1774">
        <v>6140.4</v>
      </c>
      <c r="L1774">
        <v>6140.4</v>
      </c>
      <c r="M1774">
        <v>0</v>
      </c>
      <c r="N1774" t="s">
        <v>1</v>
      </c>
      <c r="O1774" t="s">
        <v>40</v>
      </c>
    </row>
    <row r="1775" spans="1:15" x14ac:dyDescent="0.25">
      <c r="A1775" t="s">
        <v>230</v>
      </c>
      <c r="B1775">
        <v>28070</v>
      </c>
      <c r="C1775" t="s">
        <v>81</v>
      </c>
      <c r="D1775" t="s">
        <v>98</v>
      </c>
      <c r="E1775" s="3">
        <v>44061</v>
      </c>
      <c r="F1775" t="s">
        <v>83</v>
      </c>
      <c r="G1775" t="s">
        <v>1188</v>
      </c>
      <c r="H1775">
        <v>28</v>
      </c>
      <c r="I1775">
        <v>21930</v>
      </c>
      <c r="K1775">
        <v>3070.2</v>
      </c>
      <c r="L1775">
        <v>3070.2</v>
      </c>
      <c r="M1775">
        <v>0</v>
      </c>
      <c r="N1775" t="s">
        <v>1</v>
      </c>
      <c r="O1775" t="s">
        <v>40</v>
      </c>
    </row>
    <row r="1776" spans="1:15" x14ac:dyDescent="0.25">
      <c r="A1776" t="s">
        <v>230</v>
      </c>
      <c r="B1776">
        <v>22016</v>
      </c>
      <c r="C1776" t="s">
        <v>81</v>
      </c>
      <c r="D1776" t="s">
        <v>98</v>
      </c>
      <c r="E1776" s="3">
        <v>44062</v>
      </c>
      <c r="F1776" t="s">
        <v>83</v>
      </c>
      <c r="G1776" t="s">
        <v>1189</v>
      </c>
      <c r="H1776">
        <v>28</v>
      </c>
      <c r="I1776">
        <v>17200</v>
      </c>
      <c r="K1776">
        <v>2408</v>
      </c>
      <c r="L1776">
        <v>2408</v>
      </c>
      <c r="M1776">
        <v>0</v>
      </c>
      <c r="N1776" t="s">
        <v>1</v>
      </c>
      <c r="O1776" t="s">
        <v>40</v>
      </c>
    </row>
    <row r="1777" spans="1:15" x14ac:dyDescent="0.25">
      <c r="A1777" t="s">
        <v>230</v>
      </c>
      <c r="B1777">
        <v>66048</v>
      </c>
      <c r="C1777" t="s">
        <v>81</v>
      </c>
      <c r="D1777" t="s">
        <v>98</v>
      </c>
      <c r="E1777" s="3">
        <v>44057</v>
      </c>
      <c r="F1777" t="s">
        <v>83</v>
      </c>
      <c r="G1777" t="s">
        <v>1194</v>
      </c>
      <c r="H1777">
        <v>28</v>
      </c>
      <c r="I1777">
        <v>51600</v>
      </c>
      <c r="K1777">
        <v>7224</v>
      </c>
      <c r="L1777">
        <v>7224</v>
      </c>
      <c r="M1777">
        <v>0</v>
      </c>
      <c r="N1777" t="s">
        <v>1</v>
      </c>
      <c r="O1777" t="s">
        <v>40</v>
      </c>
    </row>
    <row r="1778" spans="1:15" x14ac:dyDescent="0.25">
      <c r="A1778" t="s">
        <v>230</v>
      </c>
      <c r="B1778">
        <v>64397</v>
      </c>
      <c r="C1778" t="s">
        <v>81</v>
      </c>
      <c r="D1778" t="s">
        <v>98</v>
      </c>
      <c r="E1778" s="3">
        <v>44060</v>
      </c>
      <c r="F1778" t="s">
        <v>83</v>
      </c>
      <c r="G1778" t="s">
        <v>1187</v>
      </c>
      <c r="H1778">
        <v>28</v>
      </c>
      <c r="I1778">
        <v>50310</v>
      </c>
      <c r="K1778">
        <v>7043.4</v>
      </c>
      <c r="L1778">
        <v>7043.4</v>
      </c>
      <c r="M1778">
        <v>0</v>
      </c>
      <c r="N1778" t="s">
        <v>1</v>
      </c>
      <c r="O1778" t="s">
        <v>40</v>
      </c>
    </row>
    <row r="1779" spans="1:15" x14ac:dyDescent="0.25">
      <c r="A1779" t="s">
        <v>230</v>
      </c>
      <c r="B1779">
        <v>16512</v>
      </c>
      <c r="C1779" t="s">
        <v>81</v>
      </c>
      <c r="D1779" t="s">
        <v>98</v>
      </c>
      <c r="E1779" s="3">
        <v>44062</v>
      </c>
      <c r="F1779" t="s">
        <v>83</v>
      </c>
      <c r="G1779" t="s">
        <v>1190</v>
      </c>
      <c r="H1779">
        <v>28</v>
      </c>
      <c r="I1779">
        <v>12900</v>
      </c>
      <c r="K1779">
        <v>1806</v>
      </c>
      <c r="L1779">
        <v>1806</v>
      </c>
      <c r="M1779">
        <v>0</v>
      </c>
      <c r="N1779" t="s">
        <v>1</v>
      </c>
      <c r="O1779" t="s">
        <v>40</v>
      </c>
    </row>
    <row r="1780" spans="1:15" x14ac:dyDescent="0.25">
      <c r="A1780" t="s">
        <v>230</v>
      </c>
      <c r="B1780">
        <v>56140.800000000003</v>
      </c>
      <c r="C1780" t="s">
        <v>81</v>
      </c>
      <c r="D1780" t="s">
        <v>98</v>
      </c>
      <c r="E1780" s="3">
        <v>44063</v>
      </c>
      <c r="F1780" t="s">
        <v>83</v>
      </c>
      <c r="G1780" t="s">
        <v>1186</v>
      </c>
      <c r="H1780">
        <v>28</v>
      </c>
      <c r="I1780">
        <v>43860</v>
      </c>
      <c r="K1780">
        <v>6140.4</v>
      </c>
      <c r="L1780">
        <v>6140.4</v>
      </c>
      <c r="M1780">
        <v>0</v>
      </c>
      <c r="N1780" t="s">
        <v>1</v>
      </c>
      <c r="O1780" t="s">
        <v>40</v>
      </c>
    </row>
    <row r="1781" spans="1:15" x14ac:dyDescent="0.25">
      <c r="A1781" t="s">
        <v>230</v>
      </c>
      <c r="B1781">
        <v>203868</v>
      </c>
      <c r="C1781" t="s">
        <v>81</v>
      </c>
      <c r="D1781" t="s">
        <v>98</v>
      </c>
      <c r="E1781" s="3">
        <v>43860</v>
      </c>
      <c r="F1781" t="s">
        <v>83</v>
      </c>
      <c r="G1781" t="s">
        <v>1859</v>
      </c>
      <c r="H1781">
        <v>28</v>
      </c>
      <c r="I1781">
        <v>159272</v>
      </c>
      <c r="K1781">
        <v>22298.080000000002</v>
      </c>
      <c r="L1781">
        <v>22298.080000000002</v>
      </c>
      <c r="M1781">
        <v>0</v>
      </c>
      <c r="N1781" t="s">
        <v>1</v>
      </c>
      <c r="O1781" t="s">
        <v>40</v>
      </c>
    </row>
    <row r="1782" spans="1:15" x14ac:dyDescent="0.25">
      <c r="A1782" t="s">
        <v>230</v>
      </c>
      <c r="B1782">
        <v>56141</v>
      </c>
      <c r="C1782" t="s">
        <v>81</v>
      </c>
      <c r="D1782" t="s">
        <v>98</v>
      </c>
      <c r="E1782" s="3">
        <v>44064</v>
      </c>
      <c r="F1782" t="s">
        <v>83</v>
      </c>
      <c r="G1782" t="s">
        <v>1213</v>
      </c>
      <c r="H1782">
        <v>28</v>
      </c>
      <c r="I1782">
        <v>43860</v>
      </c>
      <c r="K1782">
        <v>6140.4</v>
      </c>
      <c r="L1782">
        <v>6140.4</v>
      </c>
      <c r="M1782">
        <v>0</v>
      </c>
      <c r="N1782" t="s">
        <v>1</v>
      </c>
      <c r="O1782" t="s">
        <v>40</v>
      </c>
    </row>
    <row r="1783" spans="1:15" x14ac:dyDescent="0.25">
      <c r="A1783" t="s">
        <v>230</v>
      </c>
      <c r="B1783">
        <v>59443</v>
      </c>
      <c r="C1783" t="s">
        <v>81</v>
      </c>
      <c r="D1783" t="s">
        <v>98</v>
      </c>
      <c r="E1783" s="3">
        <v>44068</v>
      </c>
      <c r="F1783" t="s">
        <v>83</v>
      </c>
      <c r="G1783" t="s">
        <v>1454</v>
      </c>
      <c r="H1783">
        <v>28</v>
      </c>
      <c r="I1783">
        <v>46440</v>
      </c>
      <c r="K1783">
        <v>6501.6</v>
      </c>
      <c r="L1783">
        <v>6501.6</v>
      </c>
      <c r="M1783">
        <v>0</v>
      </c>
      <c r="N1783" t="s">
        <v>1</v>
      </c>
      <c r="O1783" t="s">
        <v>40</v>
      </c>
    </row>
    <row r="1784" spans="1:15" x14ac:dyDescent="0.25">
      <c r="A1784" t="s">
        <v>230</v>
      </c>
      <c r="B1784">
        <v>33024</v>
      </c>
      <c r="C1784" t="s">
        <v>81</v>
      </c>
      <c r="D1784" t="s">
        <v>98</v>
      </c>
      <c r="E1784" s="3">
        <v>44000</v>
      </c>
      <c r="F1784" t="s">
        <v>83</v>
      </c>
      <c r="G1784" t="s">
        <v>1017</v>
      </c>
      <c r="H1784">
        <v>28</v>
      </c>
      <c r="I1784">
        <v>25800</v>
      </c>
      <c r="K1784">
        <v>3612</v>
      </c>
      <c r="L1784">
        <v>3612</v>
      </c>
      <c r="M1784">
        <v>0</v>
      </c>
      <c r="N1784" t="s">
        <v>1</v>
      </c>
      <c r="O1784" t="s">
        <v>40</v>
      </c>
    </row>
    <row r="1785" spans="1:15" x14ac:dyDescent="0.25">
      <c r="A1785" t="s">
        <v>230</v>
      </c>
      <c r="B1785">
        <v>44032</v>
      </c>
      <c r="C1785" t="s">
        <v>81</v>
      </c>
      <c r="D1785" t="s">
        <v>98</v>
      </c>
      <c r="E1785" s="3">
        <v>44069</v>
      </c>
      <c r="F1785" t="s">
        <v>83</v>
      </c>
      <c r="G1785" t="s">
        <v>1455</v>
      </c>
      <c r="H1785">
        <v>28</v>
      </c>
      <c r="I1785">
        <v>34400</v>
      </c>
      <c r="K1785">
        <v>4816</v>
      </c>
      <c r="L1785">
        <v>4816</v>
      </c>
      <c r="M1785">
        <v>0</v>
      </c>
      <c r="N1785" t="s">
        <v>1</v>
      </c>
      <c r="O1785" t="s">
        <v>40</v>
      </c>
    </row>
    <row r="1786" spans="1:15" x14ac:dyDescent="0.25">
      <c r="A1786" t="s">
        <v>230</v>
      </c>
      <c r="B1786">
        <v>56141</v>
      </c>
      <c r="C1786" t="s">
        <v>81</v>
      </c>
      <c r="D1786" t="s">
        <v>98</v>
      </c>
      <c r="E1786" s="3">
        <v>44065</v>
      </c>
      <c r="F1786" t="s">
        <v>83</v>
      </c>
      <c r="G1786" t="s">
        <v>1459</v>
      </c>
      <c r="H1786">
        <v>28</v>
      </c>
      <c r="I1786">
        <v>43860</v>
      </c>
      <c r="K1786">
        <v>6140.4</v>
      </c>
      <c r="L1786">
        <v>6140.4</v>
      </c>
      <c r="M1786">
        <v>0</v>
      </c>
      <c r="N1786" t="s">
        <v>1</v>
      </c>
      <c r="O1786" t="s">
        <v>40</v>
      </c>
    </row>
    <row r="1787" spans="1:15" x14ac:dyDescent="0.25">
      <c r="A1787" t="s">
        <v>230</v>
      </c>
      <c r="B1787">
        <v>51187</v>
      </c>
      <c r="C1787" t="s">
        <v>81</v>
      </c>
      <c r="D1787" t="s">
        <v>98</v>
      </c>
      <c r="E1787" s="3">
        <v>44067</v>
      </c>
      <c r="F1787" t="s">
        <v>83</v>
      </c>
      <c r="G1787" t="s">
        <v>1453</v>
      </c>
      <c r="H1787">
        <v>28</v>
      </c>
      <c r="I1787">
        <v>39990</v>
      </c>
      <c r="K1787">
        <v>5598.6</v>
      </c>
      <c r="L1787">
        <v>5598.6</v>
      </c>
      <c r="M1787">
        <v>0</v>
      </c>
      <c r="N1787" t="s">
        <v>1</v>
      </c>
      <c r="O1787" t="s">
        <v>40</v>
      </c>
    </row>
    <row r="1788" spans="1:15" x14ac:dyDescent="0.25">
      <c r="A1788" t="s">
        <v>253</v>
      </c>
      <c r="B1788">
        <v>461.82</v>
      </c>
      <c r="C1788" t="s">
        <v>81</v>
      </c>
      <c r="D1788" t="s">
        <v>98</v>
      </c>
      <c r="E1788" s="3">
        <v>44057</v>
      </c>
      <c r="F1788" t="s">
        <v>83</v>
      </c>
      <c r="G1788" t="s">
        <v>1860</v>
      </c>
      <c r="H1788">
        <v>28</v>
      </c>
      <c r="I1788">
        <v>360.8</v>
      </c>
      <c r="K1788">
        <v>50.51</v>
      </c>
      <c r="L1788">
        <v>50.51</v>
      </c>
      <c r="M1788">
        <v>0</v>
      </c>
      <c r="N1788" t="s">
        <v>1</v>
      </c>
      <c r="O1788" t="s">
        <v>40</v>
      </c>
    </row>
    <row r="1789" spans="1:15" x14ac:dyDescent="0.25">
      <c r="A1789" t="s">
        <v>253</v>
      </c>
      <c r="B1789">
        <v>10905.6</v>
      </c>
      <c r="C1789" t="s">
        <v>81</v>
      </c>
      <c r="D1789" t="s">
        <v>98</v>
      </c>
      <c r="E1789" s="3">
        <v>44056</v>
      </c>
      <c r="F1789" t="s">
        <v>83</v>
      </c>
      <c r="G1789" t="s">
        <v>1861</v>
      </c>
      <c r="H1789">
        <v>28</v>
      </c>
      <c r="I1789">
        <v>8520</v>
      </c>
      <c r="K1789">
        <v>1192.8</v>
      </c>
      <c r="L1789">
        <v>1192.8</v>
      </c>
      <c r="M1789">
        <v>0</v>
      </c>
      <c r="N1789" t="s">
        <v>1</v>
      </c>
      <c r="O1789" t="s">
        <v>40</v>
      </c>
    </row>
    <row r="1790" spans="1:15" x14ac:dyDescent="0.25">
      <c r="A1790" t="s">
        <v>253</v>
      </c>
      <c r="B1790">
        <v>3849.98</v>
      </c>
      <c r="C1790" t="s">
        <v>81</v>
      </c>
      <c r="D1790" t="s">
        <v>98</v>
      </c>
      <c r="E1790" s="3">
        <v>44044</v>
      </c>
      <c r="F1790" t="s">
        <v>83</v>
      </c>
      <c r="G1790" t="s">
        <v>1862</v>
      </c>
      <c r="H1790">
        <v>28</v>
      </c>
      <c r="I1790">
        <v>3007.8</v>
      </c>
      <c r="K1790">
        <v>421.09</v>
      </c>
      <c r="L1790">
        <v>421.09</v>
      </c>
      <c r="M1790">
        <v>0</v>
      </c>
      <c r="N1790" t="s">
        <v>1</v>
      </c>
      <c r="O1790" t="s">
        <v>40</v>
      </c>
    </row>
    <row r="1791" spans="1:15" x14ac:dyDescent="0.25">
      <c r="A1791" t="s">
        <v>253</v>
      </c>
      <c r="B1791">
        <v>6157.9</v>
      </c>
      <c r="C1791" t="s">
        <v>81</v>
      </c>
      <c r="D1791" t="s">
        <v>98</v>
      </c>
      <c r="E1791" s="3">
        <v>44056</v>
      </c>
      <c r="F1791" t="s">
        <v>83</v>
      </c>
      <c r="G1791" t="s">
        <v>1863</v>
      </c>
      <c r="H1791">
        <v>28</v>
      </c>
      <c r="I1791">
        <v>4810.8599999999997</v>
      </c>
      <c r="K1791">
        <v>673.52</v>
      </c>
      <c r="L1791">
        <v>673.52</v>
      </c>
      <c r="M1791">
        <v>0</v>
      </c>
      <c r="N1791" t="s">
        <v>1</v>
      </c>
      <c r="O1791" t="s">
        <v>40</v>
      </c>
    </row>
    <row r="1792" spans="1:15" x14ac:dyDescent="0.25">
      <c r="A1792" t="s">
        <v>253</v>
      </c>
      <c r="B1792">
        <v>3479.04</v>
      </c>
      <c r="C1792" t="s">
        <v>81</v>
      </c>
      <c r="D1792" t="s">
        <v>98</v>
      </c>
      <c r="E1792" s="3">
        <v>44057</v>
      </c>
      <c r="F1792" t="s">
        <v>83</v>
      </c>
      <c r="G1792" t="s">
        <v>1864</v>
      </c>
      <c r="H1792">
        <v>28</v>
      </c>
      <c r="I1792">
        <v>2718</v>
      </c>
      <c r="K1792">
        <v>380.52</v>
      </c>
      <c r="L1792">
        <v>380.52</v>
      </c>
      <c r="M1792">
        <v>0</v>
      </c>
      <c r="N1792" t="s">
        <v>1</v>
      </c>
      <c r="O1792" t="s">
        <v>40</v>
      </c>
    </row>
    <row r="1793" spans="1:15" x14ac:dyDescent="0.25">
      <c r="A1793" t="s">
        <v>253</v>
      </c>
      <c r="B1793">
        <v>4717.5600000000004</v>
      </c>
      <c r="C1793" t="s">
        <v>81</v>
      </c>
      <c r="D1793" t="s">
        <v>98</v>
      </c>
      <c r="E1793" s="3">
        <v>44056</v>
      </c>
      <c r="F1793" t="s">
        <v>83</v>
      </c>
      <c r="G1793" t="s">
        <v>1865</v>
      </c>
      <c r="H1793">
        <v>28</v>
      </c>
      <c r="I1793">
        <v>3685.6</v>
      </c>
      <c r="K1793">
        <v>515.98</v>
      </c>
      <c r="L1793">
        <v>515.98</v>
      </c>
      <c r="M1793">
        <v>0</v>
      </c>
      <c r="N1793" t="s">
        <v>1</v>
      </c>
      <c r="O1793" t="s">
        <v>40</v>
      </c>
    </row>
    <row r="1794" spans="1:15" x14ac:dyDescent="0.25">
      <c r="A1794" t="s">
        <v>268</v>
      </c>
      <c r="B1794">
        <v>47228.160000000003</v>
      </c>
      <c r="C1794" t="s">
        <v>81</v>
      </c>
      <c r="D1794" t="s">
        <v>98</v>
      </c>
      <c r="E1794" s="3">
        <v>44054</v>
      </c>
      <c r="F1794" t="s">
        <v>83</v>
      </c>
      <c r="G1794" t="s">
        <v>1866</v>
      </c>
      <c r="H1794">
        <v>28</v>
      </c>
      <c r="I1794">
        <v>36897</v>
      </c>
      <c r="K1794">
        <v>5165.58</v>
      </c>
      <c r="L1794">
        <v>5165.58</v>
      </c>
      <c r="M1794">
        <v>0</v>
      </c>
      <c r="N1794" t="s">
        <v>1</v>
      </c>
      <c r="O1794" t="s">
        <v>40</v>
      </c>
    </row>
    <row r="1795" spans="1:15" x14ac:dyDescent="0.25">
      <c r="A1795" t="s">
        <v>87</v>
      </c>
      <c r="B1795">
        <v>35013.89</v>
      </c>
      <c r="C1795" t="s">
        <v>81</v>
      </c>
      <c r="D1795" t="s">
        <v>88</v>
      </c>
      <c r="E1795" s="3">
        <v>44426</v>
      </c>
      <c r="F1795" t="s">
        <v>83</v>
      </c>
      <c r="G1795" t="s">
        <v>1867</v>
      </c>
      <c r="H1795">
        <v>28</v>
      </c>
      <c r="I1795">
        <v>27354.6</v>
      </c>
      <c r="J1795">
        <v>7659.29</v>
      </c>
      <c r="M1795">
        <v>0</v>
      </c>
      <c r="N1795" t="s">
        <v>1</v>
      </c>
      <c r="O1795" t="s">
        <v>41</v>
      </c>
    </row>
    <row r="1796" spans="1:15" x14ac:dyDescent="0.25">
      <c r="A1796" t="s">
        <v>87</v>
      </c>
      <c r="B1796">
        <v>33487.64</v>
      </c>
      <c r="C1796" t="s">
        <v>81</v>
      </c>
      <c r="D1796" t="s">
        <v>88</v>
      </c>
      <c r="E1796" s="3">
        <v>44431</v>
      </c>
      <c r="F1796" t="s">
        <v>83</v>
      </c>
      <c r="G1796" t="s">
        <v>1868</v>
      </c>
      <c r="H1796">
        <v>28</v>
      </c>
      <c r="I1796">
        <v>26162.22</v>
      </c>
      <c r="J1796">
        <v>7325.42</v>
      </c>
      <c r="M1796">
        <v>0</v>
      </c>
      <c r="N1796" t="s">
        <v>1</v>
      </c>
      <c r="O1796" t="s">
        <v>41</v>
      </c>
    </row>
    <row r="1797" spans="1:15" x14ac:dyDescent="0.25">
      <c r="A1797" t="s">
        <v>87</v>
      </c>
      <c r="B1797">
        <v>32320.51</v>
      </c>
      <c r="C1797" t="s">
        <v>81</v>
      </c>
      <c r="D1797" t="s">
        <v>88</v>
      </c>
      <c r="E1797" s="3">
        <v>44414</v>
      </c>
      <c r="F1797" t="s">
        <v>83</v>
      </c>
      <c r="G1797" t="s">
        <v>1869</v>
      </c>
      <c r="H1797">
        <v>28</v>
      </c>
      <c r="I1797">
        <v>25250.400000000001</v>
      </c>
      <c r="J1797">
        <v>7070.11</v>
      </c>
      <c r="M1797">
        <v>0</v>
      </c>
      <c r="N1797" t="s">
        <v>1</v>
      </c>
      <c r="O1797" t="s">
        <v>41</v>
      </c>
    </row>
    <row r="1798" spans="1:15" x14ac:dyDescent="0.25">
      <c r="A1798" t="s">
        <v>87</v>
      </c>
      <c r="B1798">
        <v>10773.5</v>
      </c>
      <c r="C1798" t="s">
        <v>81</v>
      </c>
      <c r="D1798" t="s">
        <v>88</v>
      </c>
      <c r="E1798" s="3">
        <v>44418</v>
      </c>
      <c r="F1798" t="s">
        <v>83</v>
      </c>
      <c r="G1798" t="s">
        <v>1870</v>
      </c>
      <c r="H1798">
        <v>28</v>
      </c>
      <c r="I1798">
        <v>8416.7999999999993</v>
      </c>
      <c r="J1798">
        <v>2356.6999999999998</v>
      </c>
      <c r="M1798">
        <v>0</v>
      </c>
      <c r="N1798" t="s">
        <v>1</v>
      </c>
      <c r="O1798" t="s">
        <v>41</v>
      </c>
    </row>
    <row r="1799" spans="1:15" x14ac:dyDescent="0.25">
      <c r="A1799" t="s">
        <v>87</v>
      </c>
      <c r="B1799">
        <v>5568</v>
      </c>
      <c r="C1799" t="s">
        <v>81</v>
      </c>
      <c r="D1799" t="s">
        <v>88</v>
      </c>
      <c r="E1799" s="3">
        <v>44426</v>
      </c>
      <c r="F1799" t="s">
        <v>83</v>
      </c>
      <c r="G1799" t="s">
        <v>1871</v>
      </c>
      <c r="H1799">
        <v>28</v>
      </c>
      <c r="I1799">
        <v>4350</v>
      </c>
      <c r="J1799">
        <v>1218</v>
      </c>
      <c r="M1799">
        <v>0</v>
      </c>
      <c r="N1799" t="s">
        <v>1</v>
      </c>
      <c r="O1799" t="s">
        <v>41</v>
      </c>
    </row>
    <row r="1800" spans="1:15" x14ac:dyDescent="0.25">
      <c r="A1800" t="s">
        <v>301</v>
      </c>
      <c r="B1800">
        <v>201939.3</v>
      </c>
      <c r="C1800" t="s">
        <v>81</v>
      </c>
      <c r="D1800" t="s">
        <v>302</v>
      </c>
      <c r="E1800" s="3">
        <v>44435</v>
      </c>
      <c r="F1800" t="s">
        <v>83</v>
      </c>
      <c r="G1800" t="s">
        <v>1872</v>
      </c>
      <c r="H1800">
        <v>18</v>
      </c>
      <c r="I1800">
        <v>171135</v>
      </c>
      <c r="J1800">
        <v>30804.3</v>
      </c>
      <c r="M1800">
        <v>0</v>
      </c>
      <c r="N1800" t="s">
        <v>1</v>
      </c>
      <c r="O1800" t="s">
        <v>41</v>
      </c>
    </row>
    <row r="1801" spans="1:15" x14ac:dyDescent="0.25">
      <c r="A1801" t="s">
        <v>301</v>
      </c>
      <c r="B1801">
        <v>2218400</v>
      </c>
      <c r="C1801" t="s">
        <v>81</v>
      </c>
      <c r="D1801" t="s">
        <v>302</v>
      </c>
      <c r="E1801" s="3">
        <v>44410</v>
      </c>
      <c r="F1801" t="s">
        <v>83</v>
      </c>
      <c r="G1801" t="s">
        <v>1873</v>
      </c>
      <c r="H1801">
        <v>18</v>
      </c>
      <c r="I1801">
        <v>1880000</v>
      </c>
      <c r="J1801">
        <v>338400</v>
      </c>
      <c r="M1801">
        <v>0</v>
      </c>
      <c r="N1801" t="s">
        <v>1</v>
      </c>
      <c r="O1801" t="s">
        <v>41</v>
      </c>
    </row>
    <row r="1802" spans="1:15" x14ac:dyDescent="0.25">
      <c r="A1802" t="s">
        <v>301</v>
      </c>
      <c r="B1802">
        <v>351876</v>
      </c>
      <c r="C1802" t="s">
        <v>81</v>
      </c>
      <c r="D1802" t="s">
        <v>302</v>
      </c>
      <c r="E1802" s="3">
        <v>44415</v>
      </c>
      <c r="F1802" t="s">
        <v>83</v>
      </c>
      <c r="G1802" t="s">
        <v>1874</v>
      </c>
      <c r="H1802">
        <v>18</v>
      </c>
      <c r="I1802">
        <v>298200</v>
      </c>
      <c r="J1802">
        <v>53676</v>
      </c>
      <c r="M1802">
        <v>0</v>
      </c>
      <c r="N1802" t="s">
        <v>1</v>
      </c>
      <c r="O1802" t="s">
        <v>41</v>
      </c>
    </row>
    <row r="1803" spans="1:15" x14ac:dyDescent="0.25">
      <c r="A1803" t="s">
        <v>301</v>
      </c>
      <c r="B1803">
        <v>242327.16</v>
      </c>
      <c r="C1803" t="s">
        <v>81</v>
      </c>
      <c r="D1803" t="s">
        <v>302</v>
      </c>
      <c r="E1803" s="3">
        <v>44427</v>
      </c>
      <c r="F1803" t="s">
        <v>83</v>
      </c>
      <c r="G1803" t="s">
        <v>1875</v>
      </c>
      <c r="H1803">
        <v>18</v>
      </c>
      <c r="I1803">
        <v>205362</v>
      </c>
      <c r="J1803">
        <v>36965.160000000003</v>
      </c>
      <c r="M1803">
        <v>0</v>
      </c>
      <c r="N1803" t="s">
        <v>1</v>
      </c>
      <c r="O1803" t="s">
        <v>41</v>
      </c>
    </row>
    <row r="1804" spans="1:15" x14ac:dyDescent="0.25">
      <c r="A1804" t="s">
        <v>301</v>
      </c>
      <c r="B1804">
        <v>285407.53999999998</v>
      </c>
      <c r="C1804" t="s">
        <v>81</v>
      </c>
      <c r="D1804" t="s">
        <v>302</v>
      </c>
      <c r="E1804" s="3">
        <v>44429</v>
      </c>
      <c r="F1804" t="s">
        <v>83</v>
      </c>
      <c r="G1804" t="s">
        <v>1876</v>
      </c>
      <c r="H1804">
        <v>18</v>
      </c>
      <c r="I1804">
        <v>241870.8</v>
      </c>
      <c r="J1804">
        <v>43536.74</v>
      </c>
      <c r="M1804">
        <v>0</v>
      </c>
      <c r="N1804" t="s">
        <v>1</v>
      </c>
      <c r="O1804" t="s">
        <v>41</v>
      </c>
    </row>
    <row r="1805" spans="1:15" x14ac:dyDescent="0.25">
      <c r="A1805" t="s">
        <v>301</v>
      </c>
      <c r="B1805">
        <v>293230</v>
      </c>
      <c r="C1805" t="s">
        <v>81</v>
      </c>
      <c r="D1805" t="s">
        <v>302</v>
      </c>
      <c r="E1805" s="3">
        <v>44420</v>
      </c>
      <c r="F1805" t="s">
        <v>83</v>
      </c>
      <c r="G1805" t="s">
        <v>1877</v>
      </c>
      <c r="H1805">
        <v>18</v>
      </c>
      <c r="I1805">
        <v>248500</v>
      </c>
      <c r="J1805">
        <v>44730</v>
      </c>
      <c r="M1805">
        <v>0</v>
      </c>
      <c r="N1805" t="s">
        <v>1</v>
      </c>
      <c r="O1805" t="s">
        <v>41</v>
      </c>
    </row>
    <row r="1806" spans="1:15" x14ac:dyDescent="0.25">
      <c r="A1806" t="s">
        <v>301</v>
      </c>
      <c r="B1806">
        <v>339258.02</v>
      </c>
      <c r="C1806" t="s">
        <v>81</v>
      </c>
      <c r="D1806" t="s">
        <v>302</v>
      </c>
      <c r="E1806" s="3">
        <v>44438</v>
      </c>
      <c r="F1806" t="s">
        <v>83</v>
      </c>
      <c r="G1806" t="s">
        <v>1878</v>
      </c>
      <c r="H1806">
        <v>18</v>
      </c>
      <c r="I1806">
        <v>287506.8</v>
      </c>
      <c r="J1806">
        <v>51751.22</v>
      </c>
      <c r="M1806">
        <v>0</v>
      </c>
      <c r="N1806" t="s">
        <v>1</v>
      </c>
      <c r="O1806" t="s">
        <v>41</v>
      </c>
    </row>
    <row r="1807" spans="1:15" x14ac:dyDescent="0.25">
      <c r="A1807" t="s">
        <v>301</v>
      </c>
      <c r="B1807">
        <v>140750.39999999999</v>
      </c>
      <c r="C1807" t="s">
        <v>81</v>
      </c>
      <c r="D1807" t="s">
        <v>302</v>
      </c>
      <c r="E1807" s="3">
        <v>44422</v>
      </c>
      <c r="F1807" t="s">
        <v>83</v>
      </c>
      <c r="G1807" t="s">
        <v>1879</v>
      </c>
      <c r="H1807">
        <v>18</v>
      </c>
      <c r="I1807">
        <v>119280</v>
      </c>
      <c r="J1807">
        <v>21470.400000000001</v>
      </c>
      <c r="M1807">
        <v>0</v>
      </c>
      <c r="N1807" t="s">
        <v>1</v>
      </c>
      <c r="O1807" t="s">
        <v>41</v>
      </c>
    </row>
    <row r="1808" spans="1:15" x14ac:dyDescent="0.25">
      <c r="A1808" t="s">
        <v>301</v>
      </c>
      <c r="B1808">
        <v>269252.40000000002</v>
      </c>
      <c r="C1808" t="s">
        <v>81</v>
      </c>
      <c r="D1808" t="s">
        <v>302</v>
      </c>
      <c r="E1808" s="3">
        <v>44432</v>
      </c>
      <c r="F1808" t="s">
        <v>83</v>
      </c>
      <c r="G1808" t="s">
        <v>1880</v>
      </c>
      <c r="H1808">
        <v>18</v>
      </c>
      <c r="I1808">
        <v>228180</v>
      </c>
      <c r="J1808">
        <v>41072.400000000001</v>
      </c>
      <c r="M1808">
        <v>0</v>
      </c>
      <c r="N1808" t="s">
        <v>1</v>
      </c>
      <c r="O1808" t="s">
        <v>41</v>
      </c>
    </row>
    <row r="1809" spans="1:15" x14ac:dyDescent="0.25">
      <c r="A1809" t="s">
        <v>97</v>
      </c>
      <c r="B1809">
        <v>20541.439999999999</v>
      </c>
      <c r="C1809" t="s">
        <v>81</v>
      </c>
      <c r="D1809" t="s">
        <v>98</v>
      </c>
      <c r="E1809" s="3">
        <v>44420</v>
      </c>
      <c r="F1809" t="s">
        <v>83</v>
      </c>
      <c r="G1809" t="s">
        <v>1881</v>
      </c>
      <c r="H1809">
        <v>18</v>
      </c>
      <c r="I1809">
        <v>17408</v>
      </c>
      <c r="K1809">
        <v>1566.72</v>
      </c>
      <c r="L1809">
        <v>1566.72</v>
      </c>
      <c r="M1809">
        <v>0</v>
      </c>
      <c r="N1809" t="s">
        <v>1</v>
      </c>
      <c r="O1809" t="s">
        <v>41</v>
      </c>
    </row>
    <row r="1810" spans="1:15" x14ac:dyDescent="0.25">
      <c r="A1810" t="s">
        <v>97</v>
      </c>
      <c r="B1810">
        <v>32866.300000000003</v>
      </c>
      <c r="C1810" t="s">
        <v>81</v>
      </c>
      <c r="D1810" t="s">
        <v>98</v>
      </c>
      <c r="E1810" s="3">
        <v>44420</v>
      </c>
      <c r="F1810" t="s">
        <v>83</v>
      </c>
      <c r="G1810" t="s">
        <v>1882</v>
      </c>
      <c r="H1810">
        <v>18</v>
      </c>
      <c r="I1810">
        <v>27852.799999999999</v>
      </c>
      <c r="K1810">
        <v>2506.75</v>
      </c>
      <c r="L1810">
        <v>2506.75</v>
      </c>
      <c r="M1810">
        <v>0</v>
      </c>
      <c r="N1810" t="s">
        <v>1</v>
      </c>
      <c r="O1810" t="s">
        <v>41</v>
      </c>
    </row>
    <row r="1811" spans="1:15" x14ac:dyDescent="0.25">
      <c r="A1811" t="s">
        <v>97</v>
      </c>
      <c r="B1811">
        <v>32301.42</v>
      </c>
      <c r="C1811" t="s">
        <v>81</v>
      </c>
      <c r="D1811" t="s">
        <v>98</v>
      </c>
      <c r="E1811" s="3">
        <v>44412</v>
      </c>
      <c r="F1811" t="s">
        <v>83</v>
      </c>
      <c r="G1811" t="s">
        <v>1883</v>
      </c>
      <c r="H1811">
        <v>18</v>
      </c>
      <c r="I1811">
        <v>27374.080000000002</v>
      </c>
      <c r="K1811">
        <v>2463.67</v>
      </c>
      <c r="L1811">
        <v>2463.67</v>
      </c>
      <c r="M1811">
        <v>0</v>
      </c>
      <c r="N1811" t="s">
        <v>1</v>
      </c>
      <c r="O1811" t="s">
        <v>41</v>
      </c>
    </row>
    <row r="1812" spans="1:15" x14ac:dyDescent="0.25">
      <c r="A1812" t="s">
        <v>97</v>
      </c>
      <c r="B1812">
        <v>65732.600000000006</v>
      </c>
      <c r="C1812" t="s">
        <v>81</v>
      </c>
      <c r="D1812" t="s">
        <v>98</v>
      </c>
      <c r="E1812" s="3">
        <v>44438</v>
      </c>
      <c r="F1812" t="s">
        <v>83</v>
      </c>
      <c r="G1812" t="s">
        <v>1884</v>
      </c>
      <c r="H1812">
        <v>18</v>
      </c>
      <c r="I1812">
        <v>55705.599999999999</v>
      </c>
      <c r="K1812">
        <v>5013.5</v>
      </c>
      <c r="L1812">
        <v>5013.5</v>
      </c>
      <c r="M1812">
        <v>0</v>
      </c>
      <c r="N1812" t="s">
        <v>1</v>
      </c>
      <c r="O1812" t="s">
        <v>41</v>
      </c>
    </row>
    <row r="1813" spans="1:15" x14ac:dyDescent="0.25">
      <c r="A1813" t="s">
        <v>97</v>
      </c>
      <c r="B1813">
        <v>30128.36</v>
      </c>
      <c r="C1813" t="s">
        <v>81</v>
      </c>
      <c r="D1813" t="s">
        <v>98</v>
      </c>
      <c r="E1813" s="3">
        <v>44431</v>
      </c>
      <c r="F1813" t="s">
        <v>83</v>
      </c>
      <c r="G1813" t="s">
        <v>1885</v>
      </c>
      <c r="H1813">
        <v>18</v>
      </c>
      <c r="I1813">
        <v>25532.5</v>
      </c>
      <c r="K1813">
        <v>2297.9299999999998</v>
      </c>
      <c r="L1813">
        <v>2297.9299999999998</v>
      </c>
      <c r="M1813">
        <v>0</v>
      </c>
      <c r="N1813" t="s">
        <v>1</v>
      </c>
      <c r="O1813" t="s">
        <v>41</v>
      </c>
    </row>
    <row r="1814" spans="1:15" x14ac:dyDescent="0.25">
      <c r="A1814" t="s">
        <v>97</v>
      </c>
      <c r="B1814">
        <v>14455</v>
      </c>
      <c r="C1814" t="s">
        <v>81</v>
      </c>
      <c r="D1814" t="s">
        <v>98</v>
      </c>
      <c r="E1814" s="3">
        <v>44420</v>
      </c>
      <c r="F1814" t="s">
        <v>83</v>
      </c>
      <c r="G1814" t="s">
        <v>1886</v>
      </c>
      <c r="H1814">
        <v>18</v>
      </c>
      <c r="I1814">
        <v>12250</v>
      </c>
      <c r="K1814">
        <v>1102.5</v>
      </c>
      <c r="L1814">
        <v>1102.5</v>
      </c>
      <c r="M1814">
        <v>0</v>
      </c>
      <c r="N1814" t="s">
        <v>1</v>
      </c>
      <c r="O1814" t="s">
        <v>41</v>
      </c>
    </row>
    <row r="1815" spans="1:15" x14ac:dyDescent="0.25">
      <c r="A1815" t="s">
        <v>97</v>
      </c>
      <c r="B1815">
        <v>4519.12</v>
      </c>
      <c r="C1815" t="s">
        <v>81</v>
      </c>
      <c r="D1815" t="s">
        <v>98</v>
      </c>
      <c r="E1815" s="3">
        <v>44412</v>
      </c>
      <c r="F1815" t="s">
        <v>83</v>
      </c>
      <c r="G1815" t="s">
        <v>1887</v>
      </c>
      <c r="H1815">
        <v>18</v>
      </c>
      <c r="I1815">
        <v>3829.76</v>
      </c>
      <c r="K1815">
        <v>344.68</v>
      </c>
      <c r="L1815">
        <v>344.68</v>
      </c>
      <c r="M1815">
        <v>0</v>
      </c>
      <c r="N1815" t="s">
        <v>1</v>
      </c>
      <c r="O1815" t="s">
        <v>41</v>
      </c>
    </row>
    <row r="1816" spans="1:15" x14ac:dyDescent="0.25">
      <c r="A1816" t="s">
        <v>97</v>
      </c>
      <c r="B1816">
        <v>23926.82</v>
      </c>
      <c r="C1816" t="s">
        <v>81</v>
      </c>
      <c r="D1816" t="s">
        <v>98</v>
      </c>
      <c r="E1816" s="3">
        <v>44420</v>
      </c>
      <c r="F1816" t="s">
        <v>83</v>
      </c>
      <c r="G1816" t="s">
        <v>1888</v>
      </c>
      <c r="H1816">
        <v>18</v>
      </c>
      <c r="I1816">
        <v>20276.96</v>
      </c>
      <c r="K1816">
        <v>1824.93</v>
      </c>
      <c r="L1816">
        <v>1824.93</v>
      </c>
      <c r="M1816">
        <v>0</v>
      </c>
      <c r="N1816" t="s">
        <v>1</v>
      </c>
      <c r="O1816" t="s">
        <v>41</v>
      </c>
    </row>
    <row r="1817" spans="1:15" x14ac:dyDescent="0.25">
      <c r="A1817" t="s">
        <v>97</v>
      </c>
      <c r="B1817">
        <v>32866.300000000003</v>
      </c>
      <c r="C1817" t="s">
        <v>81</v>
      </c>
      <c r="D1817" t="s">
        <v>98</v>
      </c>
      <c r="E1817" s="3">
        <v>44431</v>
      </c>
      <c r="F1817" t="s">
        <v>83</v>
      </c>
      <c r="G1817" t="s">
        <v>1889</v>
      </c>
      <c r="H1817">
        <v>18</v>
      </c>
      <c r="I1817">
        <v>27852.799999999999</v>
      </c>
      <c r="K1817">
        <v>2506.75</v>
      </c>
      <c r="L1817">
        <v>2506.75</v>
      </c>
      <c r="M1817">
        <v>0</v>
      </c>
      <c r="N1817" t="s">
        <v>1</v>
      </c>
      <c r="O1817" t="s">
        <v>41</v>
      </c>
    </row>
    <row r="1818" spans="1:15" x14ac:dyDescent="0.25">
      <c r="A1818" t="s">
        <v>97</v>
      </c>
      <c r="B1818">
        <v>22111.94</v>
      </c>
      <c r="C1818" t="s">
        <v>81</v>
      </c>
      <c r="D1818" t="s">
        <v>98</v>
      </c>
      <c r="E1818" s="3">
        <v>44438</v>
      </c>
      <c r="F1818" t="s">
        <v>83</v>
      </c>
      <c r="G1818" t="s">
        <v>1890</v>
      </c>
      <c r="H1818">
        <v>12</v>
      </c>
      <c r="I1818">
        <v>19742.8</v>
      </c>
      <c r="K1818">
        <v>1184.57</v>
      </c>
      <c r="L1818">
        <v>1184.57</v>
      </c>
      <c r="M1818">
        <v>0</v>
      </c>
      <c r="N1818" t="s">
        <v>1</v>
      </c>
      <c r="O1818" t="s">
        <v>41</v>
      </c>
    </row>
    <row r="1819" spans="1:15" x14ac:dyDescent="0.25">
      <c r="A1819" t="s">
        <v>97</v>
      </c>
      <c r="B1819">
        <v>115640</v>
      </c>
      <c r="C1819" t="s">
        <v>81</v>
      </c>
      <c r="D1819" t="s">
        <v>98</v>
      </c>
      <c r="E1819" s="3">
        <v>44421</v>
      </c>
      <c r="F1819" t="s">
        <v>83</v>
      </c>
      <c r="G1819" t="s">
        <v>1891</v>
      </c>
      <c r="H1819">
        <v>18</v>
      </c>
      <c r="I1819">
        <v>98000</v>
      </c>
      <c r="K1819">
        <v>8820</v>
      </c>
      <c r="L1819">
        <v>8820</v>
      </c>
      <c r="M1819">
        <v>0</v>
      </c>
      <c r="N1819" t="s">
        <v>1</v>
      </c>
      <c r="O1819" t="s">
        <v>41</v>
      </c>
    </row>
    <row r="1820" spans="1:15" x14ac:dyDescent="0.25">
      <c r="A1820" t="s">
        <v>97</v>
      </c>
      <c r="B1820">
        <v>12427.58</v>
      </c>
      <c r="C1820" t="s">
        <v>81</v>
      </c>
      <c r="D1820" t="s">
        <v>98</v>
      </c>
      <c r="E1820" s="3">
        <v>44431</v>
      </c>
      <c r="F1820" t="s">
        <v>83</v>
      </c>
      <c r="G1820" t="s">
        <v>1892</v>
      </c>
      <c r="H1820">
        <v>18</v>
      </c>
      <c r="I1820">
        <v>10531.84</v>
      </c>
      <c r="K1820">
        <v>947.87</v>
      </c>
      <c r="L1820">
        <v>947.87</v>
      </c>
      <c r="M1820">
        <v>0</v>
      </c>
      <c r="N1820" t="s">
        <v>1</v>
      </c>
      <c r="O1820" t="s">
        <v>41</v>
      </c>
    </row>
    <row r="1821" spans="1:15" x14ac:dyDescent="0.25">
      <c r="A1821" t="s">
        <v>97</v>
      </c>
      <c r="B1821">
        <v>28904.880000000001</v>
      </c>
      <c r="C1821" t="s">
        <v>81</v>
      </c>
      <c r="D1821" t="s">
        <v>98</v>
      </c>
      <c r="E1821" s="3">
        <v>44432</v>
      </c>
      <c r="F1821" t="s">
        <v>83</v>
      </c>
      <c r="G1821" t="s">
        <v>1893</v>
      </c>
      <c r="H1821">
        <v>12</v>
      </c>
      <c r="I1821">
        <v>25807.919999999998</v>
      </c>
      <c r="K1821">
        <v>1548.48</v>
      </c>
      <c r="L1821">
        <v>1548.48</v>
      </c>
      <c r="M1821">
        <v>0</v>
      </c>
      <c r="N1821" t="s">
        <v>1</v>
      </c>
      <c r="O1821" t="s">
        <v>41</v>
      </c>
    </row>
    <row r="1822" spans="1:15" x14ac:dyDescent="0.25">
      <c r="A1822" t="s">
        <v>97</v>
      </c>
      <c r="B1822">
        <v>92925</v>
      </c>
      <c r="C1822" t="s">
        <v>81</v>
      </c>
      <c r="D1822" t="s">
        <v>98</v>
      </c>
      <c r="E1822" s="3">
        <v>44438</v>
      </c>
      <c r="F1822" t="s">
        <v>83</v>
      </c>
      <c r="G1822" t="s">
        <v>1894</v>
      </c>
      <c r="H1822">
        <v>18</v>
      </c>
      <c r="I1822">
        <v>78750</v>
      </c>
      <c r="K1822">
        <v>7087.5</v>
      </c>
      <c r="L1822">
        <v>7087.5</v>
      </c>
      <c r="M1822">
        <v>0</v>
      </c>
      <c r="N1822" t="s">
        <v>1</v>
      </c>
      <c r="O1822" t="s">
        <v>41</v>
      </c>
    </row>
    <row r="1823" spans="1:15" x14ac:dyDescent="0.25">
      <c r="A1823" t="s">
        <v>97</v>
      </c>
      <c r="B1823">
        <v>41221.9</v>
      </c>
      <c r="C1823" t="s">
        <v>81</v>
      </c>
      <c r="D1823" t="s">
        <v>98</v>
      </c>
      <c r="E1823" s="3">
        <v>44431</v>
      </c>
      <c r="F1823" t="s">
        <v>83</v>
      </c>
      <c r="G1823" t="s">
        <v>1895</v>
      </c>
      <c r="H1823">
        <v>18</v>
      </c>
      <c r="I1823">
        <v>34933.82</v>
      </c>
      <c r="K1823">
        <v>3144.04</v>
      </c>
      <c r="L1823">
        <v>3144.04</v>
      </c>
      <c r="M1823">
        <v>0</v>
      </c>
      <c r="N1823" t="s">
        <v>1</v>
      </c>
      <c r="O1823" t="s">
        <v>41</v>
      </c>
    </row>
    <row r="1824" spans="1:15" x14ac:dyDescent="0.25">
      <c r="A1824" t="s">
        <v>101</v>
      </c>
      <c r="B1824">
        <v>12390</v>
      </c>
      <c r="C1824" t="s">
        <v>81</v>
      </c>
      <c r="D1824" t="s">
        <v>98</v>
      </c>
      <c r="E1824" s="3">
        <v>44418</v>
      </c>
      <c r="F1824" t="s">
        <v>83</v>
      </c>
      <c r="G1824" t="s">
        <v>1896</v>
      </c>
      <c r="H1824">
        <v>18</v>
      </c>
      <c r="I1824">
        <v>10500</v>
      </c>
      <c r="K1824">
        <v>945</v>
      </c>
      <c r="L1824">
        <v>945</v>
      </c>
      <c r="M1824">
        <v>0</v>
      </c>
      <c r="N1824" t="s">
        <v>1</v>
      </c>
      <c r="O1824" t="s">
        <v>41</v>
      </c>
    </row>
    <row r="1825" spans="1:15" x14ac:dyDescent="0.25">
      <c r="A1825" t="s">
        <v>101</v>
      </c>
      <c r="B1825">
        <v>34540.019999999997</v>
      </c>
      <c r="C1825" t="s">
        <v>81</v>
      </c>
      <c r="D1825" t="s">
        <v>98</v>
      </c>
      <c r="E1825" s="3">
        <v>44439</v>
      </c>
      <c r="F1825" t="s">
        <v>83</v>
      </c>
      <c r="G1825" t="s">
        <v>1897</v>
      </c>
      <c r="H1825">
        <v>28</v>
      </c>
      <c r="I1825">
        <v>26984.400000000001</v>
      </c>
      <c r="K1825">
        <v>3777.82</v>
      </c>
      <c r="L1825">
        <v>3777.82</v>
      </c>
      <c r="M1825">
        <v>0</v>
      </c>
      <c r="N1825" t="s">
        <v>1</v>
      </c>
      <c r="O1825" t="s">
        <v>41</v>
      </c>
    </row>
    <row r="1826" spans="1:15" x14ac:dyDescent="0.25">
      <c r="A1826" t="s">
        <v>101</v>
      </c>
      <c r="B1826">
        <v>3097.5</v>
      </c>
      <c r="C1826" t="s">
        <v>81</v>
      </c>
      <c r="D1826" t="s">
        <v>98</v>
      </c>
      <c r="E1826" s="3">
        <v>44417</v>
      </c>
      <c r="F1826" t="s">
        <v>83</v>
      </c>
      <c r="G1826" t="s">
        <v>1898</v>
      </c>
      <c r="H1826">
        <v>18</v>
      </c>
      <c r="I1826">
        <v>2625</v>
      </c>
      <c r="K1826">
        <v>236.25</v>
      </c>
      <c r="L1826">
        <v>236.25</v>
      </c>
      <c r="M1826">
        <v>0</v>
      </c>
      <c r="N1826" t="s">
        <v>1</v>
      </c>
      <c r="O1826" t="s">
        <v>41</v>
      </c>
    </row>
    <row r="1827" spans="1:15" x14ac:dyDescent="0.25">
      <c r="A1827" t="s">
        <v>101</v>
      </c>
      <c r="B1827">
        <v>20562.8</v>
      </c>
      <c r="C1827" t="s">
        <v>81</v>
      </c>
      <c r="D1827" t="s">
        <v>98</v>
      </c>
      <c r="E1827" s="3">
        <v>44434</v>
      </c>
      <c r="F1827" t="s">
        <v>83</v>
      </c>
      <c r="G1827" t="s">
        <v>1899</v>
      </c>
      <c r="H1827">
        <v>18</v>
      </c>
      <c r="I1827">
        <v>17426.099999999999</v>
      </c>
      <c r="K1827">
        <v>1568.35</v>
      </c>
      <c r="L1827">
        <v>1568.35</v>
      </c>
      <c r="M1827">
        <v>0</v>
      </c>
      <c r="N1827" t="s">
        <v>1</v>
      </c>
      <c r="O1827" t="s">
        <v>41</v>
      </c>
    </row>
    <row r="1828" spans="1:15" x14ac:dyDescent="0.25">
      <c r="A1828" t="s">
        <v>101</v>
      </c>
      <c r="B1828">
        <v>3506.56</v>
      </c>
      <c r="C1828" t="s">
        <v>81</v>
      </c>
      <c r="D1828" t="s">
        <v>98</v>
      </c>
      <c r="E1828" s="3">
        <v>44411</v>
      </c>
      <c r="F1828" t="s">
        <v>83</v>
      </c>
      <c r="G1828" t="s">
        <v>1900</v>
      </c>
      <c r="H1828">
        <v>28</v>
      </c>
      <c r="I1828">
        <v>2739.5</v>
      </c>
      <c r="K1828">
        <v>383.53</v>
      </c>
      <c r="L1828">
        <v>383.53</v>
      </c>
      <c r="M1828">
        <v>0</v>
      </c>
      <c r="N1828" t="s">
        <v>1</v>
      </c>
      <c r="O1828" t="s">
        <v>41</v>
      </c>
    </row>
    <row r="1829" spans="1:15" x14ac:dyDescent="0.25">
      <c r="A1829" t="s">
        <v>101</v>
      </c>
      <c r="B1829">
        <v>27612</v>
      </c>
      <c r="C1829" t="s">
        <v>81</v>
      </c>
      <c r="D1829" t="s">
        <v>98</v>
      </c>
      <c r="E1829" s="3">
        <v>44414</v>
      </c>
      <c r="F1829" t="s">
        <v>83</v>
      </c>
      <c r="G1829" t="s">
        <v>1901</v>
      </c>
      <c r="H1829">
        <v>18</v>
      </c>
      <c r="I1829">
        <v>23400</v>
      </c>
      <c r="K1829">
        <v>2106</v>
      </c>
      <c r="L1829">
        <v>2106</v>
      </c>
      <c r="M1829">
        <v>0</v>
      </c>
      <c r="N1829" t="s">
        <v>1</v>
      </c>
      <c r="O1829" t="s">
        <v>41</v>
      </c>
    </row>
    <row r="1830" spans="1:15" x14ac:dyDescent="0.25">
      <c r="A1830" t="s">
        <v>101</v>
      </c>
      <c r="B1830">
        <v>27931.64</v>
      </c>
      <c r="C1830" t="s">
        <v>81</v>
      </c>
      <c r="D1830" t="s">
        <v>98</v>
      </c>
      <c r="E1830" s="3">
        <v>44412</v>
      </c>
      <c r="F1830" t="s">
        <v>83</v>
      </c>
      <c r="G1830" t="s">
        <v>1902</v>
      </c>
      <c r="H1830">
        <v>18</v>
      </c>
      <c r="I1830">
        <v>23670.9</v>
      </c>
      <c r="K1830">
        <v>2130.38</v>
      </c>
      <c r="L1830">
        <v>2130.38</v>
      </c>
      <c r="M1830">
        <v>0</v>
      </c>
      <c r="N1830" t="s">
        <v>1</v>
      </c>
      <c r="O1830" t="s">
        <v>41</v>
      </c>
    </row>
    <row r="1831" spans="1:15" x14ac:dyDescent="0.25">
      <c r="A1831" t="s">
        <v>101</v>
      </c>
      <c r="B1831">
        <v>34540.019999999997</v>
      </c>
      <c r="C1831" t="s">
        <v>81</v>
      </c>
      <c r="D1831" t="s">
        <v>98</v>
      </c>
      <c r="E1831" s="3">
        <v>44419</v>
      </c>
      <c r="F1831" t="s">
        <v>83</v>
      </c>
      <c r="G1831" t="s">
        <v>1903</v>
      </c>
      <c r="H1831">
        <v>28</v>
      </c>
      <c r="I1831">
        <v>26984.400000000001</v>
      </c>
      <c r="K1831">
        <v>3777.82</v>
      </c>
      <c r="L1831">
        <v>3777.82</v>
      </c>
      <c r="M1831">
        <v>0</v>
      </c>
      <c r="N1831" t="s">
        <v>1</v>
      </c>
      <c r="O1831" t="s">
        <v>41</v>
      </c>
    </row>
    <row r="1832" spans="1:15" x14ac:dyDescent="0.25">
      <c r="A1832" t="s">
        <v>101</v>
      </c>
      <c r="B1832">
        <v>9381</v>
      </c>
      <c r="C1832" t="s">
        <v>81</v>
      </c>
      <c r="D1832" t="s">
        <v>98</v>
      </c>
      <c r="E1832" s="3">
        <v>44421</v>
      </c>
      <c r="F1832" t="s">
        <v>83</v>
      </c>
      <c r="G1832" t="s">
        <v>1904</v>
      </c>
      <c r="H1832">
        <v>18</v>
      </c>
      <c r="I1832">
        <v>7950</v>
      </c>
      <c r="K1832">
        <v>715.5</v>
      </c>
      <c r="L1832">
        <v>715.5</v>
      </c>
      <c r="M1832">
        <v>0</v>
      </c>
      <c r="N1832" t="s">
        <v>1</v>
      </c>
      <c r="O1832" t="s">
        <v>41</v>
      </c>
    </row>
    <row r="1833" spans="1:15" x14ac:dyDescent="0.25">
      <c r="A1833" t="s">
        <v>101</v>
      </c>
      <c r="B1833">
        <v>48649.34</v>
      </c>
      <c r="C1833" t="s">
        <v>81</v>
      </c>
      <c r="D1833" t="s">
        <v>98</v>
      </c>
      <c r="E1833" s="3">
        <v>44421</v>
      </c>
      <c r="F1833" t="s">
        <v>83</v>
      </c>
      <c r="G1833" t="s">
        <v>1905</v>
      </c>
      <c r="H1833">
        <v>28</v>
      </c>
      <c r="I1833">
        <v>38007.300000000003</v>
      </c>
      <c r="K1833">
        <v>5321.02</v>
      </c>
      <c r="L1833">
        <v>5321.02</v>
      </c>
      <c r="M1833">
        <v>0</v>
      </c>
      <c r="N1833" t="s">
        <v>1</v>
      </c>
      <c r="O1833" t="s">
        <v>41</v>
      </c>
    </row>
    <row r="1834" spans="1:15" x14ac:dyDescent="0.25">
      <c r="A1834" t="s">
        <v>101</v>
      </c>
      <c r="B1834">
        <v>32483.32</v>
      </c>
      <c r="C1834" t="s">
        <v>81</v>
      </c>
      <c r="D1834" t="s">
        <v>98</v>
      </c>
      <c r="E1834" s="3">
        <v>44426</v>
      </c>
      <c r="F1834" t="s">
        <v>83</v>
      </c>
      <c r="G1834" t="s">
        <v>1906</v>
      </c>
      <c r="H1834">
        <v>28</v>
      </c>
      <c r="I1834">
        <v>25377.599999999999</v>
      </c>
      <c r="K1834">
        <v>3552.86</v>
      </c>
      <c r="L1834">
        <v>3552.86</v>
      </c>
      <c r="M1834">
        <v>0</v>
      </c>
      <c r="N1834" t="s">
        <v>1</v>
      </c>
      <c r="O1834" t="s">
        <v>41</v>
      </c>
    </row>
    <row r="1835" spans="1:15" x14ac:dyDescent="0.25">
      <c r="A1835" t="s">
        <v>101</v>
      </c>
      <c r="B1835">
        <v>38129.660000000003</v>
      </c>
      <c r="C1835" t="s">
        <v>81</v>
      </c>
      <c r="D1835" t="s">
        <v>98</v>
      </c>
      <c r="E1835" s="3">
        <v>44434</v>
      </c>
      <c r="F1835" t="s">
        <v>83</v>
      </c>
      <c r="G1835" t="s">
        <v>1907</v>
      </c>
      <c r="H1835">
        <v>28</v>
      </c>
      <c r="I1835">
        <v>29788.799999999999</v>
      </c>
      <c r="K1835">
        <v>4170.43</v>
      </c>
      <c r="L1835">
        <v>4170.43</v>
      </c>
      <c r="M1835">
        <v>0</v>
      </c>
      <c r="N1835" t="s">
        <v>1</v>
      </c>
      <c r="O1835" t="s">
        <v>41</v>
      </c>
    </row>
    <row r="1836" spans="1:15" x14ac:dyDescent="0.25">
      <c r="A1836" t="s">
        <v>101</v>
      </c>
      <c r="B1836">
        <v>9735</v>
      </c>
      <c r="C1836" t="s">
        <v>81</v>
      </c>
      <c r="D1836" t="s">
        <v>98</v>
      </c>
      <c r="E1836" s="3">
        <v>44439</v>
      </c>
      <c r="F1836" t="s">
        <v>83</v>
      </c>
      <c r="G1836" t="s">
        <v>1908</v>
      </c>
      <c r="H1836">
        <v>18</v>
      </c>
      <c r="I1836">
        <v>8250</v>
      </c>
      <c r="K1836">
        <v>742.5</v>
      </c>
      <c r="L1836">
        <v>742.5</v>
      </c>
      <c r="M1836">
        <v>0</v>
      </c>
      <c r="N1836" t="s">
        <v>1</v>
      </c>
      <c r="O1836" t="s">
        <v>41</v>
      </c>
    </row>
    <row r="1837" spans="1:15" x14ac:dyDescent="0.25">
      <c r="A1837" t="s">
        <v>101</v>
      </c>
      <c r="B1837">
        <v>37291.949999999997</v>
      </c>
      <c r="C1837" t="s">
        <v>81</v>
      </c>
      <c r="D1837" t="s">
        <v>98</v>
      </c>
      <c r="E1837" s="3">
        <v>44410</v>
      </c>
      <c r="F1837" t="s">
        <v>83</v>
      </c>
      <c r="G1837" t="s">
        <v>1909</v>
      </c>
      <c r="H1837">
        <v>18</v>
      </c>
      <c r="I1837">
        <v>31603.35</v>
      </c>
      <c r="K1837">
        <v>2844.3</v>
      </c>
      <c r="L1837">
        <v>2844.3</v>
      </c>
      <c r="M1837">
        <v>0</v>
      </c>
      <c r="N1837" t="s">
        <v>1</v>
      </c>
      <c r="O1837" t="s">
        <v>41</v>
      </c>
    </row>
    <row r="1838" spans="1:15" x14ac:dyDescent="0.25">
      <c r="A1838" t="s">
        <v>101</v>
      </c>
      <c r="B1838">
        <v>48649.34</v>
      </c>
      <c r="C1838" t="s">
        <v>81</v>
      </c>
      <c r="D1838" t="s">
        <v>98</v>
      </c>
      <c r="E1838" s="3">
        <v>44417</v>
      </c>
      <c r="F1838" t="s">
        <v>83</v>
      </c>
      <c r="G1838" t="s">
        <v>1910</v>
      </c>
      <c r="H1838">
        <v>28</v>
      </c>
      <c r="I1838">
        <v>38007.300000000003</v>
      </c>
      <c r="K1838">
        <v>5321.02</v>
      </c>
      <c r="L1838">
        <v>5321.02</v>
      </c>
      <c r="M1838">
        <v>0</v>
      </c>
      <c r="N1838" t="s">
        <v>1</v>
      </c>
      <c r="O1838" t="s">
        <v>41</v>
      </c>
    </row>
    <row r="1839" spans="1:15" x14ac:dyDescent="0.25">
      <c r="A1839" t="s">
        <v>101</v>
      </c>
      <c r="B1839">
        <v>3068</v>
      </c>
      <c r="C1839" t="s">
        <v>81</v>
      </c>
      <c r="D1839" t="s">
        <v>98</v>
      </c>
      <c r="E1839" s="3">
        <v>44419</v>
      </c>
      <c r="F1839" t="s">
        <v>83</v>
      </c>
      <c r="G1839" t="s">
        <v>1911</v>
      </c>
      <c r="H1839">
        <v>18</v>
      </c>
      <c r="I1839">
        <v>2600</v>
      </c>
      <c r="K1839">
        <v>234</v>
      </c>
      <c r="L1839">
        <v>234</v>
      </c>
      <c r="M1839">
        <v>0</v>
      </c>
      <c r="N1839" t="s">
        <v>1</v>
      </c>
      <c r="O1839" t="s">
        <v>41</v>
      </c>
    </row>
    <row r="1840" spans="1:15" x14ac:dyDescent="0.25">
      <c r="A1840" t="s">
        <v>101</v>
      </c>
      <c r="B1840">
        <v>28595.45</v>
      </c>
      <c r="C1840" t="s">
        <v>81</v>
      </c>
      <c r="D1840" t="s">
        <v>98</v>
      </c>
      <c r="E1840" s="3">
        <v>44413</v>
      </c>
      <c r="F1840" t="s">
        <v>83</v>
      </c>
      <c r="G1840" t="s">
        <v>1912</v>
      </c>
      <c r="H1840">
        <v>18</v>
      </c>
      <c r="I1840">
        <v>24233.45</v>
      </c>
      <c r="K1840">
        <v>2181.0100000000002</v>
      </c>
      <c r="L1840">
        <v>2181.0100000000002</v>
      </c>
      <c r="M1840">
        <v>0</v>
      </c>
      <c r="N1840" t="s">
        <v>1</v>
      </c>
      <c r="O1840" t="s">
        <v>41</v>
      </c>
    </row>
    <row r="1841" spans="1:15" x14ac:dyDescent="0.25">
      <c r="A1841" t="s">
        <v>101</v>
      </c>
      <c r="B1841">
        <v>55662.46</v>
      </c>
      <c r="C1841" t="s">
        <v>81</v>
      </c>
      <c r="D1841" t="s">
        <v>98</v>
      </c>
      <c r="E1841" s="3">
        <v>44431</v>
      </c>
      <c r="F1841" t="s">
        <v>83</v>
      </c>
      <c r="G1841" t="s">
        <v>1913</v>
      </c>
      <c r="H1841">
        <v>28</v>
      </c>
      <c r="I1841">
        <v>43486.3</v>
      </c>
      <c r="K1841">
        <v>6088.08</v>
      </c>
      <c r="L1841">
        <v>6088.08</v>
      </c>
      <c r="M1841">
        <v>0</v>
      </c>
      <c r="N1841" t="s">
        <v>1</v>
      </c>
      <c r="O1841" t="s">
        <v>41</v>
      </c>
    </row>
    <row r="1842" spans="1:15" x14ac:dyDescent="0.25">
      <c r="A1842" t="s">
        <v>101</v>
      </c>
      <c r="B1842">
        <v>76259.320000000007</v>
      </c>
      <c r="C1842" t="s">
        <v>81</v>
      </c>
      <c r="D1842" t="s">
        <v>98</v>
      </c>
      <c r="E1842" s="3">
        <v>44426</v>
      </c>
      <c r="F1842" t="s">
        <v>83</v>
      </c>
      <c r="G1842" t="s">
        <v>1914</v>
      </c>
      <c r="H1842">
        <v>28</v>
      </c>
      <c r="I1842">
        <v>59577.599999999999</v>
      </c>
      <c r="K1842">
        <v>8340.86</v>
      </c>
      <c r="L1842">
        <v>8340.86</v>
      </c>
      <c r="M1842">
        <v>0</v>
      </c>
      <c r="N1842" t="s">
        <v>1</v>
      </c>
      <c r="O1842" t="s">
        <v>41</v>
      </c>
    </row>
    <row r="1843" spans="1:15" x14ac:dyDescent="0.25">
      <c r="A1843" t="s">
        <v>101</v>
      </c>
      <c r="B1843">
        <v>9211.08</v>
      </c>
      <c r="C1843" t="s">
        <v>81</v>
      </c>
      <c r="D1843" t="s">
        <v>98</v>
      </c>
      <c r="E1843" s="3">
        <v>44431</v>
      </c>
      <c r="F1843" t="s">
        <v>83</v>
      </c>
      <c r="G1843" t="s">
        <v>1915</v>
      </c>
      <c r="H1843">
        <v>18</v>
      </c>
      <c r="I1843">
        <v>7806</v>
      </c>
      <c r="K1843">
        <v>702.54</v>
      </c>
      <c r="L1843">
        <v>702.54</v>
      </c>
      <c r="M1843">
        <v>0</v>
      </c>
      <c r="N1843" t="s">
        <v>1</v>
      </c>
      <c r="O1843" t="s">
        <v>41</v>
      </c>
    </row>
    <row r="1844" spans="1:15" x14ac:dyDescent="0.25">
      <c r="A1844" t="s">
        <v>101</v>
      </c>
      <c r="B1844">
        <v>4248</v>
      </c>
      <c r="C1844" t="s">
        <v>81</v>
      </c>
      <c r="D1844" t="s">
        <v>98</v>
      </c>
      <c r="E1844" s="3">
        <v>44433</v>
      </c>
      <c r="F1844" t="s">
        <v>83</v>
      </c>
      <c r="G1844" t="s">
        <v>1916</v>
      </c>
      <c r="H1844">
        <v>18</v>
      </c>
      <c r="I1844">
        <v>3600</v>
      </c>
      <c r="K1844">
        <v>324</v>
      </c>
      <c r="L1844">
        <v>324</v>
      </c>
      <c r="M1844">
        <v>0</v>
      </c>
      <c r="N1844" t="s">
        <v>1</v>
      </c>
      <c r="O1844" t="s">
        <v>41</v>
      </c>
    </row>
    <row r="1845" spans="1:15" x14ac:dyDescent="0.25">
      <c r="A1845" t="s">
        <v>101</v>
      </c>
      <c r="B1845">
        <v>34540.019999999997</v>
      </c>
      <c r="C1845" t="s">
        <v>81</v>
      </c>
      <c r="D1845" t="s">
        <v>98</v>
      </c>
      <c r="E1845" s="3">
        <v>44418</v>
      </c>
      <c r="F1845" t="s">
        <v>83</v>
      </c>
      <c r="G1845" t="s">
        <v>1917</v>
      </c>
      <c r="H1845">
        <v>28</v>
      </c>
      <c r="I1845">
        <v>26984.400000000001</v>
      </c>
      <c r="K1845">
        <v>3777.82</v>
      </c>
      <c r="L1845">
        <v>3777.82</v>
      </c>
      <c r="M1845">
        <v>0</v>
      </c>
      <c r="N1845" t="s">
        <v>1</v>
      </c>
      <c r="O1845" t="s">
        <v>41</v>
      </c>
    </row>
    <row r="1846" spans="1:15" x14ac:dyDescent="0.25">
      <c r="A1846" t="s">
        <v>101</v>
      </c>
      <c r="B1846">
        <v>19235.2</v>
      </c>
      <c r="C1846" t="s">
        <v>81</v>
      </c>
      <c r="D1846" t="s">
        <v>98</v>
      </c>
      <c r="E1846" s="3">
        <v>44420</v>
      </c>
      <c r="F1846" t="s">
        <v>83</v>
      </c>
      <c r="G1846" t="s">
        <v>1918</v>
      </c>
      <c r="H1846">
        <v>18</v>
      </c>
      <c r="I1846">
        <v>16301</v>
      </c>
      <c r="K1846">
        <v>1467.09</v>
      </c>
      <c r="L1846">
        <v>1467.09</v>
      </c>
      <c r="M1846">
        <v>0</v>
      </c>
      <c r="N1846" t="s">
        <v>1</v>
      </c>
      <c r="O1846" t="s">
        <v>41</v>
      </c>
    </row>
    <row r="1847" spans="1:15" x14ac:dyDescent="0.25">
      <c r="A1847" t="s">
        <v>101</v>
      </c>
      <c r="B1847">
        <v>69080.06</v>
      </c>
      <c r="C1847" t="s">
        <v>81</v>
      </c>
      <c r="D1847" t="s">
        <v>98</v>
      </c>
      <c r="E1847" s="3">
        <v>44424</v>
      </c>
      <c r="F1847" t="s">
        <v>83</v>
      </c>
      <c r="G1847" t="s">
        <v>1919</v>
      </c>
      <c r="H1847">
        <v>28</v>
      </c>
      <c r="I1847">
        <v>53968.800000000003</v>
      </c>
      <c r="K1847">
        <v>7555.63</v>
      </c>
      <c r="L1847">
        <v>7555.63</v>
      </c>
      <c r="M1847">
        <v>0</v>
      </c>
      <c r="N1847" t="s">
        <v>1</v>
      </c>
      <c r="O1847" t="s">
        <v>41</v>
      </c>
    </row>
    <row r="1848" spans="1:15" x14ac:dyDescent="0.25">
      <c r="A1848" t="s">
        <v>101</v>
      </c>
      <c r="B1848">
        <v>14868</v>
      </c>
      <c r="C1848" t="s">
        <v>81</v>
      </c>
      <c r="D1848" t="s">
        <v>98</v>
      </c>
      <c r="E1848" s="3">
        <v>44412</v>
      </c>
      <c r="F1848" t="s">
        <v>83</v>
      </c>
      <c r="G1848" t="s">
        <v>1920</v>
      </c>
      <c r="H1848">
        <v>18</v>
      </c>
      <c r="I1848">
        <v>12600</v>
      </c>
      <c r="K1848">
        <v>1134</v>
      </c>
      <c r="L1848">
        <v>1134</v>
      </c>
      <c r="M1848">
        <v>0</v>
      </c>
      <c r="N1848" t="s">
        <v>1</v>
      </c>
      <c r="O1848" t="s">
        <v>41</v>
      </c>
    </row>
    <row r="1849" spans="1:15" x14ac:dyDescent="0.25">
      <c r="A1849" t="s">
        <v>101</v>
      </c>
      <c r="B1849">
        <v>18720.580000000002</v>
      </c>
      <c r="C1849" t="s">
        <v>81</v>
      </c>
      <c r="D1849" t="s">
        <v>98</v>
      </c>
      <c r="E1849" s="3">
        <v>44433</v>
      </c>
      <c r="F1849" t="s">
        <v>83</v>
      </c>
      <c r="G1849" t="s">
        <v>1921</v>
      </c>
      <c r="H1849">
        <v>18</v>
      </c>
      <c r="I1849">
        <v>15864.9</v>
      </c>
      <c r="K1849">
        <v>1427.84</v>
      </c>
      <c r="L1849">
        <v>1427.84</v>
      </c>
      <c r="M1849">
        <v>0</v>
      </c>
      <c r="N1849" t="s">
        <v>1</v>
      </c>
      <c r="O1849" t="s">
        <v>41</v>
      </c>
    </row>
    <row r="1850" spans="1:15" x14ac:dyDescent="0.25">
      <c r="A1850" t="s">
        <v>101</v>
      </c>
      <c r="B1850">
        <v>9292.5</v>
      </c>
      <c r="C1850" t="s">
        <v>81</v>
      </c>
      <c r="D1850" t="s">
        <v>98</v>
      </c>
      <c r="E1850" s="3">
        <v>44434</v>
      </c>
      <c r="F1850" t="s">
        <v>83</v>
      </c>
      <c r="G1850" t="s">
        <v>1922</v>
      </c>
      <c r="H1850">
        <v>18</v>
      </c>
      <c r="I1850">
        <v>7875</v>
      </c>
      <c r="K1850">
        <v>708.75</v>
      </c>
      <c r="L1850">
        <v>708.75</v>
      </c>
      <c r="M1850">
        <v>0</v>
      </c>
      <c r="N1850" t="s">
        <v>1</v>
      </c>
      <c r="O1850" t="s">
        <v>41</v>
      </c>
    </row>
    <row r="1851" spans="1:15" x14ac:dyDescent="0.25">
      <c r="A1851" t="s">
        <v>101</v>
      </c>
      <c r="B1851">
        <v>32483.32</v>
      </c>
      <c r="C1851" t="s">
        <v>81</v>
      </c>
      <c r="D1851" t="s">
        <v>98</v>
      </c>
      <c r="E1851" s="3">
        <v>44428</v>
      </c>
      <c r="F1851" t="s">
        <v>83</v>
      </c>
      <c r="G1851" t="s">
        <v>1923</v>
      </c>
      <c r="H1851">
        <v>28</v>
      </c>
      <c r="I1851">
        <v>25377.599999999999</v>
      </c>
      <c r="K1851">
        <v>3552.86</v>
      </c>
      <c r="L1851">
        <v>3552.86</v>
      </c>
      <c r="M1851">
        <v>0</v>
      </c>
      <c r="N1851" t="s">
        <v>1</v>
      </c>
      <c r="O1851" t="s">
        <v>41</v>
      </c>
    </row>
    <row r="1852" spans="1:15" x14ac:dyDescent="0.25">
      <c r="A1852" t="s">
        <v>101</v>
      </c>
      <c r="B1852">
        <v>31616.080000000002</v>
      </c>
      <c r="C1852" t="s">
        <v>81</v>
      </c>
      <c r="D1852" t="s">
        <v>98</v>
      </c>
      <c r="E1852" s="3">
        <v>44438</v>
      </c>
      <c r="F1852" t="s">
        <v>83</v>
      </c>
      <c r="G1852" t="s">
        <v>1924</v>
      </c>
      <c r="H1852">
        <v>18</v>
      </c>
      <c r="I1852">
        <v>26793.3</v>
      </c>
      <c r="K1852">
        <v>2411.4</v>
      </c>
      <c r="L1852">
        <v>2411.4</v>
      </c>
      <c r="M1852">
        <v>0</v>
      </c>
      <c r="N1852" t="s">
        <v>1</v>
      </c>
      <c r="O1852" t="s">
        <v>41</v>
      </c>
    </row>
    <row r="1853" spans="1:15" x14ac:dyDescent="0.25">
      <c r="A1853" t="s">
        <v>101</v>
      </c>
      <c r="B1853">
        <v>7013.12</v>
      </c>
      <c r="C1853" t="s">
        <v>81</v>
      </c>
      <c r="D1853" t="s">
        <v>98</v>
      </c>
      <c r="E1853" s="3">
        <v>44439</v>
      </c>
      <c r="F1853" t="s">
        <v>83</v>
      </c>
      <c r="G1853" t="s">
        <v>1925</v>
      </c>
      <c r="H1853">
        <v>28</v>
      </c>
      <c r="I1853">
        <v>5479</v>
      </c>
      <c r="K1853">
        <v>767.06</v>
      </c>
      <c r="L1853">
        <v>767.06</v>
      </c>
      <c r="M1853">
        <v>0</v>
      </c>
      <c r="N1853" t="s">
        <v>1</v>
      </c>
      <c r="O1853" t="s">
        <v>41</v>
      </c>
    </row>
    <row r="1854" spans="1:15" x14ac:dyDescent="0.25">
      <c r="A1854" t="s">
        <v>101</v>
      </c>
      <c r="B1854">
        <v>3097.5</v>
      </c>
      <c r="C1854" t="s">
        <v>81</v>
      </c>
      <c r="D1854" t="s">
        <v>98</v>
      </c>
      <c r="E1854" s="3">
        <v>44426</v>
      </c>
      <c r="F1854" t="s">
        <v>83</v>
      </c>
      <c r="G1854" t="s">
        <v>1926</v>
      </c>
      <c r="H1854">
        <v>18</v>
      </c>
      <c r="I1854">
        <v>2625</v>
      </c>
      <c r="K1854">
        <v>236.25</v>
      </c>
      <c r="L1854">
        <v>236.25</v>
      </c>
      <c r="M1854">
        <v>0</v>
      </c>
      <c r="N1854" t="s">
        <v>1</v>
      </c>
      <c r="O1854" t="s">
        <v>41</v>
      </c>
    </row>
    <row r="1855" spans="1:15" x14ac:dyDescent="0.25">
      <c r="A1855" t="s">
        <v>101</v>
      </c>
      <c r="B1855">
        <v>10089</v>
      </c>
      <c r="C1855" t="s">
        <v>81</v>
      </c>
      <c r="D1855" t="s">
        <v>98</v>
      </c>
      <c r="E1855" s="3">
        <v>44413</v>
      </c>
      <c r="F1855" t="s">
        <v>83</v>
      </c>
      <c r="G1855" t="s">
        <v>1927</v>
      </c>
      <c r="H1855">
        <v>18</v>
      </c>
      <c r="I1855">
        <v>8550</v>
      </c>
      <c r="K1855">
        <v>769.5</v>
      </c>
      <c r="L1855">
        <v>769.5</v>
      </c>
      <c r="M1855">
        <v>0</v>
      </c>
      <c r="N1855" t="s">
        <v>1</v>
      </c>
      <c r="O1855" t="s">
        <v>41</v>
      </c>
    </row>
    <row r="1856" spans="1:15" x14ac:dyDescent="0.25">
      <c r="A1856" t="s">
        <v>101</v>
      </c>
      <c r="B1856">
        <v>34540.019999999997</v>
      </c>
      <c r="C1856" t="s">
        <v>81</v>
      </c>
      <c r="D1856" t="s">
        <v>98</v>
      </c>
      <c r="E1856" s="3">
        <v>44427</v>
      </c>
      <c r="F1856" t="s">
        <v>83</v>
      </c>
      <c r="G1856" t="s">
        <v>1928</v>
      </c>
      <c r="H1856">
        <v>28</v>
      </c>
      <c r="I1856">
        <v>26984.400000000001</v>
      </c>
      <c r="K1856">
        <v>3777.82</v>
      </c>
      <c r="L1856">
        <v>3777.82</v>
      </c>
      <c r="M1856">
        <v>0</v>
      </c>
      <c r="N1856" t="s">
        <v>1</v>
      </c>
      <c r="O1856" t="s">
        <v>41</v>
      </c>
    </row>
    <row r="1857" spans="1:15" x14ac:dyDescent="0.25">
      <c r="A1857" t="s">
        <v>101</v>
      </c>
      <c r="B1857">
        <v>32483.32</v>
      </c>
      <c r="C1857" t="s">
        <v>81</v>
      </c>
      <c r="D1857" t="s">
        <v>98</v>
      </c>
      <c r="E1857" s="3">
        <v>44414</v>
      </c>
      <c r="F1857" t="s">
        <v>83</v>
      </c>
      <c r="G1857" t="s">
        <v>1929</v>
      </c>
      <c r="H1857">
        <v>28</v>
      </c>
      <c r="I1857">
        <v>25377.599999999999</v>
      </c>
      <c r="K1857">
        <v>3552.86</v>
      </c>
      <c r="L1857">
        <v>3552.86</v>
      </c>
      <c r="M1857">
        <v>0</v>
      </c>
      <c r="N1857" t="s">
        <v>1</v>
      </c>
      <c r="O1857" t="s">
        <v>41</v>
      </c>
    </row>
    <row r="1858" spans="1:15" x14ac:dyDescent="0.25">
      <c r="A1858" t="s">
        <v>101</v>
      </c>
      <c r="B1858">
        <v>1842.22</v>
      </c>
      <c r="C1858" t="s">
        <v>81</v>
      </c>
      <c r="D1858" t="s">
        <v>98</v>
      </c>
      <c r="E1858" s="3">
        <v>44426</v>
      </c>
      <c r="F1858" t="s">
        <v>83</v>
      </c>
      <c r="G1858" t="s">
        <v>1930</v>
      </c>
      <c r="H1858">
        <v>18</v>
      </c>
      <c r="I1858">
        <v>1561.2</v>
      </c>
      <c r="K1858">
        <v>140.51</v>
      </c>
      <c r="L1858">
        <v>140.51</v>
      </c>
      <c r="M1858">
        <v>0</v>
      </c>
      <c r="N1858" t="s">
        <v>1</v>
      </c>
      <c r="O1858" t="s">
        <v>41</v>
      </c>
    </row>
    <row r="1859" spans="1:15" x14ac:dyDescent="0.25">
      <c r="A1859" t="s">
        <v>101</v>
      </c>
      <c r="B1859">
        <v>34540.019999999997</v>
      </c>
      <c r="C1859" t="s">
        <v>81</v>
      </c>
      <c r="D1859" t="s">
        <v>98</v>
      </c>
      <c r="E1859" s="3">
        <v>44421</v>
      </c>
      <c r="F1859" t="s">
        <v>83</v>
      </c>
      <c r="G1859" t="s">
        <v>1931</v>
      </c>
      <c r="H1859">
        <v>28</v>
      </c>
      <c r="I1859">
        <v>26984.400000000001</v>
      </c>
      <c r="K1859">
        <v>3777.82</v>
      </c>
      <c r="L1859">
        <v>3777.82</v>
      </c>
      <c r="M1859">
        <v>0</v>
      </c>
      <c r="N1859" t="s">
        <v>1</v>
      </c>
      <c r="O1859" t="s">
        <v>41</v>
      </c>
    </row>
    <row r="1860" spans="1:15" x14ac:dyDescent="0.25">
      <c r="A1860" t="s">
        <v>101</v>
      </c>
      <c r="B1860">
        <v>4867.5</v>
      </c>
      <c r="C1860" t="s">
        <v>81</v>
      </c>
      <c r="D1860" t="s">
        <v>98</v>
      </c>
      <c r="E1860" s="3">
        <v>44431</v>
      </c>
      <c r="F1860" t="s">
        <v>83</v>
      </c>
      <c r="G1860" t="s">
        <v>1932</v>
      </c>
      <c r="H1860">
        <v>18</v>
      </c>
      <c r="I1860">
        <v>4125</v>
      </c>
      <c r="K1860">
        <v>371.25</v>
      </c>
      <c r="L1860">
        <v>371.25</v>
      </c>
      <c r="M1860">
        <v>0</v>
      </c>
      <c r="N1860" t="s">
        <v>1</v>
      </c>
      <c r="O1860" t="s">
        <v>41</v>
      </c>
    </row>
    <row r="1861" spans="1:15" x14ac:dyDescent="0.25">
      <c r="A1861" t="s">
        <v>101</v>
      </c>
      <c r="B1861">
        <v>9204</v>
      </c>
      <c r="C1861" t="s">
        <v>81</v>
      </c>
      <c r="D1861" t="s">
        <v>98</v>
      </c>
      <c r="E1861" s="3">
        <v>44411</v>
      </c>
      <c r="F1861" t="s">
        <v>83</v>
      </c>
      <c r="G1861" t="s">
        <v>1933</v>
      </c>
      <c r="H1861">
        <v>18</v>
      </c>
      <c r="I1861">
        <v>7800</v>
      </c>
      <c r="K1861">
        <v>702</v>
      </c>
      <c r="L1861">
        <v>702</v>
      </c>
      <c r="M1861">
        <v>0</v>
      </c>
      <c r="N1861" t="s">
        <v>1</v>
      </c>
      <c r="O1861" t="s">
        <v>41</v>
      </c>
    </row>
    <row r="1862" spans="1:15" x14ac:dyDescent="0.25">
      <c r="A1862" t="s">
        <v>101</v>
      </c>
      <c r="B1862">
        <v>32483.32</v>
      </c>
      <c r="C1862" t="s">
        <v>81</v>
      </c>
      <c r="D1862" t="s">
        <v>98</v>
      </c>
      <c r="E1862" s="3">
        <v>44425</v>
      </c>
      <c r="F1862" t="s">
        <v>83</v>
      </c>
      <c r="G1862" t="s">
        <v>1934</v>
      </c>
      <c r="H1862">
        <v>28</v>
      </c>
      <c r="I1862">
        <v>25377.599999999999</v>
      </c>
      <c r="K1862">
        <v>3552.86</v>
      </c>
      <c r="L1862">
        <v>3552.86</v>
      </c>
      <c r="M1862">
        <v>0</v>
      </c>
      <c r="N1862" t="s">
        <v>1</v>
      </c>
      <c r="O1862" t="s">
        <v>41</v>
      </c>
    </row>
    <row r="1863" spans="1:15" x14ac:dyDescent="0.25">
      <c r="A1863" t="s">
        <v>101</v>
      </c>
      <c r="B1863">
        <v>10519.68</v>
      </c>
      <c r="C1863" t="s">
        <v>81</v>
      </c>
      <c r="D1863" t="s">
        <v>98</v>
      </c>
      <c r="E1863" s="3">
        <v>44435</v>
      </c>
      <c r="F1863" t="s">
        <v>83</v>
      </c>
      <c r="G1863" t="s">
        <v>1935</v>
      </c>
      <c r="H1863">
        <v>28</v>
      </c>
      <c r="I1863">
        <v>8218.5</v>
      </c>
      <c r="K1863">
        <v>1150.5899999999999</v>
      </c>
      <c r="L1863">
        <v>1150.5899999999999</v>
      </c>
      <c r="M1863">
        <v>0</v>
      </c>
      <c r="N1863" t="s">
        <v>1</v>
      </c>
      <c r="O1863" t="s">
        <v>41</v>
      </c>
    </row>
    <row r="1864" spans="1:15" x14ac:dyDescent="0.25">
      <c r="A1864" t="s">
        <v>101</v>
      </c>
      <c r="B1864">
        <v>27258</v>
      </c>
      <c r="C1864" t="s">
        <v>81</v>
      </c>
      <c r="D1864" t="s">
        <v>98</v>
      </c>
      <c r="E1864" s="3">
        <v>44431</v>
      </c>
      <c r="F1864" t="s">
        <v>83</v>
      </c>
      <c r="G1864" t="s">
        <v>1936</v>
      </c>
      <c r="H1864">
        <v>18</v>
      </c>
      <c r="I1864">
        <v>23100</v>
      </c>
      <c r="K1864">
        <v>2079</v>
      </c>
      <c r="L1864">
        <v>2079</v>
      </c>
      <c r="M1864">
        <v>0</v>
      </c>
      <c r="N1864" t="s">
        <v>1</v>
      </c>
      <c r="O1864" t="s">
        <v>41</v>
      </c>
    </row>
    <row r="1865" spans="1:15" x14ac:dyDescent="0.25">
      <c r="A1865" t="s">
        <v>101</v>
      </c>
      <c r="B1865">
        <v>19549.28</v>
      </c>
      <c r="C1865" t="s">
        <v>81</v>
      </c>
      <c r="D1865" t="s">
        <v>98</v>
      </c>
      <c r="E1865" s="3">
        <v>44425</v>
      </c>
      <c r="F1865" t="s">
        <v>83</v>
      </c>
      <c r="G1865" t="s">
        <v>1937</v>
      </c>
      <c r="H1865">
        <v>18</v>
      </c>
      <c r="I1865">
        <v>16567.2</v>
      </c>
      <c r="K1865">
        <v>1491.05</v>
      </c>
      <c r="L1865">
        <v>1491.05</v>
      </c>
      <c r="M1865">
        <v>0</v>
      </c>
      <c r="N1865" t="s">
        <v>1</v>
      </c>
      <c r="O1865" t="s">
        <v>41</v>
      </c>
    </row>
    <row r="1866" spans="1:15" x14ac:dyDescent="0.25">
      <c r="A1866" t="s">
        <v>101</v>
      </c>
      <c r="B1866">
        <v>12036</v>
      </c>
      <c r="C1866" t="s">
        <v>81</v>
      </c>
      <c r="D1866" t="s">
        <v>98</v>
      </c>
      <c r="E1866" s="3">
        <v>44417</v>
      </c>
      <c r="F1866" t="s">
        <v>83</v>
      </c>
      <c r="G1866" t="s">
        <v>1938</v>
      </c>
      <c r="H1866">
        <v>18</v>
      </c>
      <c r="I1866">
        <v>10200</v>
      </c>
      <c r="K1866">
        <v>918</v>
      </c>
      <c r="L1866">
        <v>918</v>
      </c>
      <c r="M1866">
        <v>0</v>
      </c>
      <c r="N1866" t="s">
        <v>1</v>
      </c>
      <c r="O1866" t="s">
        <v>41</v>
      </c>
    </row>
    <row r="1867" spans="1:15" x14ac:dyDescent="0.25">
      <c r="A1867" t="s">
        <v>101</v>
      </c>
      <c r="B1867">
        <v>32745</v>
      </c>
      <c r="C1867" t="s">
        <v>81</v>
      </c>
      <c r="D1867" t="s">
        <v>98</v>
      </c>
      <c r="E1867" s="3">
        <v>44418</v>
      </c>
      <c r="F1867" t="s">
        <v>83</v>
      </c>
      <c r="G1867" t="s">
        <v>1939</v>
      </c>
      <c r="H1867">
        <v>18</v>
      </c>
      <c r="I1867">
        <v>27750</v>
      </c>
      <c r="K1867">
        <v>2497.5</v>
      </c>
      <c r="L1867">
        <v>2497.5</v>
      </c>
      <c r="M1867">
        <v>0</v>
      </c>
      <c r="N1867" t="s">
        <v>1</v>
      </c>
      <c r="O1867" t="s">
        <v>41</v>
      </c>
    </row>
    <row r="1868" spans="1:15" x14ac:dyDescent="0.25">
      <c r="A1868" t="s">
        <v>101</v>
      </c>
      <c r="B1868">
        <v>44250</v>
      </c>
      <c r="C1868" t="s">
        <v>81</v>
      </c>
      <c r="D1868" t="s">
        <v>98</v>
      </c>
      <c r="E1868" s="3">
        <v>44434</v>
      </c>
      <c r="F1868" t="s">
        <v>83</v>
      </c>
      <c r="G1868" t="s">
        <v>1940</v>
      </c>
      <c r="H1868">
        <v>18</v>
      </c>
      <c r="I1868">
        <v>37500</v>
      </c>
      <c r="K1868">
        <v>3375</v>
      </c>
      <c r="L1868">
        <v>3375</v>
      </c>
      <c r="M1868">
        <v>0</v>
      </c>
      <c r="N1868" t="s">
        <v>1</v>
      </c>
      <c r="O1868" t="s">
        <v>41</v>
      </c>
    </row>
    <row r="1869" spans="1:15" x14ac:dyDescent="0.25">
      <c r="A1869" t="s">
        <v>101</v>
      </c>
      <c r="B1869">
        <v>2566.5</v>
      </c>
      <c r="C1869" t="s">
        <v>81</v>
      </c>
      <c r="D1869" t="s">
        <v>98</v>
      </c>
      <c r="E1869" s="3">
        <v>44413</v>
      </c>
      <c r="F1869" t="s">
        <v>83</v>
      </c>
      <c r="G1869" t="s">
        <v>1941</v>
      </c>
      <c r="H1869">
        <v>18</v>
      </c>
      <c r="I1869">
        <v>2175</v>
      </c>
      <c r="K1869">
        <v>195.75</v>
      </c>
      <c r="L1869">
        <v>195.75</v>
      </c>
      <c r="M1869">
        <v>0</v>
      </c>
      <c r="N1869" t="s">
        <v>1</v>
      </c>
      <c r="O1869" t="s">
        <v>41</v>
      </c>
    </row>
    <row r="1870" spans="1:15" x14ac:dyDescent="0.25">
      <c r="A1870" t="s">
        <v>101</v>
      </c>
      <c r="B1870">
        <v>32483.32</v>
      </c>
      <c r="C1870" t="s">
        <v>81</v>
      </c>
      <c r="D1870" t="s">
        <v>98</v>
      </c>
      <c r="E1870" s="3">
        <v>44418</v>
      </c>
      <c r="F1870" t="s">
        <v>83</v>
      </c>
      <c r="G1870" t="s">
        <v>1942</v>
      </c>
      <c r="H1870">
        <v>28</v>
      </c>
      <c r="I1870">
        <v>25377.599999999999</v>
      </c>
      <c r="K1870">
        <v>3552.86</v>
      </c>
      <c r="L1870">
        <v>3552.86</v>
      </c>
      <c r="M1870">
        <v>0</v>
      </c>
      <c r="N1870" t="s">
        <v>1</v>
      </c>
      <c r="O1870" t="s">
        <v>41</v>
      </c>
    </row>
    <row r="1871" spans="1:15" x14ac:dyDescent="0.25">
      <c r="A1871" t="s">
        <v>101</v>
      </c>
      <c r="B1871">
        <v>32483.32</v>
      </c>
      <c r="C1871" t="s">
        <v>81</v>
      </c>
      <c r="D1871" t="s">
        <v>98</v>
      </c>
      <c r="E1871" s="3">
        <v>44439</v>
      </c>
      <c r="F1871" t="s">
        <v>83</v>
      </c>
      <c r="G1871" t="s">
        <v>1943</v>
      </c>
      <c r="H1871">
        <v>28</v>
      </c>
      <c r="I1871">
        <v>25377.599999999999</v>
      </c>
      <c r="K1871">
        <v>3552.86</v>
      </c>
      <c r="L1871">
        <v>3552.86</v>
      </c>
      <c r="M1871">
        <v>0</v>
      </c>
      <c r="N1871" t="s">
        <v>1</v>
      </c>
      <c r="O1871" t="s">
        <v>41</v>
      </c>
    </row>
    <row r="1872" spans="1:15" x14ac:dyDescent="0.25">
      <c r="A1872" t="s">
        <v>101</v>
      </c>
      <c r="B1872">
        <v>10620</v>
      </c>
      <c r="C1872" t="s">
        <v>81</v>
      </c>
      <c r="D1872" t="s">
        <v>98</v>
      </c>
      <c r="E1872" s="3">
        <v>44420</v>
      </c>
      <c r="F1872" t="s">
        <v>83</v>
      </c>
      <c r="G1872" t="s">
        <v>1944</v>
      </c>
      <c r="H1872">
        <v>18</v>
      </c>
      <c r="I1872">
        <v>9000</v>
      </c>
      <c r="K1872">
        <v>810</v>
      </c>
      <c r="L1872">
        <v>810</v>
      </c>
      <c r="M1872">
        <v>0</v>
      </c>
      <c r="N1872" t="s">
        <v>1</v>
      </c>
      <c r="O1872" t="s">
        <v>41</v>
      </c>
    </row>
    <row r="1873" spans="1:15" x14ac:dyDescent="0.25">
      <c r="A1873" t="s">
        <v>101</v>
      </c>
      <c r="B1873">
        <v>23187</v>
      </c>
      <c r="C1873" t="s">
        <v>81</v>
      </c>
      <c r="D1873" t="s">
        <v>98</v>
      </c>
      <c r="E1873" s="3">
        <v>44426</v>
      </c>
      <c r="F1873" t="s">
        <v>83</v>
      </c>
      <c r="G1873" t="s">
        <v>1945</v>
      </c>
      <c r="H1873">
        <v>18</v>
      </c>
      <c r="I1873">
        <v>19650</v>
      </c>
      <c r="K1873">
        <v>1768.5</v>
      </c>
      <c r="L1873">
        <v>1768.5</v>
      </c>
      <c r="M1873">
        <v>0</v>
      </c>
      <c r="N1873" t="s">
        <v>1</v>
      </c>
      <c r="O1873" t="s">
        <v>41</v>
      </c>
    </row>
    <row r="1874" spans="1:15" x14ac:dyDescent="0.25">
      <c r="A1874" t="s">
        <v>101</v>
      </c>
      <c r="B1874">
        <v>19824</v>
      </c>
      <c r="C1874" t="s">
        <v>81</v>
      </c>
      <c r="D1874" t="s">
        <v>98</v>
      </c>
      <c r="E1874" s="3">
        <v>44438</v>
      </c>
      <c r="F1874" t="s">
        <v>83</v>
      </c>
      <c r="G1874" t="s">
        <v>1946</v>
      </c>
      <c r="H1874">
        <v>18</v>
      </c>
      <c r="I1874">
        <v>16800</v>
      </c>
      <c r="K1874">
        <v>1512</v>
      </c>
      <c r="L1874">
        <v>1512</v>
      </c>
      <c r="M1874">
        <v>0</v>
      </c>
      <c r="N1874" t="s">
        <v>1</v>
      </c>
      <c r="O1874" t="s">
        <v>41</v>
      </c>
    </row>
    <row r="1875" spans="1:15" x14ac:dyDescent="0.25">
      <c r="A1875" t="s">
        <v>101</v>
      </c>
      <c r="B1875">
        <v>34540.019999999997</v>
      </c>
      <c r="C1875" t="s">
        <v>81</v>
      </c>
      <c r="D1875" t="s">
        <v>98</v>
      </c>
      <c r="E1875" s="3">
        <v>44427</v>
      </c>
      <c r="F1875" t="s">
        <v>83</v>
      </c>
      <c r="G1875" t="s">
        <v>1947</v>
      </c>
      <c r="H1875">
        <v>28</v>
      </c>
      <c r="I1875">
        <v>26984.400000000001</v>
      </c>
      <c r="K1875">
        <v>3777.82</v>
      </c>
      <c r="L1875">
        <v>3777.82</v>
      </c>
      <c r="M1875">
        <v>0</v>
      </c>
      <c r="N1875" t="s">
        <v>1</v>
      </c>
      <c r="O1875" t="s">
        <v>41</v>
      </c>
    </row>
    <row r="1876" spans="1:15" x14ac:dyDescent="0.25">
      <c r="A1876" t="s">
        <v>101</v>
      </c>
      <c r="B1876">
        <v>3186</v>
      </c>
      <c r="C1876" t="s">
        <v>81</v>
      </c>
      <c r="D1876" t="s">
        <v>98</v>
      </c>
      <c r="E1876" s="3">
        <v>44435</v>
      </c>
      <c r="F1876" t="s">
        <v>83</v>
      </c>
      <c r="G1876" t="s">
        <v>1948</v>
      </c>
      <c r="H1876">
        <v>18</v>
      </c>
      <c r="I1876">
        <v>2700</v>
      </c>
      <c r="K1876">
        <v>243</v>
      </c>
      <c r="L1876">
        <v>243</v>
      </c>
      <c r="M1876">
        <v>0</v>
      </c>
      <c r="N1876" t="s">
        <v>1</v>
      </c>
      <c r="O1876" t="s">
        <v>41</v>
      </c>
    </row>
    <row r="1877" spans="1:15" x14ac:dyDescent="0.25">
      <c r="A1877" t="s">
        <v>101</v>
      </c>
      <c r="B1877">
        <v>13044.73</v>
      </c>
      <c r="C1877" t="s">
        <v>81</v>
      </c>
      <c r="D1877" t="s">
        <v>98</v>
      </c>
      <c r="E1877" s="3">
        <v>44417</v>
      </c>
      <c r="F1877" t="s">
        <v>83</v>
      </c>
      <c r="G1877" t="s">
        <v>1949</v>
      </c>
      <c r="H1877">
        <v>18</v>
      </c>
      <c r="I1877">
        <v>11054.85</v>
      </c>
      <c r="K1877">
        <v>994.94</v>
      </c>
      <c r="L1877">
        <v>994.94</v>
      </c>
      <c r="M1877">
        <v>0</v>
      </c>
      <c r="N1877" t="s">
        <v>1</v>
      </c>
      <c r="O1877" t="s">
        <v>41</v>
      </c>
    </row>
    <row r="1878" spans="1:15" x14ac:dyDescent="0.25">
      <c r="A1878" t="s">
        <v>101</v>
      </c>
      <c r="B1878">
        <v>48649.34</v>
      </c>
      <c r="C1878" t="s">
        <v>81</v>
      </c>
      <c r="D1878" t="s">
        <v>98</v>
      </c>
      <c r="E1878" s="3">
        <v>44419</v>
      </c>
      <c r="F1878" t="s">
        <v>83</v>
      </c>
      <c r="G1878" t="s">
        <v>1950</v>
      </c>
      <c r="H1878">
        <v>28</v>
      </c>
      <c r="I1878">
        <v>38007.300000000003</v>
      </c>
      <c r="K1878">
        <v>5321.02</v>
      </c>
      <c r="L1878">
        <v>5321.02</v>
      </c>
      <c r="M1878">
        <v>0</v>
      </c>
      <c r="N1878" t="s">
        <v>1</v>
      </c>
      <c r="O1878" t="s">
        <v>41</v>
      </c>
    </row>
    <row r="1879" spans="1:15" x14ac:dyDescent="0.25">
      <c r="A1879" t="s">
        <v>101</v>
      </c>
      <c r="B1879">
        <v>35046</v>
      </c>
      <c r="C1879" t="s">
        <v>81</v>
      </c>
      <c r="D1879" t="s">
        <v>98</v>
      </c>
      <c r="E1879" s="3">
        <v>44411</v>
      </c>
      <c r="F1879" t="s">
        <v>83</v>
      </c>
      <c r="G1879" t="s">
        <v>1951</v>
      </c>
      <c r="H1879">
        <v>18</v>
      </c>
      <c r="I1879">
        <v>29700</v>
      </c>
      <c r="K1879">
        <v>2673</v>
      </c>
      <c r="L1879">
        <v>2673</v>
      </c>
      <c r="M1879">
        <v>0</v>
      </c>
      <c r="N1879" t="s">
        <v>1</v>
      </c>
      <c r="O1879" t="s">
        <v>41</v>
      </c>
    </row>
    <row r="1880" spans="1:15" x14ac:dyDescent="0.25">
      <c r="A1880" t="s">
        <v>101</v>
      </c>
      <c r="B1880">
        <v>48649.34</v>
      </c>
      <c r="C1880" t="s">
        <v>81</v>
      </c>
      <c r="D1880" t="s">
        <v>98</v>
      </c>
      <c r="E1880" s="3">
        <v>44425</v>
      </c>
      <c r="F1880" t="s">
        <v>83</v>
      </c>
      <c r="G1880" t="s">
        <v>1952</v>
      </c>
      <c r="H1880">
        <v>28</v>
      </c>
      <c r="I1880">
        <v>38007.300000000003</v>
      </c>
      <c r="K1880">
        <v>5321.02</v>
      </c>
      <c r="L1880">
        <v>5321.02</v>
      </c>
      <c r="M1880">
        <v>0</v>
      </c>
      <c r="N1880" t="s">
        <v>1</v>
      </c>
      <c r="O1880" t="s">
        <v>41</v>
      </c>
    </row>
    <row r="1881" spans="1:15" x14ac:dyDescent="0.25">
      <c r="A1881" t="s">
        <v>101</v>
      </c>
      <c r="B1881">
        <v>34540.019999999997</v>
      </c>
      <c r="C1881" t="s">
        <v>81</v>
      </c>
      <c r="D1881" t="s">
        <v>98</v>
      </c>
      <c r="E1881" s="3">
        <v>44428</v>
      </c>
      <c r="F1881" t="s">
        <v>83</v>
      </c>
      <c r="G1881" t="s">
        <v>1953</v>
      </c>
      <c r="H1881">
        <v>28</v>
      </c>
      <c r="I1881">
        <v>26984.400000000001</v>
      </c>
      <c r="K1881">
        <v>3777.82</v>
      </c>
      <c r="L1881">
        <v>3777.82</v>
      </c>
      <c r="M1881">
        <v>0</v>
      </c>
      <c r="N1881" t="s">
        <v>1</v>
      </c>
      <c r="O1881" t="s">
        <v>41</v>
      </c>
    </row>
    <row r="1882" spans="1:15" x14ac:dyDescent="0.25">
      <c r="A1882" t="s">
        <v>101</v>
      </c>
      <c r="B1882">
        <v>39294</v>
      </c>
      <c r="C1882" t="s">
        <v>81</v>
      </c>
      <c r="D1882" t="s">
        <v>98</v>
      </c>
      <c r="E1882" s="3">
        <v>44425</v>
      </c>
      <c r="F1882" t="s">
        <v>83</v>
      </c>
      <c r="G1882" t="s">
        <v>1954</v>
      </c>
      <c r="H1882">
        <v>18</v>
      </c>
      <c r="I1882">
        <v>33300</v>
      </c>
      <c r="K1882">
        <v>2997</v>
      </c>
      <c r="L1882">
        <v>2997</v>
      </c>
      <c r="M1882">
        <v>0</v>
      </c>
      <c r="N1882" t="s">
        <v>1</v>
      </c>
      <c r="O1882" t="s">
        <v>41</v>
      </c>
    </row>
    <row r="1883" spans="1:15" x14ac:dyDescent="0.25">
      <c r="A1883" t="s">
        <v>101</v>
      </c>
      <c r="B1883">
        <v>64966.64</v>
      </c>
      <c r="C1883" t="s">
        <v>81</v>
      </c>
      <c r="D1883" t="s">
        <v>98</v>
      </c>
      <c r="E1883" s="3">
        <v>44420</v>
      </c>
      <c r="F1883" t="s">
        <v>83</v>
      </c>
      <c r="G1883" t="s">
        <v>1955</v>
      </c>
      <c r="H1883">
        <v>28</v>
      </c>
      <c r="I1883">
        <v>50755.199999999997</v>
      </c>
      <c r="K1883">
        <v>7105.73</v>
      </c>
      <c r="L1883">
        <v>7105.73</v>
      </c>
      <c r="M1883">
        <v>0</v>
      </c>
      <c r="N1883" t="s">
        <v>1</v>
      </c>
      <c r="O1883" t="s">
        <v>41</v>
      </c>
    </row>
    <row r="1884" spans="1:15" x14ac:dyDescent="0.25">
      <c r="A1884" t="s">
        <v>101</v>
      </c>
      <c r="B1884">
        <v>10738</v>
      </c>
      <c r="C1884" t="s">
        <v>81</v>
      </c>
      <c r="D1884" t="s">
        <v>98</v>
      </c>
      <c r="E1884" s="3">
        <v>44427</v>
      </c>
      <c r="F1884" t="s">
        <v>83</v>
      </c>
      <c r="G1884" t="s">
        <v>1956</v>
      </c>
      <c r="H1884">
        <v>18</v>
      </c>
      <c r="I1884">
        <v>9100</v>
      </c>
      <c r="K1884">
        <v>819</v>
      </c>
      <c r="L1884">
        <v>819</v>
      </c>
      <c r="M1884">
        <v>0</v>
      </c>
      <c r="N1884" t="s">
        <v>1</v>
      </c>
      <c r="O1884" t="s">
        <v>41</v>
      </c>
    </row>
    <row r="1885" spans="1:15" x14ac:dyDescent="0.25">
      <c r="A1885" t="s">
        <v>101</v>
      </c>
      <c r="B1885">
        <v>64966.64</v>
      </c>
      <c r="C1885" t="s">
        <v>81</v>
      </c>
      <c r="D1885" t="s">
        <v>98</v>
      </c>
      <c r="E1885" s="3">
        <v>44428</v>
      </c>
      <c r="F1885" t="s">
        <v>83</v>
      </c>
      <c r="G1885" t="s">
        <v>1957</v>
      </c>
      <c r="H1885">
        <v>28</v>
      </c>
      <c r="I1885">
        <v>50755.199999999997</v>
      </c>
      <c r="K1885">
        <v>7105.73</v>
      </c>
      <c r="L1885">
        <v>7105.73</v>
      </c>
      <c r="M1885">
        <v>0</v>
      </c>
      <c r="N1885" t="s">
        <v>1</v>
      </c>
      <c r="O1885" t="s">
        <v>41</v>
      </c>
    </row>
    <row r="1886" spans="1:15" x14ac:dyDescent="0.25">
      <c r="A1886" t="s">
        <v>101</v>
      </c>
      <c r="B1886">
        <v>27931.64</v>
      </c>
      <c r="C1886" t="s">
        <v>81</v>
      </c>
      <c r="D1886" t="s">
        <v>98</v>
      </c>
      <c r="E1886" s="3">
        <v>44421</v>
      </c>
      <c r="F1886" t="s">
        <v>83</v>
      </c>
      <c r="G1886" t="s">
        <v>1958</v>
      </c>
      <c r="H1886">
        <v>18</v>
      </c>
      <c r="I1886">
        <v>23670.9</v>
      </c>
      <c r="K1886">
        <v>2130.38</v>
      </c>
      <c r="L1886">
        <v>2130.38</v>
      </c>
      <c r="M1886">
        <v>0</v>
      </c>
      <c r="N1886" t="s">
        <v>1</v>
      </c>
      <c r="O1886" t="s">
        <v>41</v>
      </c>
    </row>
    <row r="1887" spans="1:15" x14ac:dyDescent="0.25">
      <c r="A1887" t="s">
        <v>101</v>
      </c>
      <c r="B1887">
        <v>48649.34</v>
      </c>
      <c r="C1887" t="s">
        <v>81</v>
      </c>
      <c r="D1887" t="s">
        <v>98</v>
      </c>
      <c r="E1887" s="3">
        <v>44425</v>
      </c>
      <c r="F1887" t="s">
        <v>83</v>
      </c>
      <c r="G1887" t="s">
        <v>1959</v>
      </c>
      <c r="H1887">
        <v>28</v>
      </c>
      <c r="I1887">
        <v>38007.300000000003</v>
      </c>
      <c r="K1887">
        <v>5321.02</v>
      </c>
      <c r="L1887">
        <v>5321.02</v>
      </c>
      <c r="M1887">
        <v>0</v>
      </c>
      <c r="N1887" t="s">
        <v>1</v>
      </c>
      <c r="O1887" t="s">
        <v>41</v>
      </c>
    </row>
    <row r="1888" spans="1:15" x14ac:dyDescent="0.25">
      <c r="A1888" t="s">
        <v>101</v>
      </c>
      <c r="B1888">
        <v>18585</v>
      </c>
      <c r="C1888" t="s">
        <v>81</v>
      </c>
      <c r="D1888" t="s">
        <v>98</v>
      </c>
      <c r="E1888" s="3">
        <v>44410</v>
      </c>
      <c r="F1888" t="s">
        <v>83</v>
      </c>
      <c r="G1888" t="s">
        <v>1960</v>
      </c>
      <c r="H1888">
        <v>18</v>
      </c>
      <c r="I1888">
        <v>15750</v>
      </c>
      <c r="K1888">
        <v>1417.5</v>
      </c>
      <c r="L1888">
        <v>1417.5</v>
      </c>
      <c r="M1888">
        <v>0</v>
      </c>
      <c r="N1888" t="s">
        <v>1</v>
      </c>
      <c r="O1888" t="s">
        <v>41</v>
      </c>
    </row>
    <row r="1889" spans="1:15" x14ac:dyDescent="0.25">
      <c r="A1889" t="s">
        <v>101</v>
      </c>
      <c r="B1889">
        <v>48649.34</v>
      </c>
      <c r="C1889" t="s">
        <v>81</v>
      </c>
      <c r="D1889" t="s">
        <v>98</v>
      </c>
      <c r="E1889" s="3">
        <v>44412</v>
      </c>
      <c r="F1889" t="s">
        <v>83</v>
      </c>
      <c r="G1889" t="s">
        <v>1961</v>
      </c>
      <c r="H1889">
        <v>28</v>
      </c>
      <c r="I1889">
        <v>38007.300000000003</v>
      </c>
      <c r="K1889">
        <v>5321.02</v>
      </c>
      <c r="L1889">
        <v>5321.02</v>
      </c>
      <c r="M1889">
        <v>0</v>
      </c>
      <c r="N1889" t="s">
        <v>1</v>
      </c>
      <c r="O1889" t="s">
        <v>41</v>
      </c>
    </row>
    <row r="1890" spans="1:15" x14ac:dyDescent="0.25">
      <c r="A1890" t="s">
        <v>101</v>
      </c>
      <c r="B1890">
        <v>64966.64</v>
      </c>
      <c r="C1890" t="s">
        <v>81</v>
      </c>
      <c r="D1890" t="s">
        <v>98</v>
      </c>
      <c r="E1890" s="3">
        <v>44418</v>
      </c>
      <c r="F1890" t="s">
        <v>83</v>
      </c>
      <c r="G1890" t="s">
        <v>1962</v>
      </c>
      <c r="H1890">
        <v>28</v>
      </c>
      <c r="I1890">
        <v>50755.199999999997</v>
      </c>
      <c r="K1890">
        <v>7105.73</v>
      </c>
      <c r="L1890">
        <v>7105.73</v>
      </c>
      <c r="M1890">
        <v>0</v>
      </c>
      <c r="N1890" t="s">
        <v>1</v>
      </c>
      <c r="O1890" t="s">
        <v>41</v>
      </c>
    </row>
    <row r="1891" spans="1:15" x14ac:dyDescent="0.25">
      <c r="A1891" t="s">
        <v>101</v>
      </c>
      <c r="B1891">
        <v>64966.64</v>
      </c>
      <c r="C1891" t="s">
        <v>81</v>
      </c>
      <c r="D1891" t="s">
        <v>98</v>
      </c>
      <c r="E1891" s="3">
        <v>44435</v>
      </c>
      <c r="F1891" t="s">
        <v>83</v>
      </c>
      <c r="G1891" t="s">
        <v>1963</v>
      </c>
      <c r="H1891">
        <v>28</v>
      </c>
      <c r="I1891">
        <v>50755.199999999997</v>
      </c>
      <c r="K1891">
        <v>7105.73</v>
      </c>
      <c r="L1891">
        <v>7105.73</v>
      </c>
      <c r="M1891">
        <v>0</v>
      </c>
      <c r="N1891" t="s">
        <v>1</v>
      </c>
      <c r="O1891" t="s">
        <v>41</v>
      </c>
    </row>
    <row r="1892" spans="1:15" x14ac:dyDescent="0.25">
      <c r="A1892" t="s">
        <v>101</v>
      </c>
      <c r="B1892">
        <v>7345.5</v>
      </c>
      <c r="C1892" t="s">
        <v>81</v>
      </c>
      <c r="D1892" t="s">
        <v>98</v>
      </c>
      <c r="E1892" s="3">
        <v>44420</v>
      </c>
      <c r="F1892" t="s">
        <v>83</v>
      </c>
      <c r="G1892" t="s">
        <v>1964</v>
      </c>
      <c r="H1892">
        <v>18</v>
      </c>
      <c r="I1892">
        <v>6225</v>
      </c>
      <c r="K1892">
        <v>560.25</v>
      </c>
      <c r="L1892">
        <v>560.25</v>
      </c>
      <c r="M1892">
        <v>0</v>
      </c>
      <c r="N1892" t="s">
        <v>1</v>
      </c>
      <c r="O1892" t="s">
        <v>41</v>
      </c>
    </row>
    <row r="1893" spans="1:15" x14ac:dyDescent="0.25">
      <c r="A1893" t="s">
        <v>101</v>
      </c>
      <c r="B1893">
        <v>12213</v>
      </c>
      <c r="C1893" t="s">
        <v>81</v>
      </c>
      <c r="D1893" t="s">
        <v>98</v>
      </c>
      <c r="E1893" s="3">
        <v>44421</v>
      </c>
      <c r="F1893" t="s">
        <v>83</v>
      </c>
      <c r="G1893" t="s">
        <v>1965</v>
      </c>
      <c r="H1893">
        <v>18</v>
      </c>
      <c r="I1893">
        <v>10350</v>
      </c>
      <c r="K1893">
        <v>931.5</v>
      </c>
      <c r="L1893">
        <v>931.5</v>
      </c>
      <c r="M1893">
        <v>0</v>
      </c>
      <c r="N1893" t="s">
        <v>1</v>
      </c>
      <c r="O1893" t="s">
        <v>41</v>
      </c>
    </row>
    <row r="1894" spans="1:15" x14ac:dyDescent="0.25">
      <c r="A1894" t="s">
        <v>101</v>
      </c>
      <c r="B1894">
        <v>41636.22</v>
      </c>
      <c r="C1894" t="s">
        <v>81</v>
      </c>
      <c r="D1894" t="s">
        <v>98</v>
      </c>
      <c r="E1894" s="3">
        <v>44424</v>
      </c>
      <c r="F1894" t="s">
        <v>83</v>
      </c>
      <c r="G1894" t="s">
        <v>1966</v>
      </c>
      <c r="H1894">
        <v>28</v>
      </c>
      <c r="I1894">
        <v>32528.3</v>
      </c>
      <c r="K1894">
        <v>4553.96</v>
      </c>
      <c r="L1894">
        <v>4553.96</v>
      </c>
      <c r="M1894">
        <v>0</v>
      </c>
      <c r="N1894" t="s">
        <v>1</v>
      </c>
      <c r="O1894" t="s">
        <v>41</v>
      </c>
    </row>
    <row r="1895" spans="1:15" x14ac:dyDescent="0.25">
      <c r="A1895" t="s">
        <v>101</v>
      </c>
      <c r="B1895">
        <v>3068</v>
      </c>
      <c r="C1895" t="s">
        <v>81</v>
      </c>
      <c r="D1895" t="s">
        <v>98</v>
      </c>
      <c r="E1895" s="3">
        <v>44439</v>
      </c>
      <c r="F1895" t="s">
        <v>83</v>
      </c>
      <c r="G1895" t="s">
        <v>1967</v>
      </c>
      <c r="H1895">
        <v>18</v>
      </c>
      <c r="I1895">
        <v>2600</v>
      </c>
      <c r="K1895">
        <v>234</v>
      </c>
      <c r="L1895">
        <v>234</v>
      </c>
      <c r="M1895">
        <v>0</v>
      </c>
      <c r="N1895" t="s">
        <v>1</v>
      </c>
      <c r="O1895" t="s">
        <v>41</v>
      </c>
    </row>
    <row r="1896" spans="1:15" x14ac:dyDescent="0.25">
      <c r="A1896" t="s">
        <v>101</v>
      </c>
      <c r="B1896">
        <v>86779</v>
      </c>
      <c r="C1896" t="s">
        <v>81</v>
      </c>
      <c r="D1896" t="s">
        <v>98</v>
      </c>
      <c r="E1896" s="3">
        <v>44410</v>
      </c>
      <c r="F1896" t="s">
        <v>83</v>
      </c>
      <c r="G1896" t="s">
        <v>1968</v>
      </c>
      <c r="H1896">
        <v>28</v>
      </c>
      <c r="I1896">
        <v>67796.100000000006</v>
      </c>
      <c r="K1896">
        <v>9491.4500000000007</v>
      </c>
      <c r="L1896">
        <v>9491.4500000000007</v>
      </c>
      <c r="M1896">
        <v>0</v>
      </c>
      <c r="N1896" t="s">
        <v>1</v>
      </c>
      <c r="O1896" t="s">
        <v>41</v>
      </c>
    </row>
    <row r="1897" spans="1:15" x14ac:dyDescent="0.25">
      <c r="A1897" t="s">
        <v>101</v>
      </c>
      <c r="B1897">
        <v>24545.919999999998</v>
      </c>
      <c r="C1897" t="s">
        <v>81</v>
      </c>
      <c r="D1897" t="s">
        <v>98</v>
      </c>
      <c r="E1897" s="3">
        <v>44418</v>
      </c>
      <c r="F1897" t="s">
        <v>83</v>
      </c>
      <c r="G1897" t="s">
        <v>1969</v>
      </c>
      <c r="H1897">
        <v>28</v>
      </c>
      <c r="I1897">
        <v>19176.5</v>
      </c>
      <c r="K1897">
        <v>2684.71</v>
      </c>
      <c r="L1897">
        <v>2684.71</v>
      </c>
      <c r="M1897">
        <v>0</v>
      </c>
      <c r="N1897" t="s">
        <v>1</v>
      </c>
      <c r="O1897" t="s">
        <v>41</v>
      </c>
    </row>
    <row r="1898" spans="1:15" x14ac:dyDescent="0.25">
      <c r="A1898" t="s">
        <v>101</v>
      </c>
      <c r="B1898">
        <v>30586.92</v>
      </c>
      <c r="C1898" t="s">
        <v>81</v>
      </c>
      <c r="D1898" t="s">
        <v>98</v>
      </c>
      <c r="E1898" s="3">
        <v>44419</v>
      </c>
      <c r="F1898" t="s">
        <v>83</v>
      </c>
      <c r="G1898" t="s">
        <v>1970</v>
      </c>
      <c r="H1898">
        <v>18</v>
      </c>
      <c r="I1898">
        <v>25921.1</v>
      </c>
      <c r="K1898">
        <v>2332.9</v>
      </c>
      <c r="L1898">
        <v>2332.9</v>
      </c>
      <c r="M1898">
        <v>0</v>
      </c>
      <c r="N1898" t="s">
        <v>1</v>
      </c>
      <c r="O1898" t="s">
        <v>41</v>
      </c>
    </row>
    <row r="1899" spans="1:15" x14ac:dyDescent="0.25">
      <c r="A1899" t="s">
        <v>101</v>
      </c>
      <c r="B1899">
        <v>7080</v>
      </c>
      <c r="C1899" t="s">
        <v>81</v>
      </c>
      <c r="D1899" t="s">
        <v>98</v>
      </c>
      <c r="E1899" s="3">
        <v>44425</v>
      </c>
      <c r="F1899" t="s">
        <v>83</v>
      </c>
      <c r="G1899" t="s">
        <v>1971</v>
      </c>
      <c r="H1899">
        <v>18</v>
      </c>
      <c r="I1899">
        <v>6000</v>
      </c>
      <c r="K1899">
        <v>540</v>
      </c>
      <c r="L1899">
        <v>540</v>
      </c>
      <c r="M1899">
        <v>0</v>
      </c>
      <c r="N1899" t="s">
        <v>1</v>
      </c>
      <c r="O1899" t="s">
        <v>41</v>
      </c>
    </row>
    <row r="1900" spans="1:15" x14ac:dyDescent="0.25">
      <c r="A1900" t="s">
        <v>101</v>
      </c>
      <c r="B1900">
        <v>41636.22</v>
      </c>
      <c r="C1900" t="s">
        <v>81</v>
      </c>
      <c r="D1900" t="s">
        <v>98</v>
      </c>
      <c r="E1900" s="3">
        <v>44433</v>
      </c>
      <c r="F1900" t="s">
        <v>83</v>
      </c>
      <c r="G1900" t="s">
        <v>1972</v>
      </c>
      <c r="H1900">
        <v>28</v>
      </c>
      <c r="I1900">
        <v>32528.3</v>
      </c>
      <c r="K1900">
        <v>4553.96</v>
      </c>
      <c r="L1900">
        <v>4553.96</v>
      </c>
      <c r="M1900">
        <v>0</v>
      </c>
      <c r="N1900" t="s">
        <v>1</v>
      </c>
      <c r="O1900" t="s">
        <v>41</v>
      </c>
    </row>
    <row r="1901" spans="1:15" x14ac:dyDescent="0.25">
      <c r="A1901" t="s">
        <v>101</v>
      </c>
      <c r="B1901">
        <v>5752.5</v>
      </c>
      <c r="C1901" t="s">
        <v>81</v>
      </c>
      <c r="D1901" t="s">
        <v>98</v>
      </c>
      <c r="E1901" s="3">
        <v>44438</v>
      </c>
      <c r="F1901" t="s">
        <v>83</v>
      </c>
      <c r="G1901" t="s">
        <v>1973</v>
      </c>
      <c r="H1901">
        <v>18</v>
      </c>
      <c r="I1901">
        <v>4875</v>
      </c>
      <c r="K1901">
        <v>438.75</v>
      </c>
      <c r="L1901">
        <v>438.75</v>
      </c>
      <c r="M1901">
        <v>0</v>
      </c>
      <c r="N1901" t="s">
        <v>1</v>
      </c>
      <c r="O1901" t="s">
        <v>41</v>
      </c>
    </row>
    <row r="1902" spans="1:15" x14ac:dyDescent="0.25">
      <c r="A1902" t="s">
        <v>101</v>
      </c>
      <c r="B1902">
        <v>3506.56</v>
      </c>
      <c r="C1902" t="s">
        <v>81</v>
      </c>
      <c r="D1902" t="s">
        <v>98</v>
      </c>
      <c r="E1902" s="3">
        <v>44427</v>
      </c>
      <c r="F1902" t="s">
        <v>83</v>
      </c>
      <c r="G1902" t="s">
        <v>1974</v>
      </c>
      <c r="H1902">
        <v>28</v>
      </c>
      <c r="I1902">
        <v>2739.5</v>
      </c>
      <c r="K1902">
        <v>383.53</v>
      </c>
      <c r="L1902">
        <v>383.53</v>
      </c>
      <c r="M1902">
        <v>0</v>
      </c>
      <c r="N1902" t="s">
        <v>1</v>
      </c>
      <c r="O1902" t="s">
        <v>41</v>
      </c>
    </row>
    <row r="1903" spans="1:15" x14ac:dyDescent="0.25">
      <c r="A1903" t="s">
        <v>101</v>
      </c>
      <c r="B1903">
        <v>27931.64</v>
      </c>
      <c r="C1903" t="s">
        <v>81</v>
      </c>
      <c r="D1903" t="s">
        <v>98</v>
      </c>
      <c r="E1903" s="3">
        <v>44435</v>
      </c>
      <c r="F1903" t="s">
        <v>83</v>
      </c>
      <c r="G1903" t="s">
        <v>1975</v>
      </c>
      <c r="H1903">
        <v>18</v>
      </c>
      <c r="I1903">
        <v>23670.9</v>
      </c>
      <c r="K1903">
        <v>2130.38</v>
      </c>
      <c r="L1903">
        <v>2130.38</v>
      </c>
      <c r="M1903">
        <v>0</v>
      </c>
      <c r="N1903" t="s">
        <v>1</v>
      </c>
      <c r="O1903" t="s">
        <v>41</v>
      </c>
    </row>
    <row r="1904" spans="1:15" x14ac:dyDescent="0.25">
      <c r="A1904" t="s">
        <v>101</v>
      </c>
      <c r="B1904">
        <v>34540.019999999997</v>
      </c>
      <c r="C1904" t="s">
        <v>81</v>
      </c>
      <c r="D1904" t="s">
        <v>98</v>
      </c>
      <c r="E1904" s="3">
        <v>44414</v>
      </c>
      <c r="F1904" t="s">
        <v>83</v>
      </c>
      <c r="G1904" t="s">
        <v>1976</v>
      </c>
      <c r="H1904">
        <v>28</v>
      </c>
      <c r="I1904">
        <v>26984.400000000001</v>
      </c>
      <c r="K1904">
        <v>3777.82</v>
      </c>
      <c r="L1904">
        <v>3777.82</v>
      </c>
      <c r="M1904">
        <v>0</v>
      </c>
      <c r="N1904" t="s">
        <v>1</v>
      </c>
      <c r="O1904" t="s">
        <v>41</v>
      </c>
    </row>
    <row r="1905" spans="1:15" x14ac:dyDescent="0.25">
      <c r="A1905" t="s">
        <v>101</v>
      </c>
      <c r="B1905">
        <v>32483.32</v>
      </c>
      <c r="C1905" t="s">
        <v>81</v>
      </c>
      <c r="D1905" t="s">
        <v>98</v>
      </c>
      <c r="E1905" s="3">
        <v>44417</v>
      </c>
      <c r="F1905" t="s">
        <v>83</v>
      </c>
      <c r="G1905" t="s">
        <v>1977</v>
      </c>
      <c r="H1905">
        <v>28</v>
      </c>
      <c r="I1905">
        <v>25377.599999999999</v>
      </c>
      <c r="K1905">
        <v>3552.86</v>
      </c>
      <c r="L1905">
        <v>3552.86</v>
      </c>
      <c r="M1905">
        <v>0</v>
      </c>
      <c r="N1905" t="s">
        <v>1</v>
      </c>
      <c r="O1905" t="s">
        <v>41</v>
      </c>
    </row>
    <row r="1906" spans="1:15" x14ac:dyDescent="0.25">
      <c r="A1906" t="s">
        <v>101</v>
      </c>
      <c r="B1906">
        <v>24545.919999999998</v>
      </c>
      <c r="C1906" t="s">
        <v>81</v>
      </c>
      <c r="D1906" t="s">
        <v>98</v>
      </c>
      <c r="E1906" s="3">
        <v>44426</v>
      </c>
      <c r="F1906" t="s">
        <v>83</v>
      </c>
      <c r="G1906" t="s">
        <v>1978</v>
      </c>
      <c r="H1906">
        <v>28</v>
      </c>
      <c r="I1906">
        <v>19176.5</v>
      </c>
      <c r="K1906">
        <v>2684.71</v>
      </c>
      <c r="L1906">
        <v>2684.71</v>
      </c>
      <c r="M1906">
        <v>0</v>
      </c>
      <c r="N1906" t="s">
        <v>1</v>
      </c>
      <c r="O1906" t="s">
        <v>41</v>
      </c>
    </row>
    <row r="1907" spans="1:15" x14ac:dyDescent="0.25">
      <c r="A1907" t="s">
        <v>101</v>
      </c>
      <c r="B1907">
        <v>5310</v>
      </c>
      <c r="C1907" t="s">
        <v>81</v>
      </c>
      <c r="D1907" t="s">
        <v>98</v>
      </c>
      <c r="E1907" s="3">
        <v>44433</v>
      </c>
      <c r="F1907" t="s">
        <v>83</v>
      </c>
      <c r="G1907" t="s">
        <v>1979</v>
      </c>
      <c r="H1907">
        <v>18</v>
      </c>
      <c r="I1907">
        <v>4500</v>
      </c>
      <c r="K1907">
        <v>405</v>
      </c>
      <c r="L1907">
        <v>405</v>
      </c>
      <c r="M1907">
        <v>0</v>
      </c>
      <c r="N1907" t="s">
        <v>1</v>
      </c>
      <c r="O1907" t="s">
        <v>41</v>
      </c>
    </row>
    <row r="1908" spans="1:15" x14ac:dyDescent="0.25">
      <c r="A1908" t="s">
        <v>101</v>
      </c>
      <c r="B1908">
        <v>41636.22</v>
      </c>
      <c r="C1908" t="s">
        <v>81</v>
      </c>
      <c r="D1908" t="s">
        <v>98</v>
      </c>
      <c r="E1908" s="3">
        <v>44432</v>
      </c>
      <c r="F1908" t="s">
        <v>83</v>
      </c>
      <c r="G1908" t="s">
        <v>1980</v>
      </c>
      <c r="H1908">
        <v>28</v>
      </c>
      <c r="I1908">
        <v>32528.3</v>
      </c>
      <c r="K1908">
        <v>4553.96</v>
      </c>
      <c r="L1908">
        <v>4553.96</v>
      </c>
      <c r="M1908">
        <v>0</v>
      </c>
      <c r="N1908" t="s">
        <v>1</v>
      </c>
      <c r="O1908" t="s">
        <v>41</v>
      </c>
    </row>
    <row r="1909" spans="1:15" x14ac:dyDescent="0.25">
      <c r="A1909" t="s">
        <v>101</v>
      </c>
      <c r="B1909">
        <v>5310</v>
      </c>
      <c r="C1909" t="s">
        <v>81</v>
      </c>
      <c r="D1909" t="s">
        <v>98</v>
      </c>
      <c r="E1909" s="3">
        <v>44428</v>
      </c>
      <c r="F1909" t="s">
        <v>83</v>
      </c>
      <c r="G1909" t="s">
        <v>1981</v>
      </c>
      <c r="H1909">
        <v>18</v>
      </c>
      <c r="I1909">
        <v>4500</v>
      </c>
      <c r="K1909">
        <v>405</v>
      </c>
      <c r="L1909">
        <v>405</v>
      </c>
      <c r="M1909">
        <v>0</v>
      </c>
      <c r="N1909" t="s">
        <v>1</v>
      </c>
      <c r="O1909" t="s">
        <v>41</v>
      </c>
    </row>
    <row r="1910" spans="1:15" x14ac:dyDescent="0.25">
      <c r="A1910" t="s">
        <v>101</v>
      </c>
      <c r="B1910">
        <v>11866.34</v>
      </c>
      <c r="C1910" t="s">
        <v>81</v>
      </c>
      <c r="D1910" t="s">
        <v>98</v>
      </c>
      <c r="E1910" s="3">
        <v>44427</v>
      </c>
      <c r="F1910" t="s">
        <v>83</v>
      </c>
      <c r="G1910" t="s">
        <v>1982</v>
      </c>
      <c r="H1910">
        <v>18</v>
      </c>
      <c r="I1910">
        <v>10056.200000000001</v>
      </c>
      <c r="K1910">
        <v>905.06</v>
      </c>
      <c r="L1910">
        <v>905.06</v>
      </c>
      <c r="M1910">
        <v>0</v>
      </c>
      <c r="N1910" t="s">
        <v>1</v>
      </c>
      <c r="O1910" t="s">
        <v>41</v>
      </c>
    </row>
    <row r="1911" spans="1:15" x14ac:dyDescent="0.25">
      <c r="A1911" t="s">
        <v>101</v>
      </c>
      <c r="B1911">
        <v>76259.320000000007</v>
      </c>
      <c r="C1911" t="s">
        <v>81</v>
      </c>
      <c r="D1911" t="s">
        <v>98</v>
      </c>
      <c r="E1911" s="3">
        <v>44428</v>
      </c>
      <c r="F1911" t="s">
        <v>83</v>
      </c>
      <c r="G1911" t="s">
        <v>1983</v>
      </c>
      <c r="H1911">
        <v>28</v>
      </c>
      <c r="I1911">
        <v>59577.599999999999</v>
      </c>
      <c r="K1911">
        <v>8340.86</v>
      </c>
      <c r="L1911">
        <v>8340.86</v>
      </c>
      <c r="M1911">
        <v>0</v>
      </c>
      <c r="N1911" t="s">
        <v>1</v>
      </c>
      <c r="O1911" t="s">
        <v>41</v>
      </c>
    </row>
    <row r="1912" spans="1:15" x14ac:dyDescent="0.25">
      <c r="A1912" t="s">
        <v>101</v>
      </c>
      <c r="B1912">
        <v>32483.32</v>
      </c>
      <c r="C1912" t="s">
        <v>81</v>
      </c>
      <c r="D1912" t="s">
        <v>98</v>
      </c>
      <c r="E1912" s="3">
        <v>44414</v>
      </c>
      <c r="F1912" t="s">
        <v>83</v>
      </c>
      <c r="G1912" t="s">
        <v>1984</v>
      </c>
      <c r="H1912">
        <v>28</v>
      </c>
      <c r="I1912">
        <v>25377.599999999999</v>
      </c>
      <c r="K1912">
        <v>3552.86</v>
      </c>
      <c r="L1912">
        <v>3552.86</v>
      </c>
      <c r="M1912">
        <v>0</v>
      </c>
      <c r="N1912" t="s">
        <v>1</v>
      </c>
      <c r="O1912" t="s">
        <v>41</v>
      </c>
    </row>
    <row r="1913" spans="1:15" x14ac:dyDescent="0.25">
      <c r="A1913" t="s">
        <v>101</v>
      </c>
      <c r="B1913">
        <v>3274.5</v>
      </c>
      <c r="C1913" t="s">
        <v>81</v>
      </c>
      <c r="D1913" t="s">
        <v>98</v>
      </c>
      <c r="E1913" s="3">
        <v>44424</v>
      </c>
      <c r="F1913" t="s">
        <v>83</v>
      </c>
      <c r="G1913" t="s">
        <v>1985</v>
      </c>
      <c r="H1913">
        <v>18</v>
      </c>
      <c r="I1913">
        <v>2775</v>
      </c>
      <c r="K1913">
        <v>249.75</v>
      </c>
      <c r="L1913">
        <v>249.75</v>
      </c>
      <c r="M1913">
        <v>0</v>
      </c>
      <c r="N1913" t="s">
        <v>1</v>
      </c>
      <c r="O1913" t="s">
        <v>41</v>
      </c>
    </row>
    <row r="1914" spans="1:15" x14ac:dyDescent="0.25">
      <c r="A1914" t="s">
        <v>101</v>
      </c>
      <c r="B1914">
        <v>97450</v>
      </c>
      <c r="C1914" t="s">
        <v>81</v>
      </c>
      <c r="D1914" t="s">
        <v>98</v>
      </c>
      <c r="E1914" s="3">
        <v>44412</v>
      </c>
      <c r="F1914" t="s">
        <v>83</v>
      </c>
      <c r="G1914" t="s">
        <v>1986</v>
      </c>
      <c r="H1914">
        <v>28</v>
      </c>
      <c r="I1914">
        <v>76132.800000000003</v>
      </c>
      <c r="K1914">
        <v>10658.59</v>
      </c>
      <c r="L1914">
        <v>10658.59</v>
      </c>
      <c r="M1914">
        <v>0</v>
      </c>
      <c r="N1914" t="s">
        <v>1</v>
      </c>
      <c r="O1914" t="s">
        <v>41</v>
      </c>
    </row>
    <row r="1915" spans="1:15" x14ac:dyDescent="0.25">
      <c r="A1915" t="s">
        <v>101</v>
      </c>
      <c r="B1915">
        <v>803.13</v>
      </c>
      <c r="C1915" t="s">
        <v>81</v>
      </c>
      <c r="D1915" t="s">
        <v>98</v>
      </c>
      <c r="E1915" s="3">
        <v>44418</v>
      </c>
      <c r="F1915" t="s">
        <v>83</v>
      </c>
      <c r="G1915" t="s">
        <v>1987</v>
      </c>
      <c r="H1915">
        <v>28</v>
      </c>
      <c r="I1915">
        <v>627.45000000000005</v>
      </c>
      <c r="K1915">
        <v>87.84</v>
      </c>
      <c r="L1915">
        <v>87.84</v>
      </c>
      <c r="M1915">
        <v>0</v>
      </c>
      <c r="N1915" t="s">
        <v>1</v>
      </c>
      <c r="O1915" t="s">
        <v>41</v>
      </c>
    </row>
    <row r="1916" spans="1:15" x14ac:dyDescent="0.25">
      <c r="A1916" t="s">
        <v>101</v>
      </c>
      <c r="B1916">
        <v>635.5</v>
      </c>
      <c r="C1916" t="s">
        <v>81</v>
      </c>
      <c r="D1916" t="s">
        <v>98</v>
      </c>
      <c r="E1916" s="3">
        <v>44435</v>
      </c>
      <c r="F1916" t="s">
        <v>83</v>
      </c>
      <c r="G1916" t="s">
        <v>1988</v>
      </c>
      <c r="H1916">
        <v>28</v>
      </c>
      <c r="I1916">
        <v>496.48</v>
      </c>
      <c r="K1916">
        <v>69.510000000000005</v>
      </c>
      <c r="L1916">
        <v>69.510000000000005</v>
      </c>
      <c r="M1916">
        <v>0</v>
      </c>
      <c r="N1916" t="s">
        <v>1</v>
      </c>
      <c r="O1916" t="s">
        <v>41</v>
      </c>
    </row>
    <row r="1917" spans="1:15" x14ac:dyDescent="0.25">
      <c r="A1917" t="s">
        <v>101</v>
      </c>
      <c r="B1917">
        <v>32483.32</v>
      </c>
      <c r="C1917" t="s">
        <v>81</v>
      </c>
      <c r="D1917" t="s">
        <v>98</v>
      </c>
      <c r="E1917" s="3">
        <v>44421</v>
      </c>
      <c r="F1917" t="s">
        <v>83</v>
      </c>
      <c r="G1917" t="s">
        <v>1989</v>
      </c>
      <c r="H1917">
        <v>28</v>
      </c>
      <c r="I1917">
        <v>25377.599999999999</v>
      </c>
      <c r="K1917">
        <v>3552.86</v>
      </c>
      <c r="L1917">
        <v>3552.86</v>
      </c>
      <c r="M1917">
        <v>0</v>
      </c>
      <c r="N1917" t="s">
        <v>1</v>
      </c>
      <c r="O1917" t="s">
        <v>41</v>
      </c>
    </row>
    <row r="1918" spans="1:15" x14ac:dyDescent="0.25">
      <c r="A1918" t="s">
        <v>101</v>
      </c>
      <c r="B1918">
        <v>32483.32</v>
      </c>
      <c r="C1918" t="s">
        <v>81</v>
      </c>
      <c r="D1918" t="s">
        <v>98</v>
      </c>
      <c r="E1918" s="3">
        <v>44427</v>
      </c>
      <c r="F1918" t="s">
        <v>83</v>
      </c>
      <c r="G1918" t="s">
        <v>1990</v>
      </c>
      <c r="H1918">
        <v>28</v>
      </c>
      <c r="I1918">
        <v>25377.599999999999</v>
      </c>
      <c r="K1918">
        <v>3552.86</v>
      </c>
      <c r="L1918">
        <v>3552.86</v>
      </c>
      <c r="M1918">
        <v>0</v>
      </c>
      <c r="N1918" t="s">
        <v>1</v>
      </c>
      <c r="O1918" t="s">
        <v>41</v>
      </c>
    </row>
    <row r="1919" spans="1:15" x14ac:dyDescent="0.25">
      <c r="A1919" t="s">
        <v>101</v>
      </c>
      <c r="B1919">
        <v>11053.28</v>
      </c>
      <c r="C1919" t="s">
        <v>81</v>
      </c>
      <c r="D1919" t="s">
        <v>98</v>
      </c>
      <c r="E1919" s="3">
        <v>44428</v>
      </c>
      <c r="F1919" t="s">
        <v>83</v>
      </c>
      <c r="G1919" t="s">
        <v>1991</v>
      </c>
      <c r="H1919">
        <v>18</v>
      </c>
      <c r="I1919">
        <v>9367.2000000000007</v>
      </c>
      <c r="K1919">
        <v>843.05</v>
      </c>
      <c r="L1919">
        <v>843.05</v>
      </c>
      <c r="M1919">
        <v>0</v>
      </c>
      <c r="N1919" t="s">
        <v>1</v>
      </c>
      <c r="O1919" t="s">
        <v>41</v>
      </c>
    </row>
    <row r="1920" spans="1:15" x14ac:dyDescent="0.25">
      <c r="A1920" t="s">
        <v>101</v>
      </c>
      <c r="B1920">
        <v>2655</v>
      </c>
      <c r="C1920" t="s">
        <v>81</v>
      </c>
      <c r="D1920" t="s">
        <v>98</v>
      </c>
      <c r="E1920" s="3">
        <v>44432</v>
      </c>
      <c r="F1920" t="s">
        <v>83</v>
      </c>
      <c r="G1920" t="s">
        <v>1992</v>
      </c>
      <c r="H1920">
        <v>18</v>
      </c>
      <c r="I1920">
        <v>2250</v>
      </c>
      <c r="K1920">
        <v>202.5</v>
      </c>
      <c r="L1920">
        <v>202.5</v>
      </c>
      <c r="M1920">
        <v>0</v>
      </c>
      <c r="N1920" t="s">
        <v>1</v>
      </c>
      <c r="O1920" t="s">
        <v>41</v>
      </c>
    </row>
    <row r="1921" spans="1:15" x14ac:dyDescent="0.25">
      <c r="A1921" t="s">
        <v>101</v>
      </c>
      <c r="B1921">
        <v>34540.019999999997</v>
      </c>
      <c r="C1921" t="s">
        <v>81</v>
      </c>
      <c r="D1921" t="s">
        <v>98</v>
      </c>
      <c r="E1921" s="3">
        <v>44425</v>
      </c>
      <c r="F1921" t="s">
        <v>83</v>
      </c>
      <c r="G1921" t="s">
        <v>1993</v>
      </c>
      <c r="H1921">
        <v>28</v>
      </c>
      <c r="I1921">
        <v>26984.400000000001</v>
      </c>
      <c r="K1921">
        <v>3777.82</v>
      </c>
      <c r="L1921">
        <v>3777.82</v>
      </c>
      <c r="M1921">
        <v>0</v>
      </c>
      <c r="N1921" t="s">
        <v>1</v>
      </c>
      <c r="O1921" t="s">
        <v>41</v>
      </c>
    </row>
    <row r="1922" spans="1:15" x14ac:dyDescent="0.25">
      <c r="A1922" t="s">
        <v>101</v>
      </c>
      <c r="B1922">
        <v>40976.39</v>
      </c>
      <c r="C1922" t="s">
        <v>81</v>
      </c>
      <c r="D1922" t="s">
        <v>98</v>
      </c>
      <c r="E1922" s="3">
        <v>44411</v>
      </c>
      <c r="F1922" t="s">
        <v>83</v>
      </c>
      <c r="G1922" t="s">
        <v>1994</v>
      </c>
      <c r="H1922">
        <v>18</v>
      </c>
      <c r="I1922">
        <v>34725.75</v>
      </c>
      <c r="K1922">
        <v>3125.32</v>
      </c>
      <c r="L1922">
        <v>3125.32</v>
      </c>
      <c r="M1922">
        <v>0</v>
      </c>
      <c r="N1922" t="s">
        <v>1</v>
      </c>
      <c r="O1922" t="s">
        <v>41</v>
      </c>
    </row>
    <row r="1923" spans="1:15" x14ac:dyDescent="0.25">
      <c r="A1923" t="s">
        <v>101</v>
      </c>
      <c r="B1923">
        <v>8407.5</v>
      </c>
      <c r="C1923" t="s">
        <v>81</v>
      </c>
      <c r="D1923" t="s">
        <v>98</v>
      </c>
      <c r="E1923" s="3">
        <v>44414</v>
      </c>
      <c r="F1923" t="s">
        <v>83</v>
      </c>
      <c r="G1923" t="s">
        <v>1995</v>
      </c>
      <c r="H1923">
        <v>18</v>
      </c>
      <c r="I1923">
        <v>7125</v>
      </c>
      <c r="K1923">
        <v>641.25</v>
      </c>
      <c r="L1923">
        <v>641.25</v>
      </c>
      <c r="M1923">
        <v>0</v>
      </c>
      <c r="N1923" t="s">
        <v>1</v>
      </c>
      <c r="O1923" t="s">
        <v>41</v>
      </c>
    </row>
    <row r="1924" spans="1:15" x14ac:dyDescent="0.25">
      <c r="A1924" t="s">
        <v>101</v>
      </c>
      <c r="B1924">
        <v>97450</v>
      </c>
      <c r="C1924" t="s">
        <v>81</v>
      </c>
      <c r="D1924" t="s">
        <v>98</v>
      </c>
      <c r="E1924" s="3">
        <v>44411</v>
      </c>
      <c r="F1924" t="s">
        <v>83</v>
      </c>
      <c r="G1924" t="s">
        <v>1996</v>
      </c>
      <c r="H1924">
        <v>28</v>
      </c>
      <c r="I1924">
        <v>76132.800000000003</v>
      </c>
      <c r="K1924">
        <v>10658.59</v>
      </c>
      <c r="L1924">
        <v>10658.59</v>
      </c>
      <c r="M1924">
        <v>0</v>
      </c>
      <c r="N1924" t="s">
        <v>1</v>
      </c>
      <c r="O1924" t="s">
        <v>41</v>
      </c>
    </row>
    <row r="1925" spans="1:15" x14ac:dyDescent="0.25">
      <c r="A1925" t="s">
        <v>101</v>
      </c>
      <c r="B1925">
        <v>34540.019999999997</v>
      </c>
      <c r="C1925" t="s">
        <v>81</v>
      </c>
      <c r="D1925" t="s">
        <v>98</v>
      </c>
      <c r="E1925" s="3">
        <v>44426</v>
      </c>
      <c r="F1925" t="s">
        <v>83</v>
      </c>
      <c r="G1925" t="s">
        <v>1997</v>
      </c>
      <c r="H1925">
        <v>28</v>
      </c>
      <c r="I1925">
        <v>26984.400000000001</v>
      </c>
      <c r="K1925">
        <v>3777.82</v>
      </c>
      <c r="L1925">
        <v>3777.82</v>
      </c>
      <c r="M1925">
        <v>0</v>
      </c>
      <c r="N1925" t="s">
        <v>1</v>
      </c>
      <c r="O1925" t="s">
        <v>41</v>
      </c>
    </row>
    <row r="1926" spans="1:15" x14ac:dyDescent="0.25">
      <c r="A1926" t="s">
        <v>101</v>
      </c>
      <c r="B1926">
        <v>31616.080000000002</v>
      </c>
      <c r="C1926" t="s">
        <v>81</v>
      </c>
      <c r="D1926" t="s">
        <v>98</v>
      </c>
      <c r="E1926" s="3">
        <v>44414</v>
      </c>
      <c r="F1926" t="s">
        <v>83</v>
      </c>
      <c r="G1926" t="s">
        <v>1998</v>
      </c>
      <c r="H1926">
        <v>18</v>
      </c>
      <c r="I1926">
        <v>26793.3</v>
      </c>
      <c r="K1926">
        <v>2411.4</v>
      </c>
      <c r="L1926">
        <v>2411.4</v>
      </c>
      <c r="M1926">
        <v>0</v>
      </c>
      <c r="N1926" t="s">
        <v>1</v>
      </c>
      <c r="O1926" t="s">
        <v>41</v>
      </c>
    </row>
    <row r="1927" spans="1:15" x14ac:dyDescent="0.25">
      <c r="A1927" t="s">
        <v>101</v>
      </c>
      <c r="B1927">
        <v>7788</v>
      </c>
      <c r="C1927" t="s">
        <v>81</v>
      </c>
      <c r="D1927" t="s">
        <v>98</v>
      </c>
      <c r="E1927" s="3">
        <v>44424</v>
      </c>
      <c r="F1927" t="s">
        <v>83</v>
      </c>
      <c r="G1927" t="s">
        <v>1999</v>
      </c>
      <c r="H1927">
        <v>18</v>
      </c>
      <c r="I1927">
        <v>6600</v>
      </c>
      <c r="K1927">
        <v>594</v>
      </c>
      <c r="L1927">
        <v>594</v>
      </c>
      <c r="M1927">
        <v>0</v>
      </c>
      <c r="N1927" t="s">
        <v>1</v>
      </c>
      <c r="O1927" t="s">
        <v>41</v>
      </c>
    </row>
    <row r="1928" spans="1:15" x14ac:dyDescent="0.25">
      <c r="A1928" t="s">
        <v>101</v>
      </c>
      <c r="B1928">
        <v>34540.019999999997</v>
      </c>
      <c r="C1928" t="s">
        <v>81</v>
      </c>
      <c r="D1928" t="s">
        <v>98</v>
      </c>
      <c r="E1928" s="3">
        <v>44435</v>
      </c>
      <c r="F1928" t="s">
        <v>83</v>
      </c>
      <c r="G1928" t="s">
        <v>2000</v>
      </c>
      <c r="H1928">
        <v>28</v>
      </c>
      <c r="I1928">
        <v>26984.400000000001</v>
      </c>
      <c r="K1928">
        <v>3777.82</v>
      </c>
      <c r="L1928">
        <v>3777.82</v>
      </c>
      <c r="M1928">
        <v>0</v>
      </c>
      <c r="N1928" t="s">
        <v>1</v>
      </c>
      <c r="O1928" t="s">
        <v>41</v>
      </c>
    </row>
    <row r="1929" spans="1:15" x14ac:dyDescent="0.25">
      <c r="A1929" t="s">
        <v>101</v>
      </c>
      <c r="B1929">
        <v>10620</v>
      </c>
      <c r="C1929" t="s">
        <v>81</v>
      </c>
      <c r="D1929" t="s">
        <v>98</v>
      </c>
      <c r="E1929" s="3">
        <v>44427</v>
      </c>
      <c r="F1929" t="s">
        <v>83</v>
      </c>
      <c r="G1929" t="s">
        <v>2001</v>
      </c>
      <c r="H1929">
        <v>18</v>
      </c>
      <c r="I1929">
        <v>9000</v>
      </c>
      <c r="K1929">
        <v>810</v>
      </c>
      <c r="L1929">
        <v>810</v>
      </c>
      <c r="M1929">
        <v>0</v>
      </c>
      <c r="N1929" t="s">
        <v>1</v>
      </c>
      <c r="O1929" t="s">
        <v>41</v>
      </c>
    </row>
    <row r="1930" spans="1:15" x14ac:dyDescent="0.25">
      <c r="A1930" t="s">
        <v>101</v>
      </c>
      <c r="B1930">
        <v>64966.64</v>
      </c>
      <c r="C1930" t="s">
        <v>81</v>
      </c>
      <c r="D1930" t="s">
        <v>98</v>
      </c>
      <c r="E1930" s="3">
        <v>44433</v>
      </c>
      <c r="F1930" t="s">
        <v>83</v>
      </c>
      <c r="G1930" t="s">
        <v>2002</v>
      </c>
      <c r="H1930">
        <v>28</v>
      </c>
      <c r="I1930">
        <v>50755.199999999997</v>
      </c>
      <c r="K1930">
        <v>7105.73</v>
      </c>
      <c r="L1930">
        <v>7105.73</v>
      </c>
      <c r="M1930">
        <v>0</v>
      </c>
      <c r="N1930" t="s">
        <v>1</v>
      </c>
      <c r="O1930" t="s">
        <v>41</v>
      </c>
    </row>
    <row r="1931" spans="1:15" x14ac:dyDescent="0.25">
      <c r="A1931" t="s">
        <v>101</v>
      </c>
      <c r="B1931">
        <v>531</v>
      </c>
      <c r="C1931" t="s">
        <v>81</v>
      </c>
      <c r="D1931" t="s">
        <v>98</v>
      </c>
      <c r="E1931" s="3">
        <v>44419</v>
      </c>
      <c r="F1931" t="s">
        <v>83</v>
      </c>
      <c r="G1931" t="s">
        <v>2003</v>
      </c>
      <c r="H1931">
        <v>18</v>
      </c>
      <c r="I1931">
        <v>450</v>
      </c>
      <c r="K1931">
        <v>40.5</v>
      </c>
      <c r="L1931">
        <v>40.5</v>
      </c>
      <c r="M1931">
        <v>0</v>
      </c>
      <c r="N1931" t="s">
        <v>1</v>
      </c>
      <c r="O1931" t="s">
        <v>41</v>
      </c>
    </row>
    <row r="1932" spans="1:15" x14ac:dyDescent="0.25">
      <c r="A1932" t="s">
        <v>101</v>
      </c>
      <c r="B1932">
        <v>34540.019999999997</v>
      </c>
      <c r="C1932" t="s">
        <v>81</v>
      </c>
      <c r="D1932" t="s">
        <v>98</v>
      </c>
      <c r="E1932" s="3">
        <v>44428</v>
      </c>
      <c r="F1932" t="s">
        <v>83</v>
      </c>
      <c r="G1932" t="s">
        <v>2004</v>
      </c>
      <c r="H1932">
        <v>28</v>
      </c>
      <c r="I1932">
        <v>26984.400000000001</v>
      </c>
      <c r="K1932">
        <v>3777.82</v>
      </c>
      <c r="L1932">
        <v>3777.82</v>
      </c>
      <c r="M1932">
        <v>0</v>
      </c>
      <c r="N1932" t="s">
        <v>1</v>
      </c>
      <c r="O1932" t="s">
        <v>41</v>
      </c>
    </row>
    <row r="1933" spans="1:15" x14ac:dyDescent="0.25">
      <c r="A1933" t="s">
        <v>101</v>
      </c>
      <c r="B1933">
        <v>27118.66</v>
      </c>
      <c r="C1933" t="s">
        <v>81</v>
      </c>
      <c r="D1933" t="s">
        <v>98</v>
      </c>
      <c r="E1933" s="3">
        <v>44418</v>
      </c>
      <c r="F1933" t="s">
        <v>83</v>
      </c>
      <c r="G1933" t="s">
        <v>2005</v>
      </c>
      <c r="H1933">
        <v>18</v>
      </c>
      <c r="I1933">
        <v>22981.9</v>
      </c>
      <c r="K1933">
        <v>2068.37</v>
      </c>
      <c r="L1933">
        <v>2068.37</v>
      </c>
      <c r="M1933">
        <v>0</v>
      </c>
      <c r="N1933" t="s">
        <v>1</v>
      </c>
      <c r="O1933" t="s">
        <v>41</v>
      </c>
    </row>
    <row r="1934" spans="1:15" x14ac:dyDescent="0.25">
      <c r="A1934" t="s">
        <v>101</v>
      </c>
      <c r="B1934">
        <v>34540.019999999997</v>
      </c>
      <c r="C1934" t="s">
        <v>81</v>
      </c>
      <c r="D1934" t="s">
        <v>98</v>
      </c>
      <c r="E1934" s="3">
        <v>44412</v>
      </c>
      <c r="F1934" t="s">
        <v>83</v>
      </c>
      <c r="G1934" t="s">
        <v>2006</v>
      </c>
      <c r="H1934">
        <v>28</v>
      </c>
      <c r="I1934">
        <v>26984.400000000001</v>
      </c>
      <c r="K1934">
        <v>3777.82</v>
      </c>
      <c r="L1934">
        <v>3777.82</v>
      </c>
      <c r="M1934">
        <v>0</v>
      </c>
      <c r="N1934" t="s">
        <v>1</v>
      </c>
      <c r="O1934" t="s">
        <v>41</v>
      </c>
    </row>
    <row r="1935" spans="1:15" x14ac:dyDescent="0.25">
      <c r="A1935" t="s">
        <v>101</v>
      </c>
      <c r="B1935">
        <v>32037</v>
      </c>
      <c r="C1935" t="s">
        <v>81</v>
      </c>
      <c r="D1935" t="s">
        <v>98</v>
      </c>
      <c r="E1935" s="3">
        <v>44432</v>
      </c>
      <c r="F1935" t="s">
        <v>83</v>
      </c>
      <c r="G1935" t="s">
        <v>2007</v>
      </c>
      <c r="H1935">
        <v>18</v>
      </c>
      <c r="I1935">
        <v>27150</v>
      </c>
      <c r="K1935">
        <v>2443.5</v>
      </c>
      <c r="L1935">
        <v>2443.5</v>
      </c>
      <c r="M1935">
        <v>0</v>
      </c>
      <c r="N1935" t="s">
        <v>1</v>
      </c>
      <c r="O1935" t="s">
        <v>41</v>
      </c>
    </row>
    <row r="1936" spans="1:15" x14ac:dyDescent="0.25">
      <c r="A1936" t="s">
        <v>101</v>
      </c>
      <c r="B1936">
        <v>97450</v>
      </c>
      <c r="C1936" t="s">
        <v>81</v>
      </c>
      <c r="D1936" t="s">
        <v>98</v>
      </c>
      <c r="E1936" s="3">
        <v>44434</v>
      </c>
      <c r="F1936" t="s">
        <v>83</v>
      </c>
      <c r="G1936" t="s">
        <v>2008</v>
      </c>
      <c r="H1936">
        <v>28</v>
      </c>
      <c r="I1936">
        <v>76132.800000000003</v>
      </c>
      <c r="K1936">
        <v>10658.59</v>
      </c>
      <c r="L1936">
        <v>10658.59</v>
      </c>
      <c r="M1936">
        <v>0</v>
      </c>
      <c r="N1936" t="s">
        <v>1</v>
      </c>
      <c r="O1936" t="s">
        <v>41</v>
      </c>
    </row>
    <row r="1937" spans="1:15" x14ac:dyDescent="0.25">
      <c r="A1937" t="s">
        <v>101</v>
      </c>
      <c r="B1937">
        <v>34540.019999999997</v>
      </c>
      <c r="C1937" t="s">
        <v>81</v>
      </c>
      <c r="D1937" t="s">
        <v>98</v>
      </c>
      <c r="E1937" s="3">
        <v>44413</v>
      </c>
      <c r="F1937" t="s">
        <v>83</v>
      </c>
      <c r="G1937" t="s">
        <v>2009</v>
      </c>
      <c r="H1937">
        <v>28</v>
      </c>
      <c r="I1937">
        <v>26984.400000000001</v>
      </c>
      <c r="K1937">
        <v>3777.82</v>
      </c>
      <c r="L1937">
        <v>3777.82</v>
      </c>
      <c r="M1937">
        <v>0</v>
      </c>
      <c r="N1937" t="s">
        <v>1</v>
      </c>
      <c r="O1937" t="s">
        <v>41</v>
      </c>
    </row>
    <row r="1938" spans="1:15" x14ac:dyDescent="0.25">
      <c r="A1938" t="s">
        <v>101</v>
      </c>
      <c r="B1938">
        <v>41636.22</v>
      </c>
      <c r="C1938" t="s">
        <v>81</v>
      </c>
      <c r="D1938" t="s">
        <v>98</v>
      </c>
      <c r="E1938" s="3">
        <v>44414</v>
      </c>
      <c r="F1938" t="s">
        <v>83</v>
      </c>
      <c r="G1938" t="s">
        <v>2010</v>
      </c>
      <c r="H1938">
        <v>28</v>
      </c>
      <c r="I1938">
        <v>32528.3</v>
      </c>
      <c r="K1938">
        <v>4553.96</v>
      </c>
      <c r="L1938">
        <v>4553.96</v>
      </c>
      <c r="M1938">
        <v>0</v>
      </c>
      <c r="N1938" t="s">
        <v>1</v>
      </c>
      <c r="O1938" t="s">
        <v>41</v>
      </c>
    </row>
    <row r="1939" spans="1:15" x14ac:dyDescent="0.25">
      <c r="A1939" t="s">
        <v>101</v>
      </c>
      <c r="B1939">
        <v>16878.36</v>
      </c>
      <c r="C1939" t="s">
        <v>81</v>
      </c>
      <c r="D1939" t="s">
        <v>98</v>
      </c>
      <c r="E1939" s="3">
        <v>44439</v>
      </c>
      <c r="F1939" t="s">
        <v>83</v>
      </c>
      <c r="G1939" t="s">
        <v>2011</v>
      </c>
      <c r="H1939">
        <v>18</v>
      </c>
      <c r="I1939">
        <v>14303.7</v>
      </c>
      <c r="K1939">
        <v>1287.33</v>
      </c>
      <c r="L1939">
        <v>1287.33</v>
      </c>
      <c r="M1939">
        <v>0</v>
      </c>
      <c r="N1939" t="s">
        <v>1</v>
      </c>
      <c r="O1939" t="s">
        <v>41</v>
      </c>
    </row>
    <row r="1940" spans="1:15" x14ac:dyDescent="0.25">
      <c r="A1940" t="s">
        <v>101</v>
      </c>
      <c r="B1940">
        <v>7013.12</v>
      </c>
      <c r="C1940" t="s">
        <v>81</v>
      </c>
      <c r="D1940" t="s">
        <v>98</v>
      </c>
      <c r="E1940" s="3">
        <v>44438</v>
      </c>
      <c r="F1940" t="s">
        <v>83</v>
      </c>
      <c r="G1940" t="s">
        <v>2012</v>
      </c>
      <c r="H1940">
        <v>28</v>
      </c>
      <c r="I1940">
        <v>5479</v>
      </c>
      <c r="K1940">
        <v>767.06</v>
      </c>
      <c r="L1940">
        <v>767.06</v>
      </c>
      <c r="M1940">
        <v>0</v>
      </c>
      <c r="N1940" t="s">
        <v>1</v>
      </c>
      <c r="O1940" t="s">
        <v>41</v>
      </c>
    </row>
    <row r="1941" spans="1:15" x14ac:dyDescent="0.25">
      <c r="A1941" t="s">
        <v>101</v>
      </c>
      <c r="B1941">
        <v>3540</v>
      </c>
      <c r="C1941" t="s">
        <v>81</v>
      </c>
      <c r="D1941" t="s">
        <v>98</v>
      </c>
      <c r="E1941" s="3">
        <v>44427</v>
      </c>
      <c r="F1941" t="s">
        <v>83</v>
      </c>
      <c r="G1941" t="s">
        <v>2013</v>
      </c>
      <c r="H1941">
        <v>18</v>
      </c>
      <c r="I1941">
        <v>3000</v>
      </c>
      <c r="K1941">
        <v>270</v>
      </c>
      <c r="L1941">
        <v>270</v>
      </c>
      <c r="M1941">
        <v>0</v>
      </c>
      <c r="N1941" t="s">
        <v>1</v>
      </c>
      <c r="O1941" t="s">
        <v>41</v>
      </c>
    </row>
    <row r="1942" spans="1:15" x14ac:dyDescent="0.25">
      <c r="A1942" t="s">
        <v>101</v>
      </c>
      <c r="B1942">
        <v>34540.019999999997</v>
      </c>
      <c r="C1942" t="s">
        <v>81</v>
      </c>
      <c r="D1942" t="s">
        <v>98</v>
      </c>
      <c r="E1942" s="3">
        <v>44411</v>
      </c>
      <c r="F1942" t="s">
        <v>83</v>
      </c>
      <c r="G1942" t="s">
        <v>2014</v>
      </c>
      <c r="H1942">
        <v>28</v>
      </c>
      <c r="I1942">
        <v>26984.400000000001</v>
      </c>
      <c r="K1942">
        <v>3777.82</v>
      </c>
      <c r="L1942">
        <v>3777.82</v>
      </c>
      <c r="M1942">
        <v>0</v>
      </c>
      <c r="N1942" t="s">
        <v>1</v>
      </c>
      <c r="O1942" t="s">
        <v>41</v>
      </c>
    </row>
    <row r="1943" spans="1:15" x14ac:dyDescent="0.25">
      <c r="A1943" t="s">
        <v>101</v>
      </c>
      <c r="B1943">
        <v>34540.019999999997</v>
      </c>
      <c r="C1943" t="s">
        <v>81</v>
      </c>
      <c r="D1943" t="s">
        <v>98</v>
      </c>
      <c r="E1943" s="3">
        <v>44431</v>
      </c>
      <c r="F1943" t="s">
        <v>83</v>
      </c>
      <c r="G1943" t="s">
        <v>2015</v>
      </c>
      <c r="H1943">
        <v>28</v>
      </c>
      <c r="I1943">
        <v>26984.400000000001</v>
      </c>
      <c r="K1943">
        <v>3777.82</v>
      </c>
      <c r="L1943">
        <v>3777.82</v>
      </c>
      <c r="M1943">
        <v>0</v>
      </c>
      <c r="N1943" t="s">
        <v>1</v>
      </c>
      <c r="O1943" t="s">
        <v>41</v>
      </c>
    </row>
    <row r="1944" spans="1:15" x14ac:dyDescent="0.25">
      <c r="A1944" t="s">
        <v>101</v>
      </c>
      <c r="B1944">
        <v>34540.019999999997</v>
      </c>
      <c r="C1944" t="s">
        <v>81</v>
      </c>
      <c r="D1944" t="s">
        <v>98</v>
      </c>
      <c r="E1944" s="3">
        <v>44420</v>
      </c>
      <c r="F1944" t="s">
        <v>83</v>
      </c>
      <c r="G1944" t="s">
        <v>2016</v>
      </c>
      <c r="H1944">
        <v>28</v>
      </c>
      <c r="I1944">
        <v>26984.400000000001</v>
      </c>
      <c r="K1944">
        <v>3777.82</v>
      </c>
      <c r="L1944">
        <v>3777.82</v>
      </c>
      <c r="M1944">
        <v>0</v>
      </c>
      <c r="N1944" t="s">
        <v>1</v>
      </c>
      <c r="O1944" t="s">
        <v>41</v>
      </c>
    </row>
    <row r="1945" spans="1:15" x14ac:dyDescent="0.25">
      <c r="A1945" t="s">
        <v>101</v>
      </c>
      <c r="B1945">
        <v>19235.2</v>
      </c>
      <c r="C1945" t="s">
        <v>81</v>
      </c>
      <c r="D1945" t="s">
        <v>98</v>
      </c>
      <c r="E1945" s="3">
        <v>44424</v>
      </c>
      <c r="F1945" t="s">
        <v>83</v>
      </c>
      <c r="G1945" t="s">
        <v>2017</v>
      </c>
      <c r="H1945">
        <v>18</v>
      </c>
      <c r="I1945">
        <v>16301</v>
      </c>
      <c r="K1945">
        <v>1467.09</v>
      </c>
      <c r="L1945">
        <v>1467.09</v>
      </c>
      <c r="M1945">
        <v>0</v>
      </c>
      <c r="N1945" t="s">
        <v>1</v>
      </c>
      <c r="O1945" t="s">
        <v>41</v>
      </c>
    </row>
    <row r="1946" spans="1:15" x14ac:dyDescent="0.25">
      <c r="A1946" t="s">
        <v>101</v>
      </c>
      <c r="B1946">
        <v>32483.32</v>
      </c>
      <c r="C1946" t="s">
        <v>81</v>
      </c>
      <c r="D1946" t="s">
        <v>98</v>
      </c>
      <c r="E1946" s="3">
        <v>44434</v>
      </c>
      <c r="F1946" t="s">
        <v>83</v>
      </c>
      <c r="G1946" t="s">
        <v>2018</v>
      </c>
      <c r="H1946">
        <v>28</v>
      </c>
      <c r="I1946">
        <v>25377.599999999999</v>
      </c>
      <c r="K1946">
        <v>3552.86</v>
      </c>
      <c r="L1946">
        <v>3552.86</v>
      </c>
      <c r="M1946">
        <v>0</v>
      </c>
      <c r="N1946" t="s">
        <v>1</v>
      </c>
      <c r="O1946" t="s">
        <v>41</v>
      </c>
    </row>
    <row r="1947" spans="1:15" x14ac:dyDescent="0.25">
      <c r="A1947" t="s">
        <v>101</v>
      </c>
      <c r="B1947">
        <v>34540.019999999997</v>
      </c>
      <c r="C1947" t="s">
        <v>81</v>
      </c>
      <c r="D1947" t="s">
        <v>98</v>
      </c>
      <c r="E1947" s="3">
        <v>44433</v>
      </c>
      <c r="F1947" t="s">
        <v>83</v>
      </c>
      <c r="G1947" t="s">
        <v>2019</v>
      </c>
      <c r="H1947">
        <v>28</v>
      </c>
      <c r="I1947">
        <v>26984.400000000001</v>
      </c>
      <c r="K1947">
        <v>3777.82</v>
      </c>
      <c r="L1947">
        <v>3777.82</v>
      </c>
      <c r="M1947">
        <v>0</v>
      </c>
      <c r="N1947" t="s">
        <v>1</v>
      </c>
      <c r="O1947" t="s">
        <v>41</v>
      </c>
    </row>
    <row r="1948" spans="1:15" x14ac:dyDescent="0.25">
      <c r="A1948" t="s">
        <v>101</v>
      </c>
      <c r="B1948">
        <v>114389</v>
      </c>
      <c r="C1948" t="s">
        <v>81</v>
      </c>
      <c r="D1948" t="s">
        <v>98</v>
      </c>
      <c r="E1948" s="3">
        <v>44418</v>
      </c>
      <c r="F1948" t="s">
        <v>83</v>
      </c>
      <c r="G1948" t="s">
        <v>2020</v>
      </c>
      <c r="H1948">
        <v>28</v>
      </c>
      <c r="I1948">
        <v>89366.399999999994</v>
      </c>
      <c r="K1948">
        <v>12511.3</v>
      </c>
      <c r="L1948">
        <v>12511.3</v>
      </c>
      <c r="M1948">
        <v>0</v>
      </c>
      <c r="N1948" t="s">
        <v>1</v>
      </c>
      <c r="O1948" t="s">
        <v>41</v>
      </c>
    </row>
    <row r="1949" spans="1:15" x14ac:dyDescent="0.25">
      <c r="A1949" t="s">
        <v>101</v>
      </c>
      <c r="B1949">
        <v>32483.32</v>
      </c>
      <c r="C1949" t="s">
        <v>81</v>
      </c>
      <c r="D1949" t="s">
        <v>98</v>
      </c>
      <c r="E1949" s="3">
        <v>44413</v>
      </c>
      <c r="F1949" t="s">
        <v>83</v>
      </c>
      <c r="G1949" t="s">
        <v>2021</v>
      </c>
      <c r="H1949">
        <v>28</v>
      </c>
      <c r="I1949">
        <v>25377.599999999999</v>
      </c>
      <c r="K1949">
        <v>3552.86</v>
      </c>
      <c r="L1949">
        <v>3552.86</v>
      </c>
      <c r="M1949">
        <v>0</v>
      </c>
      <c r="N1949" t="s">
        <v>1</v>
      </c>
      <c r="O1949" t="s">
        <v>41</v>
      </c>
    </row>
    <row r="1950" spans="1:15" x14ac:dyDescent="0.25">
      <c r="A1950" t="s">
        <v>101</v>
      </c>
      <c r="B1950">
        <v>27612</v>
      </c>
      <c r="C1950" t="s">
        <v>81</v>
      </c>
      <c r="D1950" t="s">
        <v>98</v>
      </c>
      <c r="E1950" s="3">
        <v>44428</v>
      </c>
      <c r="F1950" t="s">
        <v>83</v>
      </c>
      <c r="G1950" t="s">
        <v>2022</v>
      </c>
      <c r="H1950">
        <v>18</v>
      </c>
      <c r="I1950">
        <v>23400</v>
      </c>
      <c r="K1950">
        <v>2106</v>
      </c>
      <c r="L1950">
        <v>2106</v>
      </c>
      <c r="M1950">
        <v>0</v>
      </c>
      <c r="N1950" t="s">
        <v>1</v>
      </c>
      <c r="O1950" t="s">
        <v>41</v>
      </c>
    </row>
    <row r="1951" spans="1:15" x14ac:dyDescent="0.25">
      <c r="A1951" t="s">
        <v>101</v>
      </c>
      <c r="B1951">
        <v>25134</v>
      </c>
      <c r="C1951" t="s">
        <v>81</v>
      </c>
      <c r="D1951" t="s">
        <v>98</v>
      </c>
      <c r="E1951" s="3">
        <v>44439</v>
      </c>
      <c r="F1951" t="s">
        <v>83</v>
      </c>
      <c r="G1951" t="s">
        <v>2023</v>
      </c>
      <c r="H1951">
        <v>18</v>
      </c>
      <c r="I1951">
        <v>21300</v>
      </c>
      <c r="K1951">
        <v>1917</v>
      </c>
      <c r="L1951">
        <v>1917</v>
      </c>
      <c r="M1951">
        <v>0</v>
      </c>
      <c r="N1951" t="s">
        <v>1</v>
      </c>
      <c r="O1951" t="s">
        <v>41</v>
      </c>
    </row>
    <row r="1952" spans="1:15" x14ac:dyDescent="0.25">
      <c r="A1952" t="s">
        <v>101</v>
      </c>
      <c r="B1952">
        <v>69080.06</v>
      </c>
      <c r="C1952" t="s">
        <v>81</v>
      </c>
      <c r="D1952" t="s">
        <v>98</v>
      </c>
      <c r="E1952" s="3">
        <v>44410</v>
      </c>
      <c r="F1952" t="s">
        <v>83</v>
      </c>
      <c r="G1952" t="s">
        <v>2024</v>
      </c>
      <c r="H1952">
        <v>28</v>
      </c>
      <c r="I1952">
        <v>53968.800000000003</v>
      </c>
      <c r="K1952">
        <v>7555.63</v>
      </c>
      <c r="L1952">
        <v>7555.63</v>
      </c>
      <c r="M1952">
        <v>0</v>
      </c>
      <c r="N1952" t="s">
        <v>1</v>
      </c>
      <c r="O1952" t="s">
        <v>41</v>
      </c>
    </row>
    <row r="1953" spans="1:15" x14ac:dyDescent="0.25">
      <c r="A1953" t="s">
        <v>101</v>
      </c>
      <c r="B1953">
        <v>33458.300000000003</v>
      </c>
      <c r="C1953" t="s">
        <v>81</v>
      </c>
      <c r="D1953" t="s">
        <v>98</v>
      </c>
      <c r="E1953" s="3">
        <v>44432</v>
      </c>
      <c r="F1953" t="s">
        <v>83</v>
      </c>
      <c r="G1953" t="s">
        <v>2025</v>
      </c>
      <c r="H1953">
        <v>18</v>
      </c>
      <c r="I1953">
        <v>28354.5</v>
      </c>
      <c r="K1953">
        <v>2551.91</v>
      </c>
      <c r="L1953">
        <v>2551.91</v>
      </c>
      <c r="M1953">
        <v>0</v>
      </c>
      <c r="N1953" t="s">
        <v>1</v>
      </c>
      <c r="O1953" t="s">
        <v>41</v>
      </c>
    </row>
    <row r="1954" spans="1:15" x14ac:dyDescent="0.25">
      <c r="A1954" t="s">
        <v>101</v>
      </c>
      <c r="B1954">
        <v>32483.32</v>
      </c>
      <c r="C1954" t="s">
        <v>81</v>
      </c>
      <c r="D1954" t="s">
        <v>98</v>
      </c>
      <c r="E1954" s="3">
        <v>44414</v>
      </c>
      <c r="F1954" t="s">
        <v>83</v>
      </c>
      <c r="G1954" t="s">
        <v>2026</v>
      </c>
      <c r="H1954">
        <v>28</v>
      </c>
      <c r="I1954">
        <v>25377.599999999999</v>
      </c>
      <c r="K1954">
        <v>3552.86</v>
      </c>
      <c r="L1954">
        <v>3552.86</v>
      </c>
      <c r="M1954">
        <v>0</v>
      </c>
      <c r="N1954" t="s">
        <v>1</v>
      </c>
      <c r="O1954" t="s">
        <v>41</v>
      </c>
    </row>
    <row r="1955" spans="1:15" x14ac:dyDescent="0.25">
      <c r="A1955" t="s">
        <v>101</v>
      </c>
      <c r="B1955">
        <v>64966.64</v>
      </c>
      <c r="C1955" t="s">
        <v>81</v>
      </c>
      <c r="D1955" t="s">
        <v>98</v>
      </c>
      <c r="E1955" s="3">
        <v>44417</v>
      </c>
      <c r="F1955" t="s">
        <v>83</v>
      </c>
      <c r="G1955" t="s">
        <v>2027</v>
      </c>
      <c r="H1955">
        <v>28</v>
      </c>
      <c r="I1955">
        <v>50755.199999999997</v>
      </c>
      <c r="K1955">
        <v>7105.73</v>
      </c>
      <c r="L1955">
        <v>7105.73</v>
      </c>
      <c r="M1955">
        <v>0</v>
      </c>
      <c r="N1955" t="s">
        <v>1</v>
      </c>
      <c r="O1955" t="s">
        <v>41</v>
      </c>
    </row>
    <row r="1956" spans="1:15" x14ac:dyDescent="0.25">
      <c r="A1956" t="s">
        <v>101</v>
      </c>
      <c r="B1956">
        <v>3068</v>
      </c>
      <c r="C1956" t="s">
        <v>81</v>
      </c>
      <c r="D1956" t="s">
        <v>98</v>
      </c>
      <c r="E1956" s="3">
        <v>44421</v>
      </c>
      <c r="F1956" t="s">
        <v>83</v>
      </c>
      <c r="G1956" t="s">
        <v>2028</v>
      </c>
      <c r="H1956">
        <v>18</v>
      </c>
      <c r="I1956">
        <v>2600</v>
      </c>
      <c r="K1956">
        <v>234</v>
      </c>
      <c r="L1956">
        <v>234</v>
      </c>
      <c r="M1956">
        <v>0</v>
      </c>
      <c r="N1956" t="s">
        <v>1</v>
      </c>
      <c r="O1956" t="s">
        <v>41</v>
      </c>
    </row>
    <row r="1957" spans="1:15" x14ac:dyDescent="0.25">
      <c r="A1957" t="s">
        <v>222</v>
      </c>
      <c r="B1957">
        <v>3264</v>
      </c>
      <c r="C1957" t="s">
        <v>81</v>
      </c>
      <c r="D1957" t="s">
        <v>98</v>
      </c>
      <c r="E1957" s="3">
        <v>44420</v>
      </c>
      <c r="F1957" t="s">
        <v>83</v>
      </c>
      <c r="G1957" t="s">
        <v>2029</v>
      </c>
      <c r="H1957">
        <v>28</v>
      </c>
      <c r="I1957">
        <v>2550</v>
      </c>
      <c r="K1957">
        <v>357</v>
      </c>
      <c r="L1957">
        <v>357</v>
      </c>
      <c r="M1957">
        <v>0</v>
      </c>
      <c r="N1957" t="s">
        <v>1</v>
      </c>
      <c r="O1957" t="s">
        <v>41</v>
      </c>
    </row>
    <row r="1958" spans="1:15" x14ac:dyDescent="0.25">
      <c r="A1958" t="s">
        <v>222</v>
      </c>
      <c r="B1958">
        <v>48960</v>
      </c>
      <c r="C1958" t="s">
        <v>81</v>
      </c>
      <c r="D1958" t="s">
        <v>98</v>
      </c>
      <c r="E1958" s="3">
        <v>44421</v>
      </c>
      <c r="F1958" t="s">
        <v>83</v>
      </c>
      <c r="G1958" t="s">
        <v>2030</v>
      </c>
      <c r="H1958">
        <v>28</v>
      </c>
      <c r="I1958">
        <v>38250</v>
      </c>
      <c r="K1958">
        <v>5355</v>
      </c>
      <c r="L1958">
        <v>5355</v>
      </c>
      <c r="M1958">
        <v>0</v>
      </c>
      <c r="N1958" t="s">
        <v>1</v>
      </c>
      <c r="O1958" t="s">
        <v>41</v>
      </c>
    </row>
    <row r="1959" spans="1:15" x14ac:dyDescent="0.25">
      <c r="A1959" t="s">
        <v>222</v>
      </c>
      <c r="B1959">
        <v>13440</v>
      </c>
      <c r="C1959" t="s">
        <v>81</v>
      </c>
      <c r="D1959" t="s">
        <v>98</v>
      </c>
      <c r="E1959" s="3">
        <v>44427</v>
      </c>
      <c r="F1959" t="s">
        <v>83</v>
      </c>
      <c r="G1959" t="s">
        <v>2031</v>
      </c>
      <c r="H1959">
        <v>28</v>
      </c>
      <c r="I1959">
        <v>10500</v>
      </c>
      <c r="K1959">
        <v>1470</v>
      </c>
      <c r="L1959">
        <v>1470</v>
      </c>
      <c r="M1959">
        <v>0</v>
      </c>
      <c r="N1959" t="s">
        <v>1</v>
      </c>
      <c r="O1959" t="s">
        <v>41</v>
      </c>
    </row>
    <row r="1960" spans="1:15" x14ac:dyDescent="0.25">
      <c r="A1960" t="s">
        <v>222</v>
      </c>
      <c r="B1960">
        <v>46425.599999999999</v>
      </c>
      <c r="C1960" t="s">
        <v>81</v>
      </c>
      <c r="D1960" t="s">
        <v>98</v>
      </c>
      <c r="E1960" s="3">
        <v>44427</v>
      </c>
      <c r="F1960" t="s">
        <v>83</v>
      </c>
      <c r="G1960" t="s">
        <v>2032</v>
      </c>
      <c r="H1960">
        <v>28</v>
      </c>
      <c r="I1960">
        <v>36270</v>
      </c>
      <c r="K1960">
        <v>5077.8</v>
      </c>
      <c r="L1960">
        <v>5077.8</v>
      </c>
      <c r="M1960">
        <v>0</v>
      </c>
      <c r="N1960" t="s">
        <v>1</v>
      </c>
      <c r="O1960" t="s">
        <v>41</v>
      </c>
    </row>
    <row r="1961" spans="1:15" x14ac:dyDescent="0.25">
      <c r="A1961" t="s">
        <v>222</v>
      </c>
      <c r="B1961">
        <v>27840</v>
      </c>
      <c r="C1961" t="s">
        <v>81</v>
      </c>
      <c r="D1961" t="s">
        <v>98</v>
      </c>
      <c r="E1961" s="3">
        <v>44421</v>
      </c>
      <c r="F1961" t="s">
        <v>83</v>
      </c>
      <c r="G1961" t="s">
        <v>2033</v>
      </c>
      <c r="H1961">
        <v>28</v>
      </c>
      <c r="I1961">
        <v>21750</v>
      </c>
      <c r="K1961">
        <v>3045</v>
      </c>
      <c r="L1961">
        <v>3045</v>
      </c>
      <c r="M1961">
        <v>0</v>
      </c>
      <c r="N1961" t="s">
        <v>1</v>
      </c>
      <c r="O1961" t="s">
        <v>41</v>
      </c>
    </row>
    <row r="1962" spans="1:15" x14ac:dyDescent="0.25">
      <c r="A1962" t="s">
        <v>222</v>
      </c>
      <c r="B1962">
        <v>25088</v>
      </c>
      <c r="C1962" t="s">
        <v>81</v>
      </c>
      <c r="D1962" t="s">
        <v>98</v>
      </c>
      <c r="E1962" s="3">
        <v>44431</v>
      </c>
      <c r="F1962" t="s">
        <v>83</v>
      </c>
      <c r="G1962" t="s">
        <v>2034</v>
      </c>
      <c r="H1962">
        <v>28</v>
      </c>
      <c r="I1962">
        <v>19600</v>
      </c>
      <c r="K1962">
        <v>2744</v>
      </c>
      <c r="L1962">
        <v>2744</v>
      </c>
      <c r="M1962">
        <v>0</v>
      </c>
      <c r="N1962" t="s">
        <v>1</v>
      </c>
      <c r="O1962" t="s">
        <v>41</v>
      </c>
    </row>
    <row r="1963" spans="1:15" x14ac:dyDescent="0.25">
      <c r="A1963" t="s">
        <v>222</v>
      </c>
      <c r="B1963">
        <v>18816</v>
      </c>
      <c r="C1963" t="s">
        <v>81</v>
      </c>
      <c r="D1963" t="s">
        <v>98</v>
      </c>
      <c r="E1963" s="3">
        <v>44427</v>
      </c>
      <c r="F1963" t="s">
        <v>83</v>
      </c>
      <c r="G1963" t="s">
        <v>2035</v>
      </c>
      <c r="H1963">
        <v>28</v>
      </c>
      <c r="I1963">
        <v>14700</v>
      </c>
      <c r="K1963">
        <v>2058</v>
      </c>
      <c r="L1963">
        <v>2058</v>
      </c>
      <c r="M1963">
        <v>0</v>
      </c>
      <c r="N1963" t="s">
        <v>1</v>
      </c>
      <c r="O1963" t="s">
        <v>41</v>
      </c>
    </row>
    <row r="1964" spans="1:15" x14ac:dyDescent="0.25">
      <c r="A1964" t="s">
        <v>222</v>
      </c>
      <c r="B1964">
        <v>28366.080000000002</v>
      </c>
      <c r="C1964" t="s">
        <v>81</v>
      </c>
      <c r="D1964" t="s">
        <v>98</v>
      </c>
      <c r="E1964" s="3">
        <v>44427</v>
      </c>
      <c r="F1964" t="s">
        <v>83</v>
      </c>
      <c r="G1964" t="s">
        <v>2036</v>
      </c>
      <c r="H1964">
        <v>28</v>
      </c>
      <c r="I1964">
        <v>22161</v>
      </c>
      <c r="K1964">
        <v>3102.54</v>
      </c>
      <c r="L1964">
        <v>3102.54</v>
      </c>
      <c r="M1964">
        <v>0</v>
      </c>
      <c r="N1964" t="s">
        <v>1</v>
      </c>
      <c r="O1964" t="s">
        <v>41</v>
      </c>
    </row>
    <row r="1965" spans="1:15" x14ac:dyDescent="0.25">
      <c r="A1965" t="s">
        <v>222</v>
      </c>
      <c r="B1965">
        <v>16243.2</v>
      </c>
      <c r="C1965" t="s">
        <v>81</v>
      </c>
      <c r="D1965" t="s">
        <v>98</v>
      </c>
      <c r="E1965" s="3">
        <v>44427</v>
      </c>
      <c r="F1965" t="s">
        <v>83</v>
      </c>
      <c r="G1965" t="s">
        <v>2037</v>
      </c>
      <c r="H1965">
        <v>28</v>
      </c>
      <c r="I1965">
        <v>12690</v>
      </c>
      <c r="K1965">
        <v>1776.6</v>
      </c>
      <c r="L1965">
        <v>1776.6</v>
      </c>
      <c r="M1965">
        <v>0</v>
      </c>
      <c r="N1965" t="s">
        <v>1</v>
      </c>
      <c r="O1965" t="s">
        <v>41</v>
      </c>
    </row>
    <row r="1966" spans="1:15" x14ac:dyDescent="0.25">
      <c r="A1966" t="s">
        <v>222</v>
      </c>
      <c r="B1966">
        <v>20070.400000000001</v>
      </c>
      <c r="C1966" t="s">
        <v>81</v>
      </c>
      <c r="D1966" t="s">
        <v>98</v>
      </c>
      <c r="E1966" s="3">
        <v>44418</v>
      </c>
      <c r="F1966" t="s">
        <v>83</v>
      </c>
      <c r="G1966" t="s">
        <v>2038</v>
      </c>
      <c r="H1966">
        <v>28</v>
      </c>
      <c r="I1966">
        <v>15680</v>
      </c>
      <c r="K1966">
        <v>2195.1999999999998</v>
      </c>
      <c r="L1966">
        <v>2195.1999999999998</v>
      </c>
      <c r="M1966">
        <v>0</v>
      </c>
      <c r="N1966" t="s">
        <v>1</v>
      </c>
      <c r="O1966" t="s">
        <v>41</v>
      </c>
    </row>
    <row r="1967" spans="1:15" x14ac:dyDescent="0.25">
      <c r="A1967" t="s">
        <v>222</v>
      </c>
      <c r="B1967">
        <v>8640</v>
      </c>
      <c r="C1967" t="s">
        <v>81</v>
      </c>
      <c r="D1967" t="s">
        <v>98</v>
      </c>
      <c r="E1967" s="3">
        <v>44428</v>
      </c>
      <c r="F1967" t="s">
        <v>83</v>
      </c>
      <c r="G1967" t="s">
        <v>2039</v>
      </c>
      <c r="H1967">
        <v>28</v>
      </c>
      <c r="I1967">
        <v>6750</v>
      </c>
      <c r="K1967">
        <v>945</v>
      </c>
      <c r="L1967">
        <v>945</v>
      </c>
      <c r="M1967">
        <v>0</v>
      </c>
      <c r="N1967" t="s">
        <v>1</v>
      </c>
      <c r="O1967" t="s">
        <v>41</v>
      </c>
    </row>
    <row r="1968" spans="1:15" x14ac:dyDescent="0.25">
      <c r="A1968" t="s">
        <v>222</v>
      </c>
      <c r="B1968">
        <v>4976.6400000000003</v>
      </c>
      <c r="C1968" t="s">
        <v>81</v>
      </c>
      <c r="D1968" t="s">
        <v>98</v>
      </c>
      <c r="E1968" s="3">
        <v>44413</v>
      </c>
      <c r="F1968" t="s">
        <v>83</v>
      </c>
      <c r="G1968" t="s">
        <v>2040</v>
      </c>
      <c r="H1968">
        <v>28</v>
      </c>
      <c r="I1968">
        <v>3888</v>
      </c>
      <c r="K1968">
        <v>544.32000000000005</v>
      </c>
      <c r="L1968">
        <v>544.32000000000005</v>
      </c>
      <c r="M1968">
        <v>0</v>
      </c>
      <c r="N1968" t="s">
        <v>1</v>
      </c>
      <c r="O1968" t="s">
        <v>41</v>
      </c>
    </row>
    <row r="1969" spans="1:15" x14ac:dyDescent="0.25">
      <c r="A1969" t="s">
        <v>222</v>
      </c>
      <c r="B1969">
        <v>4800</v>
      </c>
      <c r="C1969" t="s">
        <v>81</v>
      </c>
      <c r="D1969" t="s">
        <v>98</v>
      </c>
      <c r="E1969" s="3">
        <v>44418</v>
      </c>
      <c r="F1969" t="s">
        <v>83</v>
      </c>
      <c r="G1969" t="s">
        <v>2041</v>
      </c>
      <c r="H1969">
        <v>28</v>
      </c>
      <c r="I1969">
        <v>3750</v>
      </c>
      <c r="K1969">
        <v>525</v>
      </c>
      <c r="L1969">
        <v>525</v>
      </c>
      <c r="M1969">
        <v>0</v>
      </c>
      <c r="N1969" t="s">
        <v>1</v>
      </c>
      <c r="O1969" t="s">
        <v>41</v>
      </c>
    </row>
    <row r="1970" spans="1:15" x14ac:dyDescent="0.25">
      <c r="A1970" t="s">
        <v>222</v>
      </c>
      <c r="B1970">
        <v>16243.2</v>
      </c>
      <c r="C1970" t="s">
        <v>81</v>
      </c>
      <c r="D1970" t="s">
        <v>98</v>
      </c>
      <c r="E1970" s="3">
        <v>44428</v>
      </c>
      <c r="F1970" t="s">
        <v>83</v>
      </c>
      <c r="G1970" t="s">
        <v>2042</v>
      </c>
      <c r="H1970">
        <v>28</v>
      </c>
      <c r="I1970">
        <v>12690</v>
      </c>
      <c r="K1970">
        <v>1776.6</v>
      </c>
      <c r="L1970">
        <v>1776.6</v>
      </c>
      <c r="M1970">
        <v>0</v>
      </c>
      <c r="N1970" t="s">
        <v>1</v>
      </c>
      <c r="O1970" t="s">
        <v>41</v>
      </c>
    </row>
    <row r="1971" spans="1:15" x14ac:dyDescent="0.25">
      <c r="A1971" t="s">
        <v>222</v>
      </c>
      <c r="B1971">
        <v>14144</v>
      </c>
      <c r="C1971" t="s">
        <v>81</v>
      </c>
      <c r="D1971" t="s">
        <v>98</v>
      </c>
      <c r="E1971" s="3">
        <v>44427</v>
      </c>
      <c r="F1971" t="s">
        <v>83</v>
      </c>
      <c r="G1971" t="s">
        <v>2043</v>
      </c>
      <c r="H1971">
        <v>28</v>
      </c>
      <c r="I1971">
        <v>11050</v>
      </c>
      <c r="K1971">
        <v>1547</v>
      </c>
      <c r="L1971">
        <v>1547</v>
      </c>
      <c r="M1971">
        <v>0</v>
      </c>
      <c r="N1971" t="s">
        <v>1</v>
      </c>
      <c r="O1971" t="s">
        <v>41</v>
      </c>
    </row>
    <row r="1972" spans="1:15" x14ac:dyDescent="0.25">
      <c r="A1972" t="s">
        <v>222</v>
      </c>
      <c r="B1972">
        <v>2176</v>
      </c>
      <c r="C1972" t="s">
        <v>81</v>
      </c>
      <c r="D1972" t="s">
        <v>98</v>
      </c>
      <c r="E1972" s="3">
        <v>44422</v>
      </c>
      <c r="F1972" t="s">
        <v>83</v>
      </c>
      <c r="G1972" t="s">
        <v>2044</v>
      </c>
      <c r="H1972">
        <v>28</v>
      </c>
      <c r="I1972">
        <v>1700</v>
      </c>
      <c r="K1972">
        <v>238</v>
      </c>
      <c r="L1972">
        <v>238</v>
      </c>
      <c r="M1972">
        <v>0</v>
      </c>
      <c r="N1972" t="s">
        <v>1</v>
      </c>
      <c r="O1972" t="s">
        <v>41</v>
      </c>
    </row>
    <row r="1973" spans="1:15" x14ac:dyDescent="0.25">
      <c r="A1973" t="s">
        <v>222</v>
      </c>
      <c r="B1973">
        <v>13542.4</v>
      </c>
      <c r="C1973" t="s">
        <v>81</v>
      </c>
      <c r="D1973" t="s">
        <v>98</v>
      </c>
      <c r="E1973" s="3">
        <v>44421</v>
      </c>
      <c r="F1973" t="s">
        <v>83</v>
      </c>
      <c r="G1973" t="s">
        <v>2045</v>
      </c>
      <c r="H1973">
        <v>28</v>
      </c>
      <c r="I1973">
        <v>10580</v>
      </c>
      <c r="K1973">
        <v>1481.2</v>
      </c>
      <c r="L1973">
        <v>1481.2</v>
      </c>
      <c r="M1973">
        <v>0</v>
      </c>
      <c r="N1973" t="s">
        <v>1</v>
      </c>
      <c r="O1973" t="s">
        <v>41</v>
      </c>
    </row>
    <row r="1974" spans="1:15" x14ac:dyDescent="0.25">
      <c r="A1974" t="s">
        <v>222</v>
      </c>
      <c r="B1974">
        <v>3340.8</v>
      </c>
      <c r="C1974" t="s">
        <v>81</v>
      </c>
      <c r="D1974" t="s">
        <v>98</v>
      </c>
      <c r="E1974" s="3">
        <v>44420</v>
      </c>
      <c r="F1974" t="s">
        <v>83</v>
      </c>
      <c r="G1974" t="s">
        <v>2046</v>
      </c>
      <c r="H1974">
        <v>28</v>
      </c>
      <c r="I1974">
        <v>2610</v>
      </c>
      <c r="K1974">
        <v>365.4</v>
      </c>
      <c r="L1974">
        <v>365.4</v>
      </c>
      <c r="M1974">
        <v>0</v>
      </c>
      <c r="N1974" t="s">
        <v>1</v>
      </c>
      <c r="O1974" t="s">
        <v>41</v>
      </c>
    </row>
    <row r="1975" spans="1:15" x14ac:dyDescent="0.25">
      <c r="A1975" t="s">
        <v>230</v>
      </c>
      <c r="B1975">
        <v>115584</v>
      </c>
      <c r="C1975" t="s">
        <v>81</v>
      </c>
      <c r="D1975" t="s">
        <v>98</v>
      </c>
      <c r="E1975" s="3">
        <v>44439</v>
      </c>
      <c r="F1975" t="s">
        <v>83</v>
      </c>
      <c r="G1975" t="s">
        <v>2047</v>
      </c>
      <c r="H1975">
        <v>28</v>
      </c>
      <c r="I1975">
        <v>90300</v>
      </c>
      <c r="K1975">
        <v>12642</v>
      </c>
      <c r="L1975">
        <v>12642</v>
      </c>
      <c r="M1975">
        <v>0</v>
      </c>
      <c r="N1975" t="s">
        <v>1</v>
      </c>
      <c r="O1975" t="s">
        <v>41</v>
      </c>
    </row>
    <row r="1976" spans="1:15" x14ac:dyDescent="0.25">
      <c r="A1976" t="s">
        <v>230</v>
      </c>
      <c r="B1976">
        <v>97420.800000000003</v>
      </c>
      <c r="C1976" t="s">
        <v>81</v>
      </c>
      <c r="D1976" t="s">
        <v>98</v>
      </c>
      <c r="E1976" s="3">
        <v>44427</v>
      </c>
      <c r="F1976" t="s">
        <v>83</v>
      </c>
      <c r="G1976" t="s">
        <v>2048</v>
      </c>
      <c r="H1976">
        <v>28</v>
      </c>
      <c r="I1976">
        <v>76110</v>
      </c>
      <c r="K1976">
        <v>10655.4</v>
      </c>
      <c r="L1976">
        <v>10655.4</v>
      </c>
      <c r="M1976">
        <v>0</v>
      </c>
      <c r="N1976" t="s">
        <v>1</v>
      </c>
      <c r="O1976" t="s">
        <v>41</v>
      </c>
    </row>
    <row r="1977" spans="1:15" x14ac:dyDescent="0.25">
      <c r="A1977" t="s">
        <v>230</v>
      </c>
      <c r="B1977">
        <v>105676.8</v>
      </c>
      <c r="C1977" t="s">
        <v>81</v>
      </c>
      <c r="D1977" t="s">
        <v>98</v>
      </c>
      <c r="E1977" s="3">
        <v>44428</v>
      </c>
      <c r="F1977" t="s">
        <v>83</v>
      </c>
      <c r="G1977" t="s">
        <v>2049</v>
      </c>
      <c r="H1977">
        <v>28</v>
      </c>
      <c r="I1977">
        <v>82560</v>
      </c>
      <c r="K1977">
        <v>11558.4</v>
      </c>
      <c r="L1977">
        <v>11558.4</v>
      </c>
      <c r="M1977">
        <v>0</v>
      </c>
      <c r="N1977" t="s">
        <v>1</v>
      </c>
      <c r="O1977" t="s">
        <v>41</v>
      </c>
    </row>
    <row r="1978" spans="1:15" x14ac:dyDescent="0.25">
      <c r="A1978" t="s">
        <v>230</v>
      </c>
      <c r="B1978">
        <v>143104</v>
      </c>
      <c r="C1978" t="s">
        <v>81</v>
      </c>
      <c r="D1978" t="s">
        <v>98</v>
      </c>
      <c r="E1978" s="3">
        <v>44435</v>
      </c>
      <c r="F1978" t="s">
        <v>83</v>
      </c>
      <c r="G1978" t="s">
        <v>2050</v>
      </c>
      <c r="H1978">
        <v>28</v>
      </c>
      <c r="I1978">
        <v>111800</v>
      </c>
      <c r="K1978">
        <v>15652</v>
      </c>
      <c r="L1978">
        <v>15652</v>
      </c>
      <c r="M1978">
        <v>0</v>
      </c>
      <c r="N1978" t="s">
        <v>1</v>
      </c>
      <c r="O1978" t="s">
        <v>41</v>
      </c>
    </row>
    <row r="1979" spans="1:15" x14ac:dyDescent="0.25">
      <c r="A1979" t="s">
        <v>230</v>
      </c>
      <c r="B1979">
        <v>77056</v>
      </c>
      <c r="C1979" t="s">
        <v>81</v>
      </c>
      <c r="D1979" t="s">
        <v>98</v>
      </c>
      <c r="E1979" s="3">
        <v>44438</v>
      </c>
      <c r="F1979" t="s">
        <v>83</v>
      </c>
      <c r="G1979" t="s">
        <v>2051</v>
      </c>
      <c r="H1979">
        <v>28</v>
      </c>
      <c r="I1979">
        <v>60200</v>
      </c>
      <c r="K1979">
        <v>8428</v>
      </c>
      <c r="L1979">
        <v>8428</v>
      </c>
      <c r="M1979">
        <v>0</v>
      </c>
      <c r="N1979" t="s">
        <v>1</v>
      </c>
      <c r="O1979" t="s">
        <v>41</v>
      </c>
    </row>
    <row r="1980" spans="1:15" x14ac:dyDescent="0.25">
      <c r="A1980" t="s">
        <v>230</v>
      </c>
      <c r="B1980">
        <v>99072</v>
      </c>
      <c r="C1980" t="s">
        <v>81</v>
      </c>
      <c r="D1980" t="s">
        <v>98</v>
      </c>
      <c r="E1980" s="3">
        <v>44418</v>
      </c>
      <c r="F1980" t="s">
        <v>83</v>
      </c>
      <c r="G1980" t="s">
        <v>2052</v>
      </c>
      <c r="H1980">
        <v>28</v>
      </c>
      <c r="I1980">
        <v>77400</v>
      </c>
      <c r="K1980">
        <v>10836</v>
      </c>
      <c r="L1980">
        <v>10836</v>
      </c>
      <c r="M1980">
        <v>0</v>
      </c>
      <c r="N1980" t="s">
        <v>1</v>
      </c>
      <c r="O1980" t="s">
        <v>41</v>
      </c>
    </row>
    <row r="1981" spans="1:15" x14ac:dyDescent="0.25">
      <c r="A1981" t="s">
        <v>230</v>
      </c>
      <c r="B1981">
        <v>165120</v>
      </c>
      <c r="C1981" t="s">
        <v>81</v>
      </c>
      <c r="D1981" t="s">
        <v>98</v>
      </c>
      <c r="E1981" s="3">
        <v>44425</v>
      </c>
      <c r="F1981" t="s">
        <v>83</v>
      </c>
      <c r="G1981" t="s">
        <v>2053</v>
      </c>
      <c r="H1981">
        <v>28</v>
      </c>
      <c r="I1981">
        <v>129000</v>
      </c>
      <c r="K1981">
        <v>18060</v>
      </c>
      <c r="L1981">
        <v>18060</v>
      </c>
      <c r="M1981">
        <v>0</v>
      </c>
      <c r="N1981" t="s">
        <v>1</v>
      </c>
      <c r="O1981" t="s">
        <v>41</v>
      </c>
    </row>
    <row r="1982" spans="1:15" x14ac:dyDescent="0.25">
      <c r="A1982" t="s">
        <v>230</v>
      </c>
      <c r="B1982">
        <v>123840</v>
      </c>
      <c r="C1982" t="s">
        <v>81</v>
      </c>
      <c r="D1982" t="s">
        <v>98</v>
      </c>
      <c r="E1982" s="3">
        <v>44426</v>
      </c>
      <c r="F1982" t="s">
        <v>83</v>
      </c>
      <c r="G1982" t="s">
        <v>2054</v>
      </c>
      <c r="H1982">
        <v>28</v>
      </c>
      <c r="I1982">
        <v>96750</v>
      </c>
      <c r="K1982">
        <v>13545</v>
      </c>
      <c r="L1982">
        <v>13545</v>
      </c>
      <c r="M1982">
        <v>0</v>
      </c>
      <c r="N1982" t="s">
        <v>1</v>
      </c>
      <c r="O1982" t="s">
        <v>41</v>
      </c>
    </row>
    <row r="1983" spans="1:15" x14ac:dyDescent="0.25">
      <c r="A1983" t="s">
        <v>258</v>
      </c>
      <c r="B1983">
        <v>1770</v>
      </c>
      <c r="C1983" t="s">
        <v>81</v>
      </c>
      <c r="D1983" t="s">
        <v>98</v>
      </c>
      <c r="E1983" s="3">
        <v>44422</v>
      </c>
      <c r="F1983" t="s">
        <v>83</v>
      </c>
      <c r="G1983" t="s">
        <v>2055</v>
      </c>
      <c r="H1983">
        <v>18</v>
      </c>
      <c r="I1983">
        <v>1500</v>
      </c>
      <c r="K1983">
        <v>135</v>
      </c>
      <c r="L1983">
        <v>135</v>
      </c>
      <c r="M1983">
        <v>0</v>
      </c>
      <c r="N1983" t="s">
        <v>1</v>
      </c>
      <c r="O1983" t="s">
        <v>41</v>
      </c>
    </row>
    <row r="1984" spans="1:15" x14ac:dyDescent="0.25">
      <c r="A1984" t="s">
        <v>258</v>
      </c>
      <c r="B1984">
        <v>19257.599999999999</v>
      </c>
      <c r="C1984" t="s">
        <v>81</v>
      </c>
      <c r="D1984" t="s">
        <v>98</v>
      </c>
      <c r="E1984" s="3">
        <v>44411</v>
      </c>
      <c r="F1984" t="s">
        <v>83</v>
      </c>
      <c r="G1984" t="s">
        <v>2056</v>
      </c>
      <c r="H1984">
        <v>18</v>
      </c>
      <c r="I1984">
        <v>16320</v>
      </c>
      <c r="K1984">
        <v>1468.8</v>
      </c>
      <c r="L1984">
        <v>1468.8</v>
      </c>
      <c r="M1984">
        <v>0</v>
      </c>
      <c r="N1984" t="s">
        <v>1</v>
      </c>
      <c r="O1984" t="s">
        <v>41</v>
      </c>
    </row>
    <row r="1985" spans="1:15" x14ac:dyDescent="0.25">
      <c r="A1985" t="s">
        <v>258</v>
      </c>
      <c r="B1985">
        <v>44821.120000000003</v>
      </c>
      <c r="C1985" t="s">
        <v>81</v>
      </c>
      <c r="D1985" t="s">
        <v>98</v>
      </c>
      <c r="E1985" s="3">
        <v>44429</v>
      </c>
      <c r="F1985" t="s">
        <v>83</v>
      </c>
      <c r="G1985" t="s">
        <v>2057</v>
      </c>
      <c r="H1985">
        <v>18</v>
      </c>
      <c r="I1985">
        <v>37984</v>
      </c>
      <c r="K1985">
        <v>3418.56</v>
      </c>
      <c r="L1985">
        <v>3418.56</v>
      </c>
      <c r="M1985">
        <v>0</v>
      </c>
      <c r="N1985" t="s">
        <v>1</v>
      </c>
      <c r="O1985" t="s">
        <v>41</v>
      </c>
    </row>
    <row r="1986" spans="1:15" x14ac:dyDescent="0.25">
      <c r="A1986" t="s">
        <v>258</v>
      </c>
      <c r="B1986">
        <v>6230.4</v>
      </c>
      <c r="C1986" t="s">
        <v>81</v>
      </c>
      <c r="D1986" t="s">
        <v>98</v>
      </c>
      <c r="E1986" s="3">
        <v>44415</v>
      </c>
      <c r="F1986" t="s">
        <v>83</v>
      </c>
      <c r="G1986" t="s">
        <v>2058</v>
      </c>
      <c r="H1986">
        <v>18</v>
      </c>
      <c r="I1986">
        <v>5280</v>
      </c>
      <c r="K1986">
        <v>475.2</v>
      </c>
      <c r="L1986">
        <v>475.2</v>
      </c>
      <c r="M1986">
        <v>0</v>
      </c>
      <c r="N1986" t="s">
        <v>1</v>
      </c>
      <c r="O1986" t="s">
        <v>41</v>
      </c>
    </row>
    <row r="1987" spans="1:15" x14ac:dyDescent="0.25">
      <c r="A1987" t="s">
        <v>268</v>
      </c>
      <c r="B1987">
        <v>105527.4</v>
      </c>
      <c r="C1987" t="s">
        <v>81</v>
      </c>
      <c r="D1987" t="s">
        <v>98</v>
      </c>
      <c r="E1987" s="3">
        <v>44418</v>
      </c>
      <c r="F1987" t="s">
        <v>83</v>
      </c>
      <c r="G1987" t="s">
        <v>2059</v>
      </c>
      <c r="H1987">
        <v>18</v>
      </c>
      <c r="I1987">
        <v>89430</v>
      </c>
      <c r="K1987">
        <v>8048.7</v>
      </c>
      <c r="L1987">
        <v>8048.7</v>
      </c>
      <c r="M1987">
        <v>0</v>
      </c>
      <c r="N1987" t="s">
        <v>1</v>
      </c>
      <c r="O1987" t="s">
        <v>41</v>
      </c>
    </row>
    <row r="1988" spans="1:15" x14ac:dyDescent="0.25">
      <c r="A1988" t="s">
        <v>452</v>
      </c>
      <c r="B1988">
        <v>585774.87</v>
      </c>
      <c r="C1988" t="s">
        <v>81</v>
      </c>
      <c r="D1988" t="s">
        <v>453</v>
      </c>
      <c r="E1988" s="3">
        <v>44439</v>
      </c>
      <c r="F1988" t="s">
        <v>83</v>
      </c>
      <c r="G1988" t="s">
        <v>2060</v>
      </c>
      <c r="H1988">
        <v>12</v>
      </c>
      <c r="I1988">
        <v>523013.28</v>
      </c>
      <c r="J1988">
        <v>62761.59</v>
      </c>
      <c r="M1988">
        <v>0</v>
      </c>
      <c r="N1988" t="s">
        <v>1</v>
      </c>
      <c r="O1988" t="s">
        <v>41</v>
      </c>
    </row>
    <row r="1989" spans="1:15" x14ac:dyDescent="0.25">
      <c r="A1989" t="s">
        <v>87</v>
      </c>
      <c r="B1989">
        <v>58826.34</v>
      </c>
      <c r="C1989" t="s">
        <v>81</v>
      </c>
      <c r="D1989" t="s">
        <v>88</v>
      </c>
      <c r="E1989" s="3">
        <v>44083</v>
      </c>
      <c r="F1989" t="s">
        <v>83</v>
      </c>
      <c r="G1989" t="s">
        <v>2061</v>
      </c>
      <c r="H1989">
        <v>28</v>
      </c>
      <c r="I1989">
        <v>45958.080000000002</v>
      </c>
      <c r="J1989">
        <v>12868.26</v>
      </c>
      <c r="M1989">
        <v>0</v>
      </c>
      <c r="N1989" t="s">
        <v>1</v>
      </c>
      <c r="O1989" t="s">
        <v>43</v>
      </c>
    </row>
    <row r="1990" spans="1:15" x14ac:dyDescent="0.25">
      <c r="A1990" t="s">
        <v>87</v>
      </c>
      <c r="B1990">
        <v>44269.82</v>
      </c>
      <c r="C1990" t="s">
        <v>81</v>
      </c>
      <c r="D1990" t="s">
        <v>88</v>
      </c>
      <c r="E1990" s="3">
        <v>44084</v>
      </c>
      <c r="F1990" t="s">
        <v>83</v>
      </c>
      <c r="G1990" t="s">
        <v>2062</v>
      </c>
      <c r="H1990">
        <v>28</v>
      </c>
      <c r="I1990">
        <v>34585.800000000003</v>
      </c>
      <c r="J1990">
        <v>9684.02</v>
      </c>
      <c r="M1990">
        <v>0</v>
      </c>
      <c r="N1990" t="s">
        <v>1</v>
      </c>
      <c r="O1990" t="s">
        <v>43</v>
      </c>
    </row>
    <row r="1991" spans="1:15" x14ac:dyDescent="0.25">
      <c r="A1991" t="s">
        <v>87</v>
      </c>
      <c r="B1991">
        <v>33765.120000000003</v>
      </c>
      <c r="C1991" t="s">
        <v>81</v>
      </c>
      <c r="D1991" t="s">
        <v>88</v>
      </c>
      <c r="E1991" s="3">
        <v>44088</v>
      </c>
      <c r="F1991" t="s">
        <v>83</v>
      </c>
      <c r="G1991" t="s">
        <v>2063</v>
      </c>
      <c r="H1991">
        <v>28</v>
      </c>
      <c r="I1991">
        <v>26379</v>
      </c>
      <c r="J1991">
        <v>7386.12</v>
      </c>
      <c r="M1991">
        <v>0</v>
      </c>
      <c r="N1991" t="s">
        <v>1</v>
      </c>
      <c r="O1991" t="s">
        <v>43</v>
      </c>
    </row>
    <row r="1992" spans="1:15" x14ac:dyDescent="0.25">
      <c r="A1992" t="s">
        <v>87</v>
      </c>
      <c r="B1992">
        <v>58826.34</v>
      </c>
      <c r="C1992" t="s">
        <v>81</v>
      </c>
      <c r="D1992" t="s">
        <v>88</v>
      </c>
      <c r="E1992" s="3">
        <v>44098</v>
      </c>
      <c r="F1992" t="s">
        <v>83</v>
      </c>
      <c r="G1992" t="s">
        <v>2064</v>
      </c>
      <c r="H1992">
        <v>28</v>
      </c>
      <c r="I1992">
        <v>45958.080000000002</v>
      </c>
      <c r="J1992">
        <v>12868.26</v>
      </c>
      <c r="M1992">
        <v>0</v>
      </c>
      <c r="N1992" t="s">
        <v>1</v>
      </c>
      <c r="O1992" t="s">
        <v>43</v>
      </c>
    </row>
    <row r="1993" spans="1:15" x14ac:dyDescent="0.25">
      <c r="A1993" t="s">
        <v>87</v>
      </c>
      <c r="B1993">
        <v>48471.71</v>
      </c>
      <c r="C1993" t="s">
        <v>81</v>
      </c>
      <c r="D1993" t="s">
        <v>88</v>
      </c>
      <c r="E1993" s="3">
        <v>44081</v>
      </c>
      <c r="F1993" t="s">
        <v>83</v>
      </c>
      <c r="G1993" t="s">
        <v>2065</v>
      </c>
      <c r="H1993">
        <v>28</v>
      </c>
      <c r="I1993">
        <v>37868.519999999997</v>
      </c>
      <c r="J1993">
        <v>10603.19</v>
      </c>
      <c r="M1993">
        <v>0</v>
      </c>
      <c r="N1993" t="s">
        <v>1</v>
      </c>
      <c r="O1993" t="s">
        <v>43</v>
      </c>
    </row>
    <row r="1994" spans="1:15" x14ac:dyDescent="0.25">
      <c r="A1994" t="s">
        <v>87</v>
      </c>
      <c r="B1994">
        <v>8403.76</v>
      </c>
      <c r="C1994" t="s">
        <v>81</v>
      </c>
      <c r="D1994" t="s">
        <v>88</v>
      </c>
      <c r="E1994" s="3">
        <v>44099</v>
      </c>
      <c r="F1994" t="s">
        <v>83</v>
      </c>
      <c r="G1994" t="s">
        <v>2066</v>
      </c>
      <c r="H1994">
        <v>28</v>
      </c>
      <c r="I1994">
        <v>6565.44</v>
      </c>
      <c r="J1994">
        <v>1838.32</v>
      </c>
      <c r="M1994">
        <v>0</v>
      </c>
      <c r="N1994" t="s">
        <v>1</v>
      </c>
      <c r="O1994" t="s">
        <v>43</v>
      </c>
    </row>
    <row r="1995" spans="1:15" x14ac:dyDescent="0.25">
      <c r="A1995" t="s">
        <v>87</v>
      </c>
      <c r="B1995">
        <v>42018.82</v>
      </c>
      <c r="C1995" t="s">
        <v>81</v>
      </c>
      <c r="D1995" t="s">
        <v>88</v>
      </c>
      <c r="E1995" s="3">
        <v>44103</v>
      </c>
      <c r="F1995" t="s">
        <v>83</v>
      </c>
      <c r="G1995" t="s">
        <v>2067</v>
      </c>
      <c r="H1995">
        <v>28</v>
      </c>
      <c r="I1995">
        <v>32827.199999999997</v>
      </c>
      <c r="J1995">
        <v>9191.6200000000008</v>
      </c>
      <c r="M1995">
        <v>0</v>
      </c>
      <c r="N1995" t="s">
        <v>1</v>
      </c>
      <c r="O1995" t="s">
        <v>43</v>
      </c>
    </row>
    <row r="1996" spans="1:15" x14ac:dyDescent="0.25">
      <c r="A1996" t="s">
        <v>87</v>
      </c>
      <c r="B1996">
        <v>45020.160000000003</v>
      </c>
      <c r="C1996" t="s">
        <v>81</v>
      </c>
      <c r="D1996" t="s">
        <v>88</v>
      </c>
      <c r="E1996" s="3">
        <v>44093</v>
      </c>
      <c r="F1996" t="s">
        <v>83</v>
      </c>
      <c r="G1996" t="s">
        <v>2068</v>
      </c>
      <c r="H1996">
        <v>28</v>
      </c>
      <c r="I1996">
        <v>35172</v>
      </c>
      <c r="J1996">
        <v>9848.16</v>
      </c>
      <c r="M1996">
        <v>0</v>
      </c>
      <c r="N1996" t="s">
        <v>1</v>
      </c>
      <c r="O1996" t="s">
        <v>43</v>
      </c>
    </row>
    <row r="1997" spans="1:15" x14ac:dyDescent="0.25">
      <c r="A1997" t="s">
        <v>87</v>
      </c>
      <c r="B1997">
        <v>13401.6</v>
      </c>
      <c r="C1997" t="s">
        <v>81</v>
      </c>
      <c r="D1997" t="s">
        <v>88</v>
      </c>
      <c r="E1997" s="3">
        <v>44077</v>
      </c>
      <c r="F1997" t="s">
        <v>83</v>
      </c>
      <c r="G1997" t="s">
        <v>2069</v>
      </c>
      <c r="H1997">
        <v>28</v>
      </c>
      <c r="I1997">
        <v>10470</v>
      </c>
      <c r="J1997">
        <v>2931.6</v>
      </c>
      <c r="M1997">
        <v>0</v>
      </c>
      <c r="N1997" t="s">
        <v>1</v>
      </c>
      <c r="O1997" t="s">
        <v>43</v>
      </c>
    </row>
    <row r="1998" spans="1:15" x14ac:dyDescent="0.25">
      <c r="A1998" t="s">
        <v>87</v>
      </c>
      <c r="B1998">
        <v>29413.17</v>
      </c>
      <c r="C1998" t="s">
        <v>81</v>
      </c>
      <c r="D1998" t="s">
        <v>88</v>
      </c>
      <c r="E1998" s="3">
        <v>44097</v>
      </c>
      <c r="F1998" t="s">
        <v>83</v>
      </c>
      <c r="G1998" t="s">
        <v>2070</v>
      </c>
      <c r="H1998">
        <v>28</v>
      </c>
      <c r="I1998">
        <v>22979.040000000001</v>
      </c>
      <c r="J1998">
        <v>6434.13</v>
      </c>
      <c r="M1998">
        <v>0</v>
      </c>
      <c r="N1998" t="s">
        <v>1</v>
      </c>
      <c r="O1998" t="s">
        <v>43</v>
      </c>
    </row>
    <row r="1999" spans="1:15" x14ac:dyDescent="0.25">
      <c r="A1999" t="s">
        <v>87</v>
      </c>
      <c r="B1999">
        <v>63028.22</v>
      </c>
      <c r="C1999" t="s">
        <v>81</v>
      </c>
      <c r="D1999" t="s">
        <v>88</v>
      </c>
      <c r="E1999" s="3">
        <v>44076</v>
      </c>
      <c r="F1999" t="s">
        <v>83</v>
      </c>
      <c r="G1999" t="s">
        <v>2071</v>
      </c>
      <c r="H1999">
        <v>28</v>
      </c>
      <c r="I1999">
        <v>49240.800000000003</v>
      </c>
      <c r="J1999">
        <v>13787.42</v>
      </c>
      <c r="M1999">
        <v>0</v>
      </c>
      <c r="N1999" t="s">
        <v>1</v>
      </c>
      <c r="O1999" t="s">
        <v>43</v>
      </c>
    </row>
    <row r="2000" spans="1:15" x14ac:dyDescent="0.25">
      <c r="A2000" t="s">
        <v>87</v>
      </c>
      <c r="B2000">
        <v>75633.87</v>
      </c>
      <c r="C2000" t="s">
        <v>81</v>
      </c>
      <c r="D2000" t="s">
        <v>88</v>
      </c>
      <c r="E2000" s="3">
        <v>44104</v>
      </c>
      <c r="F2000" t="s">
        <v>83</v>
      </c>
      <c r="G2000" t="s">
        <v>2072</v>
      </c>
      <c r="H2000">
        <v>28</v>
      </c>
      <c r="I2000">
        <v>59088.959999999999</v>
      </c>
      <c r="J2000">
        <v>16544.91</v>
      </c>
      <c r="M2000">
        <v>0</v>
      </c>
      <c r="N2000" t="s">
        <v>1</v>
      </c>
      <c r="O2000" t="s">
        <v>43</v>
      </c>
    </row>
    <row r="2001" spans="1:15" x14ac:dyDescent="0.25">
      <c r="A2001" t="s">
        <v>87</v>
      </c>
      <c r="B2001">
        <v>40818.28</v>
      </c>
      <c r="C2001" t="s">
        <v>81</v>
      </c>
      <c r="D2001" t="s">
        <v>88</v>
      </c>
      <c r="E2001" s="3">
        <v>44095</v>
      </c>
      <c r="F2001" t="s">
        <v>83</v>
      </c>
      <c r="G2001" t="s">
        <v>2073</v>
      </c>
      <c r="H2001">
        <v>28</v>
      </c>
      <c r="I2001">
        <v>31889.279999999999</v>
      </c>
      <c r="J2001">
        <v>8929</v>
      </c>
      <c r="M2001">
        <v>0</v>
      </c>
      <c r="N2001" t="s">
        <v>1</v>
      </c>
      <c r="O2001" t="s">
        <v>43</v>
      </c>
    </row>
    <row r="2002" spans="1:15" x14ac:dyDescent="0.25">
      <c r="A2002" t="s">
        <v>87</v>
      </c>
      <c r="B2002">
        <v>46220.7</v>
      </c>
      <c r="C2002" t="s">
        <v>81</v>
      </c>
      <c r="D2002" t="s">
        <v>88</v>
      </c>
      <c r="E2002" s="3">
        <v>44101</v>
      </c>
      <c r="F2002" t="s">
        <v>83</v>
      </c>
      <c r="G2002" t="s">
        <v>2074</v>
      </c>
      <c r="H2002">
        <v>28</v>
      </c>
      <c r="I2002">
        <v>36109.919999999998</v>
      </c>
      <c r="J2002">
        <v>10110.780000000001</v>
      </c>
      <c r="M2002">
        <v>0</v>
      </c>
      <c r="N2002" t="s">
        <v>1</v>
      </c>
      <c r="O2002" t="s">
        <v>43</v>
      </c>
    </row>
    <row r="2003" spans="1:15" x14ac:dyDescent="0.25">
      <c r="A2003" t="s">
        <v>87</v>
      </c>
      <c r="B2003">
        <v>58826.34</v>
      </c>
      <c r="C2003" t="s">
        <v>81</v>
      </c>
      <c r="D2003" t="s">
        <v>88</v>
      </c>
      <c r="E2003" s="3">
        <v>44082</v>
      </c>
      <c r="F2003" t="s">
        <v>83</v>
      </c>
      <c r="G2003" t="s">
        <v>2075</v>
      </c>
      <c r="H2003">
        <v>28</v>
      </c>
      <c r="I2003">
        <v>45958.080000000002</v>
      </c>
      <c r="J2003">
        <v>12868.26</v>
      </c>
      <c r="M2003">
        <v>0</v>
      </c>
      <c r="N2003" t="s">
        <v>1</v>
      </c>
      <c r="O2003" t="s">
        <v>43</v>
      </c>
    </row>
    <row r="2004" spans="1:15" x14ac:dyDescent="0.25">
      <c r="A2004" t="s">
        <v>87</v>
      </c>
      <c r="B2004">
        <v>63028.22</v>
      </c>
      <c r="C2004" t="s">
        <v>81</v>
      </c>
      <c r="D2004" t="s">
        <v>88</v>
      </c>
      <c r="E2004" s="3">
        <v>44079</v>
      </c>
      <c r="F2004" t="s">
        <v>83</v>
      </c>
      <c r="G2004" t="s">
        <v>2076</v>
      </c>
      <c r="H2004">
        <v>28</v>
      </c>
      <c r="I2004">
        <v>49240.800000000003</v>
      </c>
      <c r="J2004">
        <v>13787.42</v>
      </c>
      <c r="M2004">
        <v>0</v>
      </c>
      <c r="N2004" t="s">
        <v>1</v>
      </c>
      <c r="O2004" t="s">
        <v>43</v>
      </c>
    </row>
    <row r="2005" spans="1:15" x14ac:dyDescent="0.25">
      <c r="A2005" t="s">
        <v>97</v>
      </c>
      <c r="B2005">
        <v>40445.68</v>
      </c>
      <c r="C2005" t="s">
        <v>81</v>
      </c>
      <c r="D2005" t="s">
        <v>98</v>
      </c>
      <c r="E2005" s="3">
        <v>44096</v>
      </c>
      <c r="F2005" t="s">
        <v>83</v>
      </c>
      <c r="G2005" t="s">
        <v>2077</v>
      </c>
      <c r="H2005">
        <v>18</v>
      </c>
      <c r="I2005">
        <v>34276</v>
      </c>
      <c r="K2005">
        <v>3084.84</v>
      </c>
      <c r="L2005">
        <v>3084.84</v>
      </c>
      <c r="M2005">
        <v>0</v>
      </c>
      <c r="N2005" t="s">
        <v>1</v>
      </c>
      <c r="O2005" t="s">
        <v>43</v>
      </c>
    </row>
    <row r="2006" spans="1:15" x14ac:dyDescent="0.25">
      <c r="A2006" t="s">
        <v>97</v>
      </c>
      <c r="B2006">
        <v>7642.1</v>
      </c>
      <c r="C2006" t="s">
        <v>81</v>
      </c>
      <c r="D2006" t="s">
        <v>98</v>
      </c>
      <c r="E2006" s="3">
        <v>44092</v>
      </c>
      <c r="F2006" t="s">
        <v>83</v>
      </c>
      <c r="G2006" t="s">
        <v>2078</v>
      </c>
      <c r="H2006">
        <v>18</v>
      </c>
      <c r="I2006">
        <v>6476.36</v>
      </c>
      <c r="K2006">
        <v>582.87</v>
      </c>
      <c r="L2006">
        <v>582.87</v>
      </c>
      <c r="M2006">
        <v>0</v>
      </c>
      <c r="N2006" t="s">
        <v>1</v>
      </c>
      <c r="O2006" t="s">
        <v>43</v>
      </c>
    </row>
    <row r="2007" spans="1:15" x14ac:dyDescent="0.25">
      <c r="A2007" t="s">
        <v>97</v>
      </c>
      <c r="B2007">
        <v>22555.26</v>
      </c>
      <c r="C2007" t="s">
        <v>81</v>
      </c>
      <c r="D2007" t="s">
        <v>98</v>
      </c>
      <c r="E2007" s="3">
        <v>44097</v>
      </c>
      <c r="F2007" t="s">
        <v>83</v>
      </c>
      <c r="G2007" t="s">
        <v>2079</v>
      </c>
      <c r="H2007">
        <v>18</v>
      </c>
      <c r="I2007">
        <v>19114.62</v>
      </c>
      <c r="K2007">
        <v>1720.32</v>
      </c>
      <c r="L2007">
        <v>1720.32</v>
      </c>
      <c r="M2007">
        <v>0</v>
      </c>
      <c r="N2007" t="s">
        <v>1</v>
      </c>
      <c r="O2007" t="s">
        <v>43</v>
      </c>
    </row>
    <row r="2008" spans="1:15" x14ac:dyDescent="0.25">
      <c r="A2008" t="s">
        <v>97</v>
      </c>
      <c r="B2008">
        <v>13024.86</v>
      </c>
      <c r="C2008" t="s">
        <v>81</v>
      </c>
      <c r="D2008" t="s">
        <v>98</v>
      </c>
      <c r="E2008" s="3">
        <v>44098</v>
      </c>
      <c r="F2008" t="s">
        <v>83</v>
      </c>
      <c r="G2008" t="s">
        <v>2080</v>
      </c>
      <c r="H2008">
        <v>18</v>
      </c>
      <c r="I2008">
        <v>11038.02</v>
      </c>
      <c r="K2008">
        <v>993.42</v>
      </c>
      <c r="L2008">
        <v>993.42</v>
      </c>
      <c r="M2008">
        <v>0</v>
      </c>
      <c r="N2008" t="s">
        <v>1</v>
      </c>
      <c r="O2008" t="s">
        <v>43</v>
      </c>
    </row>
    <row r="2009" spans="1:15" x14ac:dyDescent="0.25">
      <c r="A2009" t="s">
        <v>97</v>
      </c>
      <c r="B2009">
        <v>7344.08</v>
      </c>
      <c r="C2009" t="s">
        <v>81</v>
      </c>
      <c r="D2009" t="s">
        <v>98</v>
      </c>
      <c r="E2009" s="3">
        <v>44092</v>
      </c>
      <c r="F2009" t="s">
        <v>83</v>
      </c>
      <c r="G2009" t="s">
        <v>2081</v>
      </c>
      <c r="H2009">
        <v>18</v>
      </c>
      <c r="I2009">
        <v>6223.8</v>
      </c>
      <c r="K2009">
        <v>560.14</v>
      </c>
      <c r="L2009">
        <v>560.14</v>
      </c>
      <c r="M2009">
        <v>0</v>
      </c>
      <c r="N2009" t="s">
        <v>1</v>
      </c>
      <c r="O2009" t="s">
        <v>43</v>
      </c>
    </row>
    <row r="2010" spans="1:15" x14ac:dyDescent="0.25">
      <c r="A2010" t="s">
        <v>97</v>
      </c>
      <c r="B2010">
        <v>15883.98</v>
      </c>
      <c r="C2010" t="s">
        <v>81</v>
      </c>
      <c r="D2010" t="s">
        <v>98</v>
      </c>
      <c r="E2010" s="3">
        <v>44099</v>
      </c>
      <c r="F2010" t="s">
        <v>83</v>
      </c>
      <c r="G2010" t="s">
        <v>2082</v>
      </c>
      <c r="H2010">
        <v>18</v>
      </c>
      <c r="I2010">
        <v>13461</v>
      </c>
      <c r="K2010">
        <v>1211.49</v>
      </c>
      <c r="L2010">
        <v>1211.49</v>
      </c>
      <c r="M2010">
        <v>0</v>
      </c>
      <c r="N2010" t="s">
        <v>1</v>
      </c>
      <c r="O2010" t="s">
        <v>43</v>
      </c>
    </row>
    <row r="2011" spans="1:15" x14ac:dyDescent="0.25">
      <c r="A2011" t="s">
        <v>97</v>
      </c>
      <c r="B2011">
        <v>49663.92</v>
      </c>
      <c r="C2011" t="s">
        <v>81</v>
      </c>
      <c r="D2011" t="s">
        <v>98</v>
      </c>
      <c r="E2011" s="3">
        <v>44099</v>
      </c>
      <c r="F2011" t="s">
        <v>83</v>
      </c>
      <c r="G2011" t="s">
        <v>2083</v>
      </c>
      <c r="H2011">
        <v>18</v>
      </c>
      <c r="I2011">
        <v>42088.06</v>
      </c>
      <c r="K2011">
        <v>3787.93</v>
      </c>
      <c r="L2011">
        <v>3787.93</v>
      </c>
      <c r="M2011">
        <v>0</v>
      </c>
      <c r="N2011" t="s">
        <v>1</v>
      </c>
      <c r="O2011" t="s">
        <v>43</v>
      </c>
    </row>
    <row r="2012" spans="1:15" x14ac:dyDescent="0.25">
      <c r="A2012" t="s">
        <v>97</v>
      </c>
      <c r="B2012">
        <v>17207.650000000001</v>
      </c>
      <c r="C2012" t="s">
        <v>81</v>
      </c>
      <c r="D2012" t="s">
        <v>98</v>
      </c>
      <c r="E2012" s="3">
        <v>44099</v>
      </c>
      <c r="F2012" t="s">
        <v>83</v>
      </c>
      <c r="G2012" t="s">
        <v>2084</v>
      </c>
      <c r="H2012">
        <v>18</v>
      </c>
      <c r="I2012">
        <v>14582.75</v>
      </c>
      <c r="K2012">
        <v>1312.45</v>
      </c>
      <c r="L2012">
        <v>1312.45</v>
      </c>
      <c r="M2012">
        <v>0</v>
      </c>
      <c r="N2012" t="s">
        <v>1</v>
      </c>
      <c r="O2012" t="s">
        <v>43</v>
      </c>
    </row>
    <row r="2013" spans="1:15" x14ac:dyDescent="0.25">
      <c r="A2013" t="s">
        <v>97</v>
      </c>
      <c r="B2013">
        <v>7724.28</v>
      </c>
      <c r="C2013" t="s">
        <v>81</v>
      </c>
      <c r="D2013" t="s">
        <v>98</v>
      </c>
      <c r="E2013" s="3">
        <v>44098</v>
      </c>
      <c r="F2013" t="s">
        <v>83</v>
      </c>
      <c r="G2013" t="s">
        <v>2085</v>
      </c>
      <c r="H2013">
        <v>18</v>
      </c>
      <c r="I2013">
        <v>6546</v>
      </c>
      <c r="K2013">
        <v>589.14</v>
      </c>
      <c r="L2013">
        <v>589.14</v>
      </c>
      <c r="M2013">
        <v>0</v>
      </c>
      <c r="N2013" t="s">
        <v>1</v>
      </c>
      <c r="O2013" t="s">
        <v>43</v>
      </c>
    </row>
    <row r="2014" spans="1:15" x14ac:dyDescent="0.25">
      <c r="A2014" t="s">
        <v>101</v>
      </c>
      <c r="B2014">
        <v>62675.58</v>
      </c>
      <c r="C2014" t="s">
        <v>81</v>
      </c>
      <c r="D2014" t="s">
        <v>98</v>
      </c>
      <c r="E2014" s="3">
        <v>44095</v>
      </c>
      <c r="F2014" t="s">
        <v>83</v>
      </c>
      <c r="G2014" t="s">
        <v>2086</v>
      </c>
      <c r="H2014">
        <v>28</v>
      </c>
      <c r="I2014">
        <v>48965.3</v>
      </c>
      <c r="K2014">
        <v>6855.14</v>
      </c>
      <c r="L2014">
        <v>6855.14</v>
      </c>
      <c r="M2014">
        <v>0</v>
      </c>
      <c r="N2014" t="s">
        <v>1</v>
      </c>
      <c r="O2014" t="s">
        <v>43</v>
      </c>
    </row>
    <row r="2015" spans="1:15" x14ac:dyDescent="0.25">
      <c r="A2015" t="s">
        <v>101</v>
      </c>
      <c r="B2015">
        <v>14592</v>
      </c>
      <c r="C2015" t="s">
        <v>81</v>
      </c>
      <c r="D2015" t="s">
        <v>98</v>
      </c>
      <c r="E2015" s="3">
        <v>44081</v>
      </c>
      <c r="F2015" t="s">
        <v>83</v>
      </c>
      <c r="G2015" t="s">
        <v>2087</v>
      </c>
      <c r="H2015">
        <v>28</v>
      </c>
      <c r="I2015">
        <v>11400</v>
      </c>
      <c r="K2015">
        <v>1596</v>
      </c>
      <c r="L2015">
        <v>1596</v>
      </c>
      <c r="M2015">
        <v>0</v>
      </c>
      <c r="N2015" t="s">
        <v>1</v>
      </c>
      <c r="O2015" t="s">
        <v>43</v>
      </c>
    </row>
    <row r="2016" spans="1:15" x14ac:dyDescent="0.25">
      <c r="A2016" t="s">
        <v>101</v>
      </c>
      <c r="B2016">
        <v>18585.599999999999</v>
      </c>
      <c r="C2016" t="s">
        <v>81</v>
      </c>
      <c r="D2016" t="s">
        <v>98</v>
      </c>
      <c r="E2016" s="3">
        <v>44100</v>
      </c>
      <c r="F2016" t="s">
        <v>83</v>
      </c>
      <c r="G2016" t="s">
        <v>2088</v>
      </c>
      <c r="H2016">
        <v>28</v>
      </c>
      <c r="I2016">
        <v>14520</v>
      </c>
      <c r="K2016">
        <v>2032.8</v>
      </c>
      <c r="L2016">
        <v>2032.8</v>
      </c>
      <c r="M2016">
        <v>0</v>
      </c>
      <c r="N2016" t="s">
        <v>1</v>
      </c>
      <c r="O2016" t="s">
        <v>43</v>
      </c>
    </row>
    <row r="2017" spans="1:15" x14ac:dyDescent="0.25">
      <c r="A2017" t="s">
        <v>101</v>
      </c>
      <c r="B2017">
        <v>8850</v>
      </c>
      <c r="C2017" t="s">
        <v>81</v>
      </c>
      <c r="D2017" t="s">
        <v>98</v>
      </c>
      <c r="E2017" s="3">
        <v>44102</v>
      </c>
      <c r="F2017" t="s">
        <v>83</v>
      </c>
      <c r="G2017" t="s">
        <v>2089</v>
      </c>
      <c r="H2017">
        <v>18</v>
      </c>
      <c r="I2017">
        <v>7500</v>
      </c>
      <c r="K2017">
        <v>675</v>
      </c>
      <c r="L2017">
        <v>675</v>
      </c>
      <c r="M2017">
        <v>0</v>
      </c>
      <c r="N2017" t="s">
        <v>1</v>
      </c>
      <c r="O2017" t="s">
        <v>43</v>
      </c>
    </row>
    <row r="2018" spans="1:15" x14ac:dyDescent="0.25">
      <c r="A2018" t="s">
        <v>101</v>
      </c>
      <c r="B2018">
        <v>14868</v>
      </c>
      <c r="C2018" t="s">
        <v>81</v>
      </c>
      <c r="D2018" t="s">
        <v>98</v>
      </c>
      <c r="E2018" s="3">
        <v>44093</v>
      </c>
      <c r="F2018" t="s">
        <v>83</v>
      </c>
      <c r="G2018" t="s">
        <v>2090</v>
      </c>
      <c r="H2018">
        <v>18</v>
      </c>
      <c r="I2018">
        <v>12600</v>
      </c>
      <c r="K2018">
        <v>1134</v>
      </c>
      <c r="L2018">
        <v>1134</v>
      </c>
      <c r="M2018">
        <v>0</v>
      </c>
      <c r="N2018" t="s">
        <v>1</v>
      </c>
      <c r="O2018" t="s">
        <v>43</v>
      </c>
    </row>
    <row r="2019" spans="1:15" x14ac:dyDescent="0.25">
      <c r="A2019" t="s">
        <v>101</v>
      </c>
      <c r="B2019">
        <v>6182.4</v>
      </c>
      <c r="C2019" t="s">
        <v>81</v>
      </c>
      <c r="D2019" t="s">
        <v>98</v>
      </c>
      <c r="E2019" s="3">
        <v>44096</v>
      </c>
      <c r="F2019" t="s">
        <v>83</v>
      </c>
      <c r="G2019" t="s">
        <v>2091</v>
      </c>
      <c r="H2019">
        <v>28</v>
      </c>
      <c r="I2019">
        <v>4830</v>
      </c>
      <c r="K2019">
        <v>676.2</v>
      </c>
      <c r="L2019">
        <v>676.2</v>
      </c>
      <c r="M2019">
        <v>0</v>
      </c>
      <c r="N2019" t="s">
        <v>1</v>
      </c>
      <c r="O2019" t="s">
        <v>43</v>
      </c>
    </row>
    <row r="2020" spans="1:15" x14ac:dyDescent="0.25">
      <c r="A2020" t="s">
        <v>101</v>
      </c>
      <c r="B2020">
        <v>21240</v>
      </c>
      <c r="C2020" t="s">
        <v>81</v>
      </c>
      <c r="D2020" t="s">
        <v>98</v>
      </c>
      <c r="E2020" s="3">
        <v>44092</v>
      </c>
      <c r="F2020" t="s">
        <v>83</v>
      </c>
      <c r="G2020" t="s">
        <v>2092</v>
      </c>
      <c r="H2020">
        <v>18</v>
      </c>
      <c r="I2020">
        <v>18000</v>
      </c>
      <c r="K2020">
        <v>1620</v>
      </c>
      <c r="L2020">
        <v>1620</v>
      </c>
      <c r="M2020">
        <v>0</v>
      </c>
      <c r="N2020" t="s">
        <v>1</v>
      </c>
      <c r="O2020" t="s">
        <v>43</v>
      </c>
    </row>
    <row r="2021" spans="1:15" x14ac:dyDescent="0.25">
      <c r="A2021" t="s">
        <v>101</v>
      </c>
      <c r="B2021">
        <v>114389</v>
      </c>
      <c r="C2021" t="s">
        <v>81</v>
      </c>
      <c r="D2021" t="s">
        <v>98</v>
      </c>
      <c r="E2021" s="3">
        <v>44090</v>
      </c>
      <c r="F2021" t="s">
        <v>83</v>
      </c>
      <c r="G2021" t="s">
        <v>2093</v>
      </c>
      <c r="H2021">
        <v>28</v>
      </c>
      <c r="I2021">
        <v>89366.399999999994</v>
      </c>
      <c r="K2021">
        <v>12511.3</v>
      </c>
      <c r="L2021">
        <v>12511.3</v>
      </c>
      <c r="M2021">
        <v>0</v>
      </c>
      <c r="N2021" t="s">
        <v>1</v>
      </c>
      <c r="O2021" t="s">
        <v>43</v>
      </c>
    </row>
    <row r="2022" spans="1:15" x14ac:dyDescent="0.25">
      <c r="A2022" t="s">
        <v>101</v>
      </c>
      <c r="B2022">
        <v>138934.92000000001</v>
      </c>
      <c r="C2022" t="s">
        <v>81</v>
      </c>
      <c r="D2022" t="s">
        <v>98</v>
      </c>
      <c r="E2022" s="3">
        <v>44098</v>
      </c>
      <c r="F2022" t="s">
        <v>83</v>
      </c>
      <c r="G2022" t="s">
        <v>2094</v>
      </c>
      <c r="H2022">
        <v>28</v>
      </c>
      <c r="I2022">
        <v>108542.9</v>
      </c>
      <c r="K2022">
        <v>15196.01</v>
      </c>
      <c r="L2022">
        <v>15196.01</v>
      </c>
      <c r="M2022">
        <v>0</v>
      </c>
      <c r="N2022" t="s">
        <v>1</v>
      </c>
      <c r="O2022" t="s">
        <v>43</v>
      </c>
    </row>
    <row r="2023" spans="1:15" x14ac:dyDescent="0.25">
      <c r="A2023" t="s">
        <v>101</v>
      </c>
      <c r="B2023">
        <v>76259.320000000007</v>
      </c>
      <c r="C2023" t="s">
        <v>81</v>
      </c>
      <c r="D2023" t="s">
        <v>98</v>
      </c>
      <c r="E2023" s="3">
        <v>44086</v>
      </c>
      <c r="F2023" t="s">
        <v>83</v>
      </c>
      <c r="G2023" t="s">
        <v>2095</v>
      </c>
      <c r="H2023">
        <v>28</v>
      </c>
      <c r="I2023">
        <v>59577.599999999999</v>
      </c>
      <c r="K2023">
        <v>8340.86</v>
      </c>
      <c r="L2023">
        <v>8340.86</v>
      </c>
      <c r="M2023">
        <v>0</v>
      </c>
      <c r="N2023" t="s">
        <v>1</v>
      </c>
      <c r="O2023" t="s">
        <v>43</v>
      </c>
    </row>
    <row r="2024" spans="1:15" x14ac:dyDescent="0.25">
      <c r="A2024" t="s">
        <v>101</v>
      </c>
      <c r="B2024">
        <v>774.4</v>
      </c>
      <c r="C2024" t="s">
        <v>81</v>
      </c>
      <c r="D2024" t="s">
        <v>98</v>
      </c>
      <c r="E2024" s="3">
        <v>44088</v>
      </c>
      <c r="F2024" t="s">
        <v>83</v>
      </c>
      <c r="G2024" t="s">
        <v>2096</v>
      </c>
      <c r="H2024">
        <v>28</v>
      </c>
      <c r="I2024">
        <v>605</v>
      </c>
      <c r="K2024">
        <v>84.7</v>
      </c>
      <c r="L2024">
        <v>84.7</v>
      </c>
      <c r="M2024">
        <v>0</v>
      </c>
      <c r="N2024" t="s">
        <v>1</v>
      </c>
      <c r="O2024" t="s">
        <v>43</v>
      </c>
    </row>
    <row r="2025" spans="1:15" x14ac:dyDescent="0.25">
      <c r="A2025" t="s">
        <v>101</v>
      </c>
      <c r="B2025">
        <v>3974.4</v>
      </c>
      <c r="C2025" t="s">
        <v>81</v>
      </c>
      <c r="D2025" t="s">
        <v>98</v>
      </c>
      <c r="E2025" s="3">
        <v>44093</v>
      </c>
      <c r="F2025" t="s">
        <v>83</v>
      </c>
      <c r="G2025" t="s">
        <v>2097</v>
      </c>
      <c r="H2025">
        <v>28</v>
      </c>
      <c r="I2025">
        <v>3105</v>
      </c>
      <c r="K2025">
        <v>434.7</v>
      </c>
      <c r="L2025">
        <v>434.7</v>
      </c>
      <c r="M2025">
        <v>0</v>
      </c>
      <c r="N2025" t="s">
        <v>1</v>
      </c>
      <c r="O2025" t="s">
        <v>43</v>
      </c>
    </row>
    <row r="2026" spans="1:15" x14ac:dyDescent="0.25">
      <c r="A2026" t="s">
        <v>101</v>
      </c>
      <c r="B2026">
        <v>4720</v>
      </c>
      <c r="C2026" t="s">
        <v>81</v>
      </c>
      <c r="D2026" t="s">
        <v>98</v>
      </c>
      <c r="E2026" s="3">
        <v>44097</v>
      </c>
      <c r="F2026" t="s">
        <v>83</v>
      </c>
      <c r="G2026" t="s">
        <v>2098</v>
      </c>
      <c r="H2026">
        <v>18</v>
      </c>
      <c r="I2026">
        <v>4000</v>
      </c>
      <c r="K2026">
        <v>360</v>
      </c>
      <c r="L2026">
        <v>360</v>
      </c>
      <c r="M2026">
        <v>0</v>
      </c>
      <c r="N2026" t="s">
        <v>1</v>
      </c>
      <c r="O2026" t="s">
        <v>43</v>
      </c>
    </row>
    <row r="2027" spans="1:15" x14ac:dyDescent="0.25">
      <c r="A2027" t="s">
        <v>101</v>
      </c>
      <c r="B2027">
        <v>3540</v>
      </c>
      <c r="C2027" t="s">
        <v>81</v>
      </c>
      <c r="D2027" t="s">
        <v>98</v>
      </c>
      <c r="E2027" s="3">
        <v>44100</v>
      </c>
      <c r="F2027" t="s">
        <v>83</v>
      </c>
      <c r="G2027" t="s">
        <v>2099</v>
      </c>
      <c r="H2027">
        <v>18</v>
      </c>
      <c r="I2027">
        <v>3000</v>
      </c>
      <c r="K2027">
        <v>270</v>
      </c>
      <c r="L2027">
        <v>270</v>
      </c>
      <c r="M2027">
        <v>0</v>
      </c>
      <c r="N2027" t="s">
        <v>1</v>
      </c>
      <c r="O2027" t="s">
        <v>43</v>
      </c>
    </row>
    <row r="2028" spans="1:15" x14ac:dyDescent="0.25">
      <c r="A2028" t="s">
        <v>101</v>
      </c>
      <c r="B2028">
        <v>5310</v>
      </c>
      <c r="C2028" t="s">
        <v>81</v>
      </c>
      <c r="D2028" t="s">
        <v>98</v>
      </c>
      <c r="E2028" s="3">
        <v>44104</v>
      </c>
      <c r="F2028" t="s">
        <v>83</v>
      </c>
      <c r="G2028" t="s">
        <v>2100</v>
      </c>
      <c r="H2028">
        <v>18</v>
      </c>
      <c r="I2028">
        <v>4500</v>
      </c>
      <c r="K2028">
        <v>405</v>
      </c>
      <c r="L2028">
        <v>405</v>
      </c>
      <c r="M2028">
        <v>0</v>
      </c>
      <c r="N2028" t="s">
        <v>1</v>
      </c>
      <c r="O2028" t="s">
        <v>43</v>
      </c>
    </row>
    <row r="2029" spans="1:15" x14ac:dyDescent="0.25">
      <c r="A2029" t="s">
        <v>101</v>
      </c>
      <c r="B2029">
        <v>6903</v>
      </c>
      <c r="C2029" t="s">
        <v>81</v>
      </c>
      <c r="D2029" t="s">
        <v>98</v>
      </c>
      <c r="E2029" s="3">
        <v>44098</v>
      </c>
      <c r="F2029" t="s">
        <v>83</v>
      </c>
      <c r="G2029" t="s">
        <v>2101</v>
      </c>
      <c r="H2029">
        <v>18</v>
      </c>
      <c r="I2029">
        <v>5850</v>
      </c>
      <c r="K2029">
        <v>526.5</v>
      </c>
      <c r="L2029">
        <v>526.5</v>
      </c>
      <c r="M2029">
        <v>0</v>
      </c>
      <c r="N2029" t="s">
        <v>1</v>
      </c>
      <c r="O2029" t="s">
        <v>43</v>
      </c>
    </row>
    <row r="2030" spans="1:15" x14ac:dyDescent="0.25">
      <c r="A2030" t="s">
        <v>101</v>
      </c>
      <c r="B2030">
        <v>4838</v>
      </c>
      <c r="C2030" t="s">
        <v>81</v>
      </c>
      <c r="D2030" t="s">
        <v>98</v>
      </c>
      <c r="E2030" s="3">
        <v>44099</v>
      </c>
      <c r="F2030" t="s">
        <v>83</v>
      </c>
      <c r="G2030" t="s">
        <v>2102</v>
      </c>
      <c r="H2030">
        <v>18</v>
      </c>
      <c r="I2030">
        <v>4100</v>
      </c>
      <c r="K2030">
        <v>369</v>
      </c>
      <c r="L2030">
        <v>369</v>
      </c>
      <c r="M2030">
        <v>0</v>
      </c>
      <c r="N2030" t="s">
        <v>1</v>
      </c>
      <c r="O2030" t="s">
        <v>43</v>
      </c>
    </row>
    <row r="2031" spans="1:15" x14ac:dyDescent="0.25">
      <c r="A2031" t="s">
        <v>101</v>
      </c>
      <c r="B2031">
        <v>26329.599999999999</v>
      </c>
      <c r="C2031" t="s">
        <v>81</v>
      </c>
      <c r="D2031" t="s">
        <v>98</v>
      </c>
      <c r="E2031" s="3">
        <v>44104</v>
      </c>
      <c r="F2031" t="s">
        <v>83</v>
      </c>
      <c r="G2031" t="s">
        <v>2103</v>
      </c>
      <c r="H2031">
        <v>28</v>
      </c>
      <c r="I2031">
        <v>20570</v>
      </c>
      <c r="K2031">
        <v>2879.8</v>
      </c>
      <c r="L2031">
        <v>2879.8</v>
      </c>
      <c r="M2031">
        <v>0</v>
      </c>
      <c r="N2031" t="s">
        <v>1</v>
      </c>
      <c r="O2031" t="s">
        <v>43</v>
      </c>
    </row>
    <row r="2032" spans="1:15" x14ac:dyDescent="0.25">
      <c r="A2032" t="s">
        <v>101</v>
      </c>
      <c r="B2032">
        <v>15488</v>
      </c>
      <c r="C2032" t="s">
        <v>81</v>
      </c>
      <c r="D2032" t="s">
        <v>98</v>
      </c>
      <c r="E2032" s="3">
        <v>44103</v>
      </c>
      <c r="F2032" t="s">
        <v>83</v>
      </c>
      <c r="G2032" t="s">
        <v>2104</v>
      </c>
      <c r="H2032">
        <v>28</v>
      </c>
      <c r="I2032">
        <v>12100</v>
      </c>
      <c r="K2032">
        <v>1694</v>
      </c>
      <c r="L2032">
        <v>1694</v>
      </c>
      <c r="M2032">
        <v>0</v>
      </c>
      <c r="N2032" t="s">
        <v>1</v>
      </c>
      <c r="O2032" t="s">
        <v>43</v>
      </c>
    </row>
    <row r="2033" spans="1:15" x14ac:dyDescent="0.25">
      <c r="A2033" t="s">
        <v>101</v>
      </c>
      <c r="B2033">
        <v>9292.7999999999993</v>
      </c>
      <c r="C2033" t="s">
        <v>81</v>
      </c>
      <c r="D2033" t="s">
        <v>98</v>
      </c>
      <c r="E2033" s="3">
        <v>44094</v>
      </c>
      <c r="F2033" t="s">
        <v>83</v>
      </c>
      <c r="G2033" t="s">
        <v>2105</v>
      </c>
      <c r="H2033">
        <v>28</v>
      </c>
      <c r="I2033">
        <v>7260</v>
      </c>
      <c r="K2033">
        <v>1016.4</v>
      </c>
      <c r="L2033">
        <v>1016.4</v>
      </c>
      <c r="M2033">
        <v>0</v>
      </c>
      <c r="N2033" t="s">
        <v>1</v>
      </c>
      <c r="O2033" t="s">
        <v>43</v>
      </c>
    </row>
    <row r="2034" spans="1:15" x14ac:dyDescent="0.25">
      <c r="A2034" t="s">
        <v>101</v>
      </c>
      <c r="B2034">
        <v>389.4</v>
      </c>
      <c r="C2034" t="s">
        <v>81</v>
      </c>
      <c r="D2034" t="s">
        <v>98</v>
      </c>
      <c r="E2034" s="3">
        <v>44075</v>
      </c>
      <c r="F2034" t="s">
        <v>83</v>
      </c>
      <c r="G2034" t="s">
        <v>2106</v>
      </c>
      <c r="H2034">
        <v>18</v>
      </c>
      <c r="I2034">
        <v>330</v>
      </c>
      <c r="K2034">
        <v>29.7</v>
      </c>
      <c r="L2034">
        <v>29.7</v>
      </c>
      <c r="M2034">
        <v>0</v>
      </c>
      <c r="N2034" t="s">
        <v>1</v>
      </c>
      <c r="O2034" t="s">
        <v>43</v>
      </c>
    </row>
    <row r="2035" spans="1:15" x14ac:dyDescent="0.25">
      <c r="A2035" t="s">
        <v>101</v>
      </c>
      <c r="B2035">
        <v>778.8</v>
      </c>
      <c r="C2035" t="s">
        <v>81</v>
      </c>
      <c r="D2035" t="s">
        <v>98</v>
      </c>
      <c r="E2035" s="3">
        <v>44079</v>
      </c>
      <c r="F2035" t="s">
        <v>83</v>
      </c>
      <c r="G2035" t="s">
        <v>2107</v>
      </c>
      <c r="H2035">
        <v>18</v>
      </c>
      <c r="I2035">
        <v>660</v>
      </c>
      <c r="K2035">
        <v>59.4</v>
      </c>
      <c r="L2035">
        <v>59.4</v>
      </c>
      <c r="M2035">
        <v>0</v>
      </c>
      <c r="N2035" t="s">
        <v>1</v>
      </c>
      <c r="O2035" t="s">
        <v>43</v>
      </c>
    </row>
    <row r="2036" spans="1:15" x14ac:dyDescent="0.25">
      <c r="A2036" t="s">
        <v>101</v>
      </c>
      <c r="B2036">
        <v>138605.82</v>
      </c>
      <c r="C2036" t="s">
        <v>81</v>
      </c>
      <c r="D2036" t="s">
        <v>98</v>
      </c>
      <c r="E2036" s="3">
        <v>44091</v>
      </c>
      <c r="F2036" t="s">
        <v>83</v>
      </c>
      <c r="G2036" t="s">
        <v>2108</v>
      </c>
      <c r="H2036">
        <v>28</v>
      </c>
      <c r="I2036">
        <v>108285.8</v>
      </c>
      <c r="K2036">
        <v>15160.01</v>
      </c>
      <c r="L2036">
        <v>15160.01</v>
      </c>
      <c r="M2036">
        <v>0</v>
      </c>
      <c r="N2036" t="s">
        <v>1</v>
      </c>
      <c r="O2036" t="s">
        <v>43</v>
      </c>
    </row>
    <row r="2037" spans="1:15" x14ac:dyDescent="0.25">
      <c r="A2037" t="s">
        <v>101</v>
      </c>
      <c r="B2037">
        <v>11502.08</v>
      </c>
      <c r="C2037" t="s">
        <v>81</v>
      </c>
      <c r="D2037" t="s">
        <v>98</v>
      </c>
      <c r="E2037" s="3">
        <v>44097</v>
      </c>
      <c r="F2037" t="s">
        <v>83</v>
      </c>
      <c r="G2037" t="s">
        <v>2109</v>
      </c>
      <c r="H2037">
        <v>28</v>
      </c>
      <c r="I2037">
        <v>8986</v>
      </c>
      <c r="K2037">
        <v>1258.04</v>
      </c>
      <c r="L2037">
        <v>1258.04</v>
      </c>
      <c r="M2037">
        <v>0</v>
      </c>
      <c r="N2037" t="s">
        <v>1</v>
      </c>
      <c r="O2037" t="s">
        <v>43</v>
      </c>
    </row>
    <row r="2038" spans="1:15" x14ac:dyDescent="0.25">
      <c r="A2038" t="s">
        <v>101</v>
      </c>
      <c r="B2038">
        <v>14026.24</v>
      </c>
      <c r="C2038" t="s">
        <v>81</v>
      </c>
      <c r="D2038" t="s">
        <v>98</v>
      </c>
      <c r="E2038" s="3">
        <v>44087</v>
      </c>
      <c r="F2038" t="s">
        <v>83</v>
      </c>
      <c r="G2038" t="s">
        <v>2110</v>
      </c>
      <c r="H2038">
        <v>28</v>
      </c>
      <c r="I2038">
        <v>10958</v>
      </c>
      <c r="K2038">
        <v>1534.12</v>
      </c>
      <c r="L2038">
        <v>1534.12</v>
      </c>
      <c r="M2038">
        <v>0</v>
      </c>
      <c r="N2038" t="s">
        <v>1</v>
      </c>
      <c r="O2038" t="s">
        <v>43</v>
      </c>
    </row>
    <row r="2039" spans="1:15" x14ac:dyDescent="0.25">
      <c r="A2039" t="s">
        <v>101</v>
      </c>
      <c r="B2039">
        <v>18585.599999999999</v>
      </c>
      <c r="C2039" t="s">
        <v>81</v>
      </c>
      <c r="D2039" t="s">
        <v>98</v>
      </c>
      <c r="E2039" s="3">
        <v>44102</v>
      </c>
      <c r="F2039" t="s">
        <v>83</v>
      </c>
      <c r="G2039" t="s">
        <v>2111</v>
      </c>
      <c r="H2039">
        <v>28</v>
      </c>
      <c r="I2039">
        <v>14520</v>
      </c>
      <c r="K2039">
        <v>2032.8</v>
      </c>
      <c r="L2039">
        <v>2032.8</v>
      </c>
      <c r="M2039">
        <v>0</v>
      </c>
      <c r="N2039" t="s">
        <v>1</v>
      </c>
      <c r="O2039" t="s">
        <v>43</v>
      </c>
    </row>
    <row r="2040" spans="1:15" x14ac:dyDescent="0.25">
      <c r="A2040" t="s">
        <v>101</v>
      </c>
      <c r="B2040">
        <v>3540</v>
      </c>
      <c r="C2040" t="s">
        <v>81</v>
      </c>
      <c r="D2040" t="s">
        <v>98</v>
      </c>
      <c r="E2040" s="3">
        <v>44089</v>
      </c>
      <c r="F2040" t="s">
        <v>83</v>
      </c>
      <c r="G2040" t="s">
        <v>2112</v>
      </c>
      <c r="H2040">
        <v>18</v>
      </c>
      <c r="I2040">
        <v>3000</v>
      </c>
      <c r="K2040">
        <v>270</v>
      </c>
      <c r="L2040">
        <v>270</v>
      </c>
      <c r="M2040">
        <v>0</v>
      </c>
      <c r="N2040" t="s">
        <v>1</v>
      </c>
      <c r="O2040" t="s">
        <v>43</v>
      </c>
    </row>
    <row r="2041" spans="1:15" x14ac:dyDescent="0.25">
      <c r="A2041" t="s">
        <v>101</v>
      </c>
      <c r="B2041">
        <v>4720</v>
      </c>
      <c r="C2041" t="s">
        <v>81</v>
      </c>
      <c r="D2041" t="s">
        <v>98</v>
      </c>
      <c r="E2041" s="3">
        <v>44078</v>
      </c>
      <c r="F2041" t="s">
        <v>83</v>
      </c>
      <c r="G2041" t="s">
        <v>2113</v>
      </c>
      <c r="H2041">
        <v>18</v>
      </c>
      <c r="I2041">
        <v>4000</v>
      </c>
      <c r="K2041">
        <v>360</v>
      </c>
      <c r="L2041">
        <v>360</v>
      </c>
      <c r="M2041">
        <v>0</v>
      </c>
      <c r="N2041" t="s">
        <v>1</v>
      </c>
      <c r="O2041" t="s">
        <v>43</v>
      </c>
    </row>
    <row r="2042" spans="1:15" x14ac:dyDescent="0.25">
      <c r="A2042" t="s">
        <v>101</v>
      </c>
      <c r="B2042">
        <v>11151.36</v>
      </c>
      <c r="C2042" t="s">
        <v>81</v>
      </c>
      <c r="D2042" t="s">
        <v>98</v>
      </c>
      <c r="E2042" s="3">
        <v>44095</v>
      </c>
      <c r="F2042" t="s">
        <v>83</v>
      </c>
      <c r="G2042" t="s">
        <v>2114</v>
      </c>
      <c r="H2042">
        <v>28</v>
      </c>
      <c r="I2042">
        <v>8712</v>
      </c>
      <c r="K2042">
        <v>1219.68</v>
      </c>
      <c r="L2042">
        <v>1219.68</v>
      </c>
      <c r="M2042">
        <v>0</v>
      </c>
      <c r="N2042" t="s">
        <v>1</v>
      </c>
      <c r="O2042" t="s">
        <v>43</v>
      </c>
    </row>
    <row r="2043" spans="1:15" x14ac:dyDescent="0.25">
      <c r="A2043" t="s">
        <v>101</v>
      </c>
      <c r="B2043">
        <v>619.52</v>
      </c>
      <c r="C2043" t="s">
        <v>81</v>
      </c>
      <c r="D2043" t="s">
        <v>98</v>
      </c>
      <c r="E2043" s="3">
        <v>44084</v>
      </c>
      <c r="F2043" t="s">
        <v>83</v>
      </c>
      <c r="G2043" t="s">
        <v>2115</v>
      </c>
      <c r="H2043">
        <v>28</v>
      </c>
      <c r="I2043">
        <v>484</v>
      </c>
      <c r="K2043">
        <v>67.760000000000005</v>
      </c>
      <c r="L2043">
        <v>67.760000000000005</v>
      </c>
      <c r="M2043">
        <v>0</v>
      </c>
      <c r="N2043" t="s">
        <v>1</v>
      </c>
      <c r="O2043" t="s">
        <v>43</v>
      </c>
    </row>
    <row r="2044" spans="1:15" x14ac:dyDescent="0.25">
      <c r="A2044" t="s">
        <v>101</v>
      </c>
      <c r="B2044">
        <v>7080</v>
      </c>
      <c r="C2044" t="s">
        <v>81</v>
      </c>
      <c r="D2044" t="s">
        <v>98</v>
      </c>
      <c r="E2044" s="3">
        <v>44088</v>
      </c>
      <c r="F2044" t="s">
        <v>83</v>
      </c>
      <c r="G2044" t="s">
        <v>2116</v>
      </c>
      <c r="H2044">
        <v>18</v>
      </c>
      <c r="I2044">
        <v>6000</v>
      </c>
      <c r="K2044">
        <v>540</v>
      </c>
      <c r="L2044">
        <v>540</v>
      </c>
      <c r="M2044">
        <v>0</v>
      </c>
      <c r="N2044" t="s">
        <v>1</v>
      </c>
      <c r="O2044" t="s">
        <v>43</v>
      </c>
    </row>
    <row r="2045" spans="1:15" x14ac:dyDescent="0.25">
      <c r="A2045" t="s">
        <v>101</v>
      </c>
      <c r="B2045">
        <v>45142.78</v>
      </c>
      <c r="C2045" t="s">
        <v>81</v>
      </c>
      <c r="D2045" t="s">
        <v>98</v>
      </c>
      <c r="E2045" s="3">
        <v>44075</v>
      </c>
      <c r="F2045" t="s">
        <v>83</v>
      </c>
      <c r="G2045" t="s">
        <v>2117</v>
      </c>
      <c r="H2045">
        <v>28</v>
      </c>
      <c r="I2045">
        <v>35267.800000000003</v>
      </c>
      <c r="K2045">
        <v>4937.49</v>
      </c>
      <c r="L2045">
        <v>4937.49</v>
      </c>
      <c r="M2045">
        <v>0</v>
      </c>
      <c r="N2045" t="s">
        <v>1</v>
      </c>
      <c r="O2045" t="s">
        <v>43</v>
      </c>
    </row>
    <row r="2046" spans="1:15" x14ac:dyDescent="0.25">
      <c r="A2046" t="s">
        <v>101</v>
      </c>
      <c r="B2046">
        <v>3634.4</v>
      </c>
      <c r="C2046" t="s">
        <v>81</v>
      </c>
      <c r="D2046" t="s">
        <v>98</v>
      </c>
      <c r="E2046" s="3">
        <v>44091</v>
      </c>
      <c r="F2046" t="s">
        <v>83</v>
      </c>
      <c r="G2046" t="s">
        <v>2118</v>
      </c>
      <c r="H2046">
        <v>18</v>
      </c>
      <c r="I2046">
        <v>3080</v>
      </c>
      <c r="K2046">
        <v>277.2</v>
      </c>
      <c r="L2046">
        <v>277.2</v>
      </c>
      <c r="M2046">
        <v>0</v>
      </c>
      <c r="N2046" t="s">
        <v>1</v>
      </c>
      <c r="O2046" t="s">
        <v>43</v>
      </c>
    </row>
    <row r="2047" spans="1:15" x14ac:dyDescent="0.25">
      <c r="A2047" t="s">
        <v>101</v>
      </c>
      <c r="B2047">
        <v>14026.24</v>
      </c>
      <c r="C2047" t="s">
        <v>81</v>
      </c>
      <c r="D2047" t="s">
        <v>98</v>
      </c>
      <c r="E2047" s="3">
        <v>44083</v>
      </c>
      <c r="F2047" t="s">
        <v>83</v>
      </c>
      <c r="G2047" t="s">
        <v>2119</v>
      </c>
      <c r="H2047">
        <v>28</v>
      </c>
      <c r="I2047">
        <v>10958</v>
      </c>
      <c r="K2047">
        <v>1534.12</v>
      </c>
      <c r="L2047">
        <v>1534.12</v>
      </c>
      <c r="M2047">
        <v>0</v>
      </c>
      <c r="N2047" t="s">
        <v>1</v>
      </c>
      <c r="O2047" t="s">
        <v>43</v>
      </c>
    </row>
    <row r="2048" spans="1:15" x14ac:dyDescent="0.25">
      <c r="A2048" t="s">
        <v>101</v>
      </c>
      <c r="B2048">
        <v>2814.3</v>
      </c>
      <c r="C2048" t="s">
        <v>81</v>
      </c>
      <c r="D2048" t="s">
        <v>98</v>
      </c>
      <c r="E2048" s="3">
        <v>44084</v>
      </c>
      <c r="F2048" t="s">
        <v>83</v>
      </c>
      <c r="G2048" t="s">
        <v>2120</v>
      </c>
      <c r="H2048">
        <v>18</v>
      </c>
      <c r="I2048">
        <v>2385</v>
      </c>
      <c r="K2048">
        <v>214.65</v>
      </c>
      <c r="L2048">
        <v>214.65</v>
      </c>
      <c r="M2048">
        <v>0</v>
      </c>
      <c r="N2048" t="s">
        <v>1</v>
      </c>
      <c r="O2048" t="s">
        <v>43</v>
      </c>
    </row>
    <row r="2049" spans="1:15" x14ac:dyDescent="0.25">
      <c r="A2049" t="s">
        <v>101</v>
      </c>
      <c r="B2049">
        <v>9292.7999999999993</v>
      </c>
      <c r="C2049" t="s">
        <v>81</v>
      </c>
      <c r="D2049" t="s">
        <v>98</v>
      </c>
      <c r="E2049" s="3">
        <v>44097</v>
      </c>
      <c r="F2049" t="s">
        <v>83</v>
      </c>
      <c r="G2049" t="s">
        <v>2121</v>
      </c>
      <c r="H2049">
        <v>28</v>
      </c>
      <c r="I2049">
        <v>7260</v>
      </c>
      <c r="K2049">
        <v>1016.4</v>
      </c>
      <c r="L2049">
        <v>1016.4</v>
      </c>
      <c r="M2049">
        <v>0</v>
      </c>
      <c r="N2049" t="s">
        <v>1</v>
      </c>
      <c r="O2049" t="s">
        <v>43</v>
      </c>
    </row>
    <row r="2050" spans="1:15" x14ac:dyDescent="0.25">
      <c r="A2050" t="s">
        <v>101</v>
      </c>
      <c r="B2050">
        <v>28320</v>
      </c>
      <c r="C2050" t="s">
        <v>81</v>
      </c>
      <c r="D2050" t="s">
        <v>98</v>
      </c>
      <c r="E2050" s="3">
        <v>44086</v>
      </c>
      <c r="F2050" t="s">
        <v>83</v>
      </c>
      <c r="G2050" t="s">
        <v>2122</v>
      </c>
      <c r="H2050">
        <v>18</v>
      </c>
      <c r="I2050">
        <v>24000</v>
      </c>
      <c r="K2050">
        <v>2160</v>
      </c>
      <c r="L2050">
        <v>2160</v>
      </c>
      <c r="M2050">
        <v>0</v>
      </c>
      <c r="N2050" t="s">
        <v>1</v>
      </c>
      <c r="O2050" t="s">
        <v>43</v>
      </c>
    </row>
    <row r="2051" spans="1:15" x14ac:dyDescent="0.25">
      <c r="A2051" t="s">
        <v>101</v>
      </c>
      <c r="B2051">
        <v>23296</v>
      </c>
      <c r="C2051" t="s">
        <v>81</v>
      </c>
      <c r="D2051" t="s">
        <v>98</v>
      </c>
      <c r="E2051" s="3">
        <v>44104</v>
      </c>
      <c r="F2051" t="s">
        <v>83</v>
      </c>
      <c r="G2051" t="s">
        <v>2123</v>
      </c>
      <c r="H2051">
        <v>28</v>
      </c>
      <c r="I2051">
        <v>18200</v>
      </c>
      <c r="K2051">
        <v>2548</v>
      </c>
      <c r="L2051">
        <v>2548</v>
      </c>
      <c r="M2051">
        <v>0</v>
      </c>
      <c r="N2051" t="s">
        <v>1</v>
      </c>
      <c r="O2051" t="s">
        <v>43</v>
      </c>
    </row>
    <row r="2052" spans="1:15" x14ac:dyDescent="0.25">
      <c r="A2052" t="s">
        <v>101</v>
      </c>
      <c r="B2052">
        <v>2124</v>
      </c>
      <c r="C2052" t="s">
        <v>81</v>
      </c>
      <c r="D2052" t="s">
        <v>98</v>
      </c>
      <c r="E2052" s="3">
        <v>44096</v>
      </c>
      <c r="F2052" t="s">
        <v>83</v>
      </c>
      <c r="G2052" t="s">
        <v>2124</v>
      </c>
      <c r="H2052">
        <v>18</v>
      </c>
      <c r="I2052">
        <v>1800</v>
      </c>
      <c r="K2052">
        <v>162</v>
      </c>
      <c r="L2052">
        <v>162</v>
      </c>
      <c r="M2052">
        <v>0</v>
      </c>
      <c r="N2052" t="s">
        <v>1</v>
      </c>
      <c r="O2052" t="s">
        <v>43</v>
      </c>
    </row>
    <row r="2053" spans="1:15" x14ac:dyDescent="0.25">
      <c r="A2053" t="s">
        <v>101</v>
      </c>
      <c r="B2053">
        <v>6372</v>
      </c>
      <c r="C2053" t="s">
        <v>81</v>
      </c>
      <c r="D2053" t="s">
        <v>98</v>
      </c>
      <c r="E2053" s="3">
        <v>44082</v>
      </c>
      <c r="F2053" t="s">
        <v>83</v>
      </c>
      <c r="G2053" t="s">
        <v>2125</v>
      </c>
      <c r="H2053">
        <v>18</v>
      </c>
      <c r="I2053">
        <v>5400</v>
      </c>
      <c r="K2053">
        <v>486</v>
      </c>
      <c r="L2053">
        <v>486</v>
      </c>
      <c r="M2053">
        <v>0</v>
      </c>
      <c r="N2053" t="s">
        <v>1</v>
      </c>
      <c r="O2053" t="s">
        <v>43</v>
      </c>
    </row>
    <row r="2054" spans="1:15" x14ac:dyDescent="0.25">
      <c r="A2054" t="s">
        <v>101</v>
      </c>
      <c r="B2054">
        <v>10067.200000000001</v>
      </c>
      <c r="C2054" t="s">
        <v>81</v>
      </c>
      <c r="D2054" t="s">
        <v>98</v>
      </c>
      <c r="E2054" s="3">
        <v>44091</v>
      </c>
      <c r="F2054" t="s">
        <v>83</v>
      </c>
      <c r="G2054" t="s">
        <v>2126</v>
      </c>
      <c r="H2054">
        <v>28</v>
      </c>
      <c r="I2054">
        <v>7865</v>
      </c>
      <c r="K2054">
        <v>1101.0999999999999</v>
      </c>
      <c r="L2054">
        <v>1101.0999999999999</v>
      </c>
      <c r="M2054">
        <v>0</v>
      </c>
      <c r="N2054" t="s">
        <v>1</v>
      </c>
      <c r="O2054" t="s">
        <v>43</v>
      </c>
    </row>
    <row r="2055" spans="1:15" x14ac:dyDescent="0.25">
      <c r="A2055" t="s">
        <v>101</v>
      </c>
      <c r="B2055">
        <v>37099.199999999997</v>
      </c>
      <c r="C2055" t="s">
        <v>81</v>
      </c>
      <c r="D2055" t="s">
        <v>98</v>
      </c>
      <c r="E2055" s="3">
        <v>44097</v>
      </c>
      <c r="F2055" t="s">
        <v>83</v>
      </c>
      <c r="G2055" t="s">
        <v>2127</v>
      </c>
      <c r="H2055">
        <v>18</v>
      </c>
      <c r="I2055">
        <v>31440</v>
      </c>
      <c r="K2055">
        <v>2829.6</v>
      </c>
      <c r="L2055">
        <v>2829.6</v>
      </c>
      <c r="M2055">
        <v>0</v>
      </c>
      <c r="N2055" t="s">
        <v>1</v>
      </c>
      <c r="O2055" t="s">
        <v>43</v>
      </c>
    </row>
    <row r="2056" spans="1:15" x14ac:dyDescent="0.25">
      <c r="A2056" t="s">
        <v>101</v>
      </c>
      <c r="B2056">
        <v>45142.78</v>
      </c>
      <c r="C2056" t="s">
        <v>81</v>
      </c>
      <c r="D2056" t="s">
        <v>98</v>
      </c>
      <c r="E2056" s="3">
        <v>44081</v>
      </c>
      <c r="F2056" t="s">
        <v>83</v>
      </c>
      <c r="G2056" t="s">
        <v>2128</v>
      </c>
      <c r="H2056">
        <v>28</v>
      </c>
      <c r="I2056">
        <v>35267.800000000003</v>
      </c>
      <c r="K2056">
        <v>4937.49</v>
      </c>
      <c r="L2056">
        <v>4937.49</v>
      </c>
      <c r="M2056">
        <v>0</v>
      </c>
      <c r="N2056" t="s">
        <v>1</v>
      </c>
      <c r="O2056" t="s">
        <v>43</v>
      </c>
    </row>
    <row r="2057" spans="1:15" x14ac:dyDescent="0.25">
      <c r="A2057" t="s">
        <v>101</v>
      </c>
      <c r="B2057">
        <v>409.6</v>
      </c>
      <c r="C2057" t="s">
        <v>81</v>
      </c>
      <c r="D2057" t="s">
        <v>98</v>
      </c>
      <c r="E2057" s="3">
        <v>44084</v>
      </c>
      <c r="F2057" t="s">
        <v>83</v>
      </c>
      <c r="G2057" t="s">
        <v>2129</v>
      </c>
      <c r="H2057">
        <v>28</v>
      </c>
      <c r="I2057">
        <v>320</v>
      </c>
      <c r="K2057">
        <v>44.8</v>
      </c>
      <c r="L2057">
        <v>44.8</v>
      </c>
      <c r="M2057">
        <v>0</v>
      </c>
      <c r="N2057" t="s">
        <v>1</v>
      </c>
      <c r="O2057" t="s">
        <v>43</v>
      </c>
    </row>
    <row r="2058" spans="1:15" x14ac:dyDescent="0.25">
      <c r="A2058" t="s">
        <v>101</v>
      </c>
      <c r="B2058">
        <v>38129.660000000003</v>
      </c>
      <c r="C2058" t="s">
        <v>81</v>
      </c>
      <c r="D2058" t="s">
        <v>98</v>
      </c>
      <c r="E2058" s="3">
        <v>44089</v>
      </c>
      <c r="F2058" t="s">
        <v>83</v>
      </c>
      <c r="G2058" t="s">
        <v>2130</v>
      </c>
      <c r="H2058">
        <v>28</v>
      </c>
      <c r="I2058">
        <v>29788.799999999999</v>
      </c>
      <c r="K2058">
        <v>4170.43</v>
      </c>
      <c r="L2058">
        <v>4170.43</v>
      </c>
      <c r="M2058">
        <v>0</v>
      </c>
      <c r="N2058" t="s">
        <v>1</v>
      </c>
      <c r="O2058" t="s">
        <v>43</v>
      </c>
    </row>
    <row r="2059" spans="1:15" x14ac:dyDescent="0.25">
      <c r="A2059" t="s">
        <v>101</v>
      </c>
      <c r="B2059">
        <v>11092</v>
      </c>
      <c r="C2059" t="s">
        <v>81</v>
      </c>
      <c r="D2059" t="s">
        <v>98</v>
      </c>
      <c r="E2059" s="3">
        <v>44081</v>
      </c>
      <c r="F2059" t="s">
        <v>83</v>
      </c>
      <c r="G2059" t="s">
        <v>2131</v>
      </c>
      <c r="H2059">
        <v>18</v>
      </c>
      <c r="I2059">
        <v>9400</v>
      </c>
      <c r="K2059">
        <v>846</v>
      </c>
      <c r="L2059">
        <v>846</v>
      </c>
      <c r="M2059">
        <v>0</v>
      </c>
      <c r="N2059" t="s">
        <v>1</v>
      </c>
      <c r="O2059" t="s">
        <v>43</v>
      </c>
    </row>
    <row r="2060" spans="1:15" x14ac:dyDescent="0.25">
      <c r="A2060" t="s">
        <v>101</v>
      </c>
      <c r="B2060">
        <v>10384</v>
      </c>
      <c r="C2060" t="s">
        <v>81</v>
      </c>
      <c r="D2060" t="s">
        <v>98</v>
      </c>
      <c r="E2060" s="3">
        <v>44086</v>
      </c>
      <c r="F2060" t="s">
        <v>83</v>
      </c>
      <c r="G2060" t="s">
        <v>2132</v>
      </c>
      <c r="H2060">
        <v>18</v>
      </c>
      <c r="I2060">
        <v>8800</v>
      </c>
      <c r="K2060">
        <v>792</v>
      </c>
      <c r="L2060">
        <v>792</v>
      </c>
      <c r="M2060">
        <v>0</v>
      </c>
      <c r="N2060" t="s">
        <v>1</v>
      </c>
      <c r="O2060" t="s">
        <v>43</v>
      </c>
    </row>
    <row r="2061" spans="1:15" x14ac:dyDescent="0.25">
      <c r="A2061" t="s">
        <v>101</v>
      </c>
      <c r="B2061">
        <v>75135.759999999995</v>
      </c>
      <c r="C2061" t="s">
        <v>81</v>
      </c>
      <c r="D2061" t="s">
        <v>98</v>
      </c>
      <c r="E2061" s="3">
        <v>44088</v>
      </c>
      <c r="F2061" t="s">
        <v>83</v>
      </c>
      <c r="G2061" t="s">
        <v>2133</v>
      </c>
      <c r="H2061">
        <v>28</v>
      </c>
      <c r="I2061">
        <v>58699.82</v>
      </c>
      <c r="K2061">
        <v>8217.9699999999993</v>
      </c>
      <c r="L2061">
        <v>8217.9699999999993</v>
      </c>
      <c r="M2061">
        <v>0</v>
      </c>
      <c r="N2061" t="s">
        <v>1</v>
      </c>
      <c r="O2061" t="s">
        <v>43</v>
      </c>
    </row>
    <row r="2062" spans="1:15" x14ac:dyDescent="0.25">
      <c r="A2062" t="s">
        <v>101</v>
      </c>
      <c r="B2062">
        <v>10996.48</v>
      </c>
      <c r="C2062" t="s">
        <v>81</v>
      </c>
      <c r="D2062" t="s">
        <v>98</v>
      </c>
      <c r="E2062" s="3">
        <v>44092</v>
      </c>
      <c r="F2062" t="s">
        <v>83</v>
      </c>
      <c r="G2062" t="s">
        <v>2134</v>
      </c>
      <c r="H2062">
        <v>28</v>
      </c>
      <c r="I2062">
        <v>8591</v>
      </c>
      <c r="K2062">
        <v>1202.74</v>
      </c>
      <c r="L2062">
        <v>1202.74</v>
      </c>
      <c r="M2062">
        <v>0</v>
      </c>
      <c r="N2062" t="s">
        <v>1</v>
      </c>
      <c r="O2062" t="s">
        <v>43</v>
      </c>
    </row>
    <row r="2063" spans="1:15" x14ac:dyDescent="0.25">
      <c r="A2063" t="s">
        <v>101</v>
      </c>
      <c r="B2063">
        <v>9086</v>
      </c>
      <c r="C2063" t="s">
        <v>81</v>
      </c>
      <c r="D2063" t="s">
        <v>98</v>
      </c>
      <c r="E2063" s="3">
        <v>44095</v>
      </c>
      <c r="F2063" t="s">
        <v>83</v>
      </c>
      <c r="G2063" t="s">
        <v>2135</v>
      </c>
      <c r="H2063">
        <v>18</v>
      </c>
      <c r="I2063">
        <v>7700</v>
      </c>
      <c r="K2063">
        <v>693</v>
      </c>
      <c r="L2063">
        <v>693</v>
      </c>
      <c r="M2063">
        <v>0</v>
      </c>
      <c r="N2063" t="s">
        <v>1</v>
      </c>
      <c r="O2063" t="s">
        <v>43</v>
      </c>
    </row>
    <row r="2064" spans="1:15" x14ac:dyDescent="0.25">
      <c r="A2064" t="s">
        <v>101</v>
      </c>
      <c r="B2064">
        <v>15251.86</v>
      </c>
      <c r="C2064" t="s">
        <v>81</v>
      </c>
      <c r="D2064" t="s">
        <v>98</v>
      </c>
      <c r="E2064" s="3">
        <v>44096</v>
      </c>
      <c r="F2064" t="s">
        <v>83</v>
      </c>
      <c r="G2064" t="s">
        <v>2136</v>
      </c>
      <c r="H2064">
        <v>28</v>
      </c>
      <c r="I2064">
        <v>11915.52</v>
      </c>
      <c r="K2064">
        <v>1668.17</v>
      </c>
      <c r="L2064">
        <v>1668.17</v>
      </c>
      <c r="M2064">
        <v>0</v>
      </c>
      <c r="N2064" t="s">
        <v>1</v>
      </c>
      <c r="O2064" t="s">
        <v>43</v>
      </c>
    </row>
    <row r="2065" spans="1:15" x14ac:dyDescent="0.25">
      <c r="A2065" t="s">
        <v>101</v>
      </c>
      <c r="B2065">
        <v>28036.799999999999</v>
      </c>
      <c r="C2065" t="s">
        <v>81</v>
      </c>
      <c r="D2065" t="s">
        <v>98</v>
      </c>
      <c r="E2065" s="3">
        <v>44102</v>
      </c>
      <c r="F2065" t="s">
        <v>83</v>
      </c>
      <c r="G2065" t="s">
        <v>2137</v>
      </c>
      <c r="H2065">
        <v>18</v>
      </c>
      <c r="I2065">
        <v>23760</v>
      </c>
      <c r="K2065">
        <v>2138.4</v>
      </c>
      <c r="L2065">
        <v>2138.4</v>
      </c>
      <c r="M2065">
        <v>0</v>
      </c>
      <c r="N2065" t="s">
        <v>1</v>
      </c>
      <c r="O2065" t="s">
        <v>43</v>
      </c>
    </row>
    <row r="2066" spans="1:15" x14ac:dyDescent="0.25">
      <c r="A2066" t="s">
        <v>101</v>
      </c>
      <c r="B2066">
        <v>3506.56</v>
      </c>
      <c r="C2066" t="s">
        <v>81</v>
      </c>
      <c r="D2066" t="s">
        <v>98</v>
      </c>
      <c r="E2066" s="3">
        <v>44099</v>
      </c>
      <c r="F2066" t="s">
        <v>83</v>
      </c>
      <c r="G2066" t="s">
        <v>2138</v>
      </c>
      <c r="H2066">
        <v>28</v>
      </c>
      <c r="I2066">
        <v>2739.5</v>
      </c>
      <c r="K2066">
        <v>383.53</v>
      </c>
      <c r="L2066">
        <v>383.53</v>
      </c>
      <c r="M2066">
        <v>0</v>
      </c>
      <c r="N2066" t="s">
        <v>1</v>
      </c>
      <c r="O2066" t="s">
        <v>43</v>
      </c>
    </row>
    <row r="2067" spans="1:15" x14ac:dyDescent="0.25">
      <c r="A2067" t="s">
        <v>101</v>
      </c>
      <c r="B2067">
        <v>15576</v>
      </c>
      <c r="C2067" t="s">
        <v>81</v>
      </c>
      <c r="D2067" t="s">
        <v>98</v>
      </c>
      <c r="E2067" s="3">
        <v>44100</v>
      </c>
      <c r="F2067" t="s">
        <v>83</v>
      </c>
      <c r="G2067" t="s">
        <v>2139</v>
      </c>
      <c r="H2067">
        <v>18</v>
      </c>
      <c r="I2067">
        <v>13200</v>
      </c>
      <c r="K2067">
        <v>1188</v>
      </c>
      <c r="L2067">
        <v>1188</v>
      </c>
      <c r="M2067">
        <v>0</v>
      </c>
      <c r="N2067" t="s">
        <v>1</v>
      </c>
      <c r="O2067" t="s">
        <v>43</v>
      </c>
    </row>
    <row r="2068" spans="1:15" x14ac:dyDescent="0.25">
      <c r="A2068" t="s">
        <v>101</v>
      </c>
      <c r="B2068">
        <v>38129.660000000003</v>
      </c>
      <c r="C2068" t="s">
        <v>81</v>
      </c>
      <c r="D2068" t="s">
        <v>98</v>
      </c>
      <c r="E2068" s="3">
        <v>44090</v>
      </c>
      <c r="F2068" t="s">
        <v>83</v>
      </c>
      <c r="G2068" t="s">
        <v>2140</v>
      </c>
      <c r="H2068">
        <v>28</v>
      </c>
      <c r="I2068">
        <v>29788.799999999999</v>
      </c>
      <c r="K2068">
        <v>4170.43</v>
      </c>
      <c r="L2068">
        <v>4170.43</v>
      </c>
      <c r="M2068">
        <v>0</v>
      </c>
      <c r="N2068" t="s">
        <v>1</v>
      </c>
      <c r="O2068" t="s">
        <v>43</v>
      </c>
    </row>
    <row r="2069" spans="1:15" x14ac:dyDescent="0.25">
      <c r="A2069" t="s">
        <v>101</v>
      </c>
      <c r="B2069">
        <v>17414.400000000001</v>
      </c>
      <c r="C2069" t="s">
        <v>81</v>
      </c>
      <c r="D2069" t="s">
        <v>98</v>
      </c>
      <c r="E2069" s="3">
        <v>44087</v>
      </c>
      <c r="F2069" t="s">
        <v>83</v>
      </c>
      <c r="G2069" t="s">
        <v>2141</v>
      </c>
      <c r="H2069">
        <v>28</v>
      </c>
      <c r="I2069">
        <v>13605</v>
      </c>
      <c r="K2069">
        <v>1904.7</v>
      </c>
      <c r="L2069">
        <v>1904.7</v>
      </c>
      <c r="M2069">
        <v>0</v>
      </c>
      <c r="N2069" t="s">
        <v>1</v>
      </c>
      <c r="O2069" t="s">
        <v>43</v>
      </c>
    </row>
    <row r="2070" spans="1:15" x14ac:dyDescent="0.25">
      <c r="A2070" t="s">
        <v>101</v>
      </c>
      <c r="B2070">
        <v>69688.7</v>
      </c>
      <c r="C2070" t="s">
        <v>81</v>
      </c>
      <c r="D2070" t="s">
        <v>98</v>
      </c>
      <c r="E2070" s="3">
        <v>44096</v>
      </c>
      <c r="F2070" t="s">
        <v>83</v>
      </c>
      <c r="G2070" t="s">
        <v>2142</v>
      </c>
      <c r="H2070">
        <v>28</v>
      </c>
      <c r="I2070">
        <v>54444.3</v>
      </c>
      <c r="K2070">
        <v>7622.2</v>
      </c>
      <c r="L2070">
        <v>7622.2</v>
      </c>
      <c r="M2070">
        <v>0</v>
      </c>
      <c r="N2070" t="s">
        <v>1</v>
      </c>
      <c r="O2070" t="s">
        <v>43</v>
      </c>
    </row>
    <row r="2071" spans="1:15" x14ac:dyDescent="0.25">
      <c r="A2071" t="s">
        <v>101</v>
      </c>
      <c r="B2071">
        <v>77575.679999999993</v>
      </c>
      <c r="C2071" t="s">
        <v>81</v>
      </c>
      <c r="D2071" t="s">
        <v>98</v>
      </c>
      <c r="E2071" s="3">
        <v>44084</v>
      </c>
      <c r="F2071" t="s">
        <v>83</v>
      </c>
      <c r="G2071" t="s">
        <v>2143</v>
      </c>
      <c r="H2071">
        <v>28</v>
      </c>
      <c r="I2071">
        <v>60606</v>
      </c>
      <c r="K2071">
        <v>8484.84</v>
      </c>
      <c r="L2071">
        <v>8484.84</v>
      </c>
      <c r="M2071">
        <v>0</v>
      </c>
      <c r="N2071" t="s">
        <v>1</v>
      </c>
      <c r="O2071" t="s">
        <v>43</v>
      </c>
    </row>
    <row r="2072" spans="1:15" x14ac:dyDescent="0.25">
      <c r="A2072" t="s">
        <v>101</v>
      </c>
      <c r="B2072">
        <v>52155.9</v>
      </c>
      <c r="C2072" t="s">
        <v>81</v>
      </c>
      <c r="D2072" t="s">
        <v>98</v>
      </c>
      <c r="E2072" s="3">
        <v>44089</v>
      </c>
      <c r="F2072" t="s">
        <v>83</v>
      </c>
      <c r="G2072" t="s">
        <v>2144</v>
      </c>
      <c r="H2072">
        <v>28</v>
      </c>
      <c r="I2072">
        <v>40746.800000000003</v>
      </c>
      <c r="K2072">
        <v>5704.55</v>
      </c>
      <c r="L2072">
        <v>5704.55</v>
      </c>
      <c r="M2072">
        <v>0</v>
      </c>
      <c r="N2072" t="s">
        <v>1</v>
      </c>
      <c r="O2072" t="s">
        <v>43</v>
      </c>
    </row>
    <row r="2073" spans="1:15" x14ac:dyDescent="0.25">
      <c r="A2073" t="s">
        <v>101</v>
      </c>
      <c r="B2073">
        <v>7080</v>
      </c>
      <c r="C2073" t="s">
        <v>81</v>
      </c>
      <c r="D2073" t="s">
        <v>98</v>
      </c>
      <c r="E2073" s="3">
        <v>44091</v>
      </c>
      <c r="F2073" t="s">
        <v>83</v>
      </c>
      <c r="G2073" t="s">
        <v>2145</v>
      </c>
      <c r="H2073">
        <v>18</v>
      </c>
      <c r="I2073">
        <v>6000</v>
      </c>
      <c r="K2073">
        <v>540</v>
      </c>
      <c r="L2073">
        <v>540</v>
      </c>
      <c r="M2073">
        <v>0</v>
      </c>
      <c r="N2073" t="s">
        <v>1</v>
      </c>
      <c r="O2073" t="s">
        <v>43</v>
      </c>
    </row>
    <row r="2074" spans="1:15" x14ac:dyDescent="0.25">
      <c r="A2074" t="s">
        <v>101</v>
      </c>
      <c r="B2074">
        <v>4425</v>
      </c>
      <c r="C2074" t="s">
        <v>81</v>
      </c>
      <c r="D2074" t="s">
        <v>98</v>
      </c>
      <c r="E2074" s="3">
        <v>44104</v>
      </c>
      <c r="F2074" t="s">
        <v>83</v>
      </c>
      <c r="G2074" t="s">
        <v>2146</v>
      </c>
      <c r="H2074">
        <v>18</v>
      </c>
      <c r="I2074">
        <v>3750</v>
      </c>
      <c r="K2074">
        <v>337.5</v>
      </c>
      <c r="L2074">
        <v>337.5</v>
      </c>
      <c r="M2074">
        <v>0</v>
      </c>
      <c r="N2074" t="s">
        <v>1</v>
      </c>
      <c r="O2074" t="s">
        <v>43</v>
      </c>
    </row>
    <row r="2075" spans="1:15" x14ac:dyDescent="0.25">
      <c r="A2075" t="s">
        <v>101</v>
      </c>
      <c r="B2075">
        <v>778.8</v>
      </c>
      <c r="C2075" t="s">
        <v>81</v>
      </c>
      <c r="D2075" t="s">
        <v>98</v>
      </c>
      <c r="E2075" s="3">
        <v>44076</v>
      </c>
      <c r="F2075" t="s">
        <v>83</v>
      </c>
      <c r="G2075" t="s">
        <v>2147</v>
      </c>
      <c r="H2075">
        <v>18</v>
      </c>
      <c r="I2075">
        <v>660</v>
      </c>
      <c r="K2075">
        <v>59.4</v>
      </c>
      <c r="L2075">
        <v>59.4</v>
      </c>
      <c r="M2075">
        <v>0</v>
      </c>
      <c r="N2075" t="s">
        <v>1</v>
      </c>
      <c r="O2075" t="s">
        <v>43</v>
      </c>
    </row>
    <row r="2076" spans="1:15" x14ac:dyDescent="0.25">
      <c r="A2076" t="s">
        <v>101</v>
      </c>
      <c r="B2076">
        <v>10598.4</v>
      </c>
      <c r="C2076" t="s">
        <v>81</v>
      </c>
      <c r="D2076" t="s">
        <v>98</v>
      </c>
      <c r="E2076" s="3">
        <v>44098</v>
      </c>
      <c r="F2076" t="s">
        <v>83</v>
      </c>
      <c r="G2076" t="s">
        <v>2148</v>
      </c>
      <c r="H2076">
        <v>28</v>
      </c>
      <c r="I2076">
        <v>8280</v>
      </c>
      <c r="K2076">
        <v>1159.2</v>
      </c>
      <c r="L2076">
        <v>1159.2</v>
      </c>
      <c r="M2076">
        <v>0</v>
      </c>
      <c r="N2076" t="s">
        <v>1</v>
      </c>
      <c r="O2076" t="s">
        <v>43</v>
      </c>
    </row>
    <row r="2077" spans="1:15" x14ac:dyDescent="0.25">
      <c r="A2077" t="s">
        <v>101</v>
      </c>
      <c r="B2077">
        <v>7080</v>
      </c>
      <c r="C2077" t="s">
        <v>81</v>
      </c>
      <c r="D2077" t="s">
        <v>98</v>
      </c>
      <c r="E2077" s="3">
        <v>44095</v>
      </c>
      <c r="F2077" t="s">
        <v>83</v>
      </c>
      <c r="G2077" t="s">
        <v>2149</v>
      </c>
      <c r="H2077">
        <v>18</v>
      </c>
      <c r="I2077">
        <v>6000</v>
      </c>
      <c r="K2077">
        <v>540</v>
      </c>
      <c r="L2077">
        <v>540</v>
      </c>
      <c r="M2077">
        <v>0</v>
      </c>
      <c r="N2077" t="s">
        <v>1</v>
      </c>
      <c r="O2077" t="s">
        <v>43</v>
      </c>
    </row>
    <row r="2078" spans="1:15" x14ac:dyDescent="0.25">
      <c r="A2078" t="s">
        <v>101</v>
      </c>
      <c r="B2078">
        <v>2655</v>
      </c>
      <c r="C2078" t="s">
        <v>81</v>
      </c>
      <c r="D2078" t="s">
        <v>98</v>
      </c>
      <c r="E2078" s="3">
        <v>44103</v>
      </c>
      <c r="F2078" t="s">
        <v>83</v>
      </c>
      <c r="G2078" t="s">
        <v>2150</v>
      </c>
      <c r="H2078">
        <v>18</v>
      </c>
      <c r="I2078">
        <v>2250</v>
      </c>
      <c r="K2078">
        <v>202.5</v>
      </c>
      <c r="L2078">
        <v>202.5</v>
      </c>
      <c r="M2078">
        <v>0</v>
      </c>
      <c r="N2078" t="s">
        <v>1</v>
      </c>
      <c r="O2078" t="s">
        <v>43</v>
      </c>
    </row>
    <row r="2079" spans="1:15" x14ac:dyDescent="0.25">
      <c r="A2079" t="s">
        <v>101</v>
      </c>
      <c r="B2079">
        <v>90285.56</v>
      </c>
      <c r="C2079" t="s">
        <v>81</v>
      </c>
      <c r="D2079" t="s">
        <v>98</v>
      </c>
      <c r="E2079" s="3">
        <v>44078</v>
      </c>
      <c r="F2079" t="s">
        <v>83</v>
      </c>
      <c r="G2079" t="s">
        <v>2151</v>
      </c>
      <c r="H2079">
        <v>28</v>
      </c>
      <c r="I2079">
        <v>70535.600000000006</v>
      </c>
      <c r="K2079">
        <v>9874.98</v>
      </c>
      <c r="L2079">
        <v>9874.98</v>
      </c>
      <c r="M2079">
        <v>0</v>
      </c>
      <c r="N2079" t="s">
        <v>1</v>
      </c>
      <c r="O2079" t="s">
        <v>43</v>
      </c>
    </row>
    <row r="2080" spans="1:15" x14ac:dyDescent="0.25">
      <c r="A2080" t="s">
        <v>101</v>
      </c>
      <c r="B2080">
        <v>3506.56</v>
      </c>
      <c r="C2080" t="s">
        <v>81</v>
      </c>
      <c r="D2080" t="s">
        <v>98</v>
      </c>
      <c r="E2080" s="3">
        <v>44088</v>
      </c>
      <c r="F2080" t="s">
        <v>83</v>
      </c>
      <c r="G2080" t="s">
        <v>2152</v>
      </c>
      <c r="H2080">
        <v>28</v>
      </c>
      <c r="I2080">
        <v>2739.5</v>
      </c>
      <c r="K2080">
        <v>383.53</v>
      </c>
      <c r="L2080">
        <v>383.53</v>
      </c>
      <c r="M2080">
        <v>0</v>
      </c>
      <c r="N2080" t="s">
        <v>1</v>
      </c>
      <c r="O2080" t="s">
        <v>43</v>
      </c>
    </row>
    <row r="2081" spans="1:15" x14ac:dyDescent="0.25">
      <c r="A2081" t="s">
        <v>101</v>
      </c>
      <c r="B2081">
        <v>45142.78</v>
      </c>
      <c r="C2081" t="s">
        <v>81</v>
      </c>
      <c r="D2081" t="s">
        <v>98</v>
      </c>
      <c r="E2081" s="3">
        <v>44082</v>
      </c>
      <c r="F2081" t="s">
        <v>83</v>
      </c>
      <c r="G2081" t="s">
        <v>2153</v>
      </c>
      <c r="H2081">
        <v>28</v>
      </c>
      <c r="I2081">
        <v>35267.800000000003</v>
      </c>
      <c r="K2081">
        <v>4937.49</v>
      </c>
      <c r="L2081">
        <v>4937.49</v>
      </c>
      <c r="M2081">
        <v>0</v>
      </c>
      <c r="N2081" t="s">
        <v>1</v>
      </c>
      <c r="O2081" t="s">
        <v>43</v>
      </c>
    </row>
    <row r="2082" spans="1:15" x14ac:dyDescent="0.25">
      <c r="A2082" t="s">
        <v>101</v>
      </c>
      <c r="B2082">
        <v>18172</v>
      </c>
      <c r="C2082" t="s">
        <v>81</v>
      </c>
      <c r="D2082" t="s">
        <v>98</v>
      </c>
      <c r="E2082" s="3">
        <v>44081</v>
      </c>
      <c r="F2082" t="s">
        <v>83</v>
      </c>
      <c r="G2082" t="s">
        <v>2154</v>
      </c>
      <c r="H2082">
        <v>18</v>
      </c>
      <c r="I2082">
        <v>15400</v>
      </c>
      <c r="K2082">
        <v>1386</v>
      </c>
      <c r="L2082">
        <v>1386</v>
      </c>
      <c r="M2082">
        <v>0</v>
      </c>
      <c r="N2082" t="s">
        <v>1</v>
      </c>
      <c r="O2082" t="s">
        <v>43</v>
      </c>
    </row>
    <row r="2083" spans="1:15" x14ac:dyDescent="0.25">
      <c r="A2083" t="s">
        <v>101</v>
      </c>
      <c r="B2083">
        <v>2360</v>
      </c>
      <c r="C2083" t="s">
        <v>81</v>
      </c>
      <c r="D2083" t="s">
        <v>98</v>
      </c>
      <c r="E2083" s="3">
        <v>44077</v>
      </c>
      <c r="F2083" t="s">
        <v>83</v>
      </c>
      <c r="G2083" t="s">
        <v>2155</v>
      </c>
      <c r="H2083">
        <v>18</v>
      </c>
      <c r="I2083">
        <v>2000</v>
      </c>
      <c r="K2083">
        <v>180</v>
      </c>
      <c r="L2083">
        <v>180</v>
      </c>
      <c r="M2083">
        <v>0</v>
      </c>
      <c r="N2083" t="s">
        <v>1</v>
      </c>
      <c r="O2083" t="s">
        <v>43</v>
      </c>
    </row>
    <row r="2084" spans="1:15" x14ac:dyDescent="0.25">
      <c r="A2084" t="s">
        <v>101</v>
      </c>
      <c r="B2084">
        <v>6988.8</v>
      </c>
      <c r="C2084" t="s">
        <v>81</v>
      </c>
      <c r="D2084" t="s">
        <v>98</v>
      </c>
      <c r="E2084" s="3">
        <v>44099</v>
      </c>
      <c r="F2084" t="s">
        <v>83</v>
      </c>
      <c r="G2084" t="s">
        <v>2156</v>
      </c>
      <c r="H2084">
        <v>28</v>
      </c>
      <c r="I2084">
        <v>5460</v>
      </c>
      <c r="K2084">
        <v>764.4</v>
      </c>
      <c r="L2084">
        <v>764.4</v>
      </c>
      <c r="M2084">
        <v>0</v>
      </c>
      <c r="N2084" t="s">
        <v>1</v>
      </c>
      <c r="O2084" t="s">
        <v>43</v>
      </c>
    </row>
    <row r="2085" spans="1:15" x14ac:dyDescent="0.25">
      <c r="A2085" t="s">
        <v>101</v>
      </c>
      <c r="B2085">
        <v>90285.56</v>
      </c>
      <c r="C2085" t="s">
        <v>81</v>
      </c>
      <c r="D2085" t="s">
        <v>98</v>
      </c>
      <c r="E2085" s="3">
        <v>44092</v>
      </c>
      <c r="F2085" t="s">
        <v>83</v>
      </c>
      <c r="G2085" t="s">
        <v>2157</v>
      </c>
      <c r="H2085">
        <v>28</v>
      </c>
      <c r="I2085">
        <v>70535.600000000006</v>
      </c>
      <c r="K2085">
        <v>9874.98</v>
      </c>
      <c r="L2085">
        <v>9874.98</v>
      </c>
      <c r="M2085">
        <v>0</v>
      </c>
      <c r="N2085" t="s">
        <v>1</v>
      </c>
      <c r="O2085" t="s">
        <v>43</v>
      </c>
    </row>
    <row r="2086" spans="1:15" x14ac:dyDescent="0.25">
      <c r="A2086" t="s">
        <v>101</v>
      </c>
      <c r="B2086">
        <v>16307.2</v>
      </c>
      <c r="C2086" t="s">
        <v>81</v>
      </c>
      <c r="D2086" t="s">
        <v>98</v>
      </c>
      <c r="E2086" s="3">
        <v>44102</v>
      </c>
      <c r="F2086" t="s">
        <v>83</v>
      </c>
      <c r="G2086" t="s">
        <v>2158</v>
      </c>
      <c r="H2086">
        <v>28</v>
      </c>
      <c r="I2086">
        <v>12740</v>
      </c>
      <c r="K2086">
        <v>1783.6</v>
      </c>
      <c r="L2086">
        <v>1783.6</v>
      </c>
      <c r="M2086">
        <v>0</v>
      </c>
      <c r="N2086" t="s">
        <v>1</v>
      </c>
      <c r="O2086" t="s">
        <v>43</v>
      </c>
    </row>
    <row r="2087" spans="1:15" x14ac:dyDescent="0.25">
      <c r="A2087" t="s">
        <v>101</v>
      </c>
      <c r="B2087">
        <v>3540</v>
      </c>
      <c r="C2087" t="s">
        <v>81</v>
      </c>
      <c r="D2087" t="s">
        <v>98</v>
      </c>
      <c r="E2087" s="3">
        <v>44085</v>
      </c>
      <c r="F2087" t="s">
        <v>83</v>
      </c>
      <c r="G2087" t="s">
        <v>2159</v>
      </c>
      <c r="H2087">
        <v>18</v>
      </c>
      <c r="I2087">
        <v>3000</v>
      </c>
      <c r="K2087">
        <v>270</v>
      </c>
      <c r="L2087">
        <v>270</v>
      </c>
      <c r="M2087">
        <v>0</v>
      </c>
      <c r="N2087" t="s">
        <v>1</v>
      </c>
      <c r="O2087" t="s">
        <v>43</v>
      </c>
    </row>
    <row r="2088" spans="1:15" x14ac:dyDescent="0.25">
      <c r="A2088" t="s">
        <v>101</v>
      </c>
      <c r="B2088">
        <v>13977.6</v>
      </c>
      <c r="C2088" t="s">
        <v>81</v>
      </c>
      <c r="D2088" t="s">
        <v>98</v>
      </c>
      <c r="E2088" s="3">
        <v>44092</v>
      </c>
      <c r="F2088" t="s">
        <v>83</v>
      </c>
      <c r="G2088" t="s">
        <v>2160</v>
      </c>
      <c r="H2088">
        <v>28</v>
      </c>
      <c r="I2088">
        <v>10920</v>
      </c>
      <c r="K2088">
        <v>1528.8</v>
      </c>
      <c r="L2088">
        <v>1528.8</v>
      </c>
      <c r="M2088">
        <v>0</v>
      </c>
      <c r="N2088" t="s">
        <v>1</v>
      </c>
      <c r="O2088" t="s">
        <v>43</v>
      </c>
    </row>
    <row r="2089" spans="1:15" x14ac:dyDescent="0.25">
      <c r="A2089" t="s">
        <v>101</v>
      </c>
      <c r="B2089">
        <v>12460.8</v>
      </c>
      <c r="C2089" t="s">
        <v>81</v>
      </c>
      <c r="D2089" t="s">
        <v>98</v>
      </c>
      <c r="E2089" s="3">
        <v>44103</v>
      </c>
      <c r="F2089" t="s">
        <v>83</v>
      </c>
      <c r="G2089" t="s">
        <v>2161</v>
      </c>
      <c r="H2089">
        <v>18</v>
      </c>
      <c r="I2089">
        <v>10560</v>
      </c>
      <c r="K2089">
        <v>950.4</v>
      </c>
      <c r="L2089">
        <v>950.4</v>
      </c>
      <c r="M2089">
        <v>0</v>
      </c>
      <c r="N2089" t="s">
        <v>1</v>
      </c>
      <c r="O2089" t="s">
        <v>43</v>
      </c>
    </row>
    <row r="2090" spans="1:15" x14ac:dyDescent="0.25">
      <c r="A2090" t="s">
        <v>101</v>
      </c>
      <c r="B2090">
        <v>10806.44</v>
      </c>
      <c r="C2090" t="s">
        <v>81</v>
      </c>
      <c r="D2090" t="s">
        <v>98</v>
      </c>
      <c r="E2090" s="3">
        <v>44076</v>
      </c>
      <c r="F2090" t="s">
        <v>83</v>
      </c>
      <c r="G2090" t="s">
        <v>2162</v>
      </c>
      <c r="H2090">
        <v>18</v>
      </c>
      <c r="I2090">
        <v>9158</v>
      </c>
      <c r="K2090">
        <v>824.22</v>
      </c>
      <c r="L2090">
        <v>824.22</v>
      </c>
      <c r="M2090">
        <v>0</v>
      </c>
      <c r="N2090" t="s">
        <v>1</v>
      </c>
      <c r="O2090" t="s">
        <v>43</v>
      </c>
    </row>
    <row r="2091" spans="1:15" x14ac:dyDescent="0.25">
      <c r="A2091" t="s">
        <v>101</v>
      </c>
      <c r="B2091">
        <v>2230.1999999999998</v>
      </c>
      <c r="C2091" t="s">
        <v>81</v>
      </c>
      <c r="D2091" t="s">
        <v>98</v>
      </c>
      <c r="E2091" s="3">
        <v>44078</v>
      </c>
      <c r="F2091" t="s">
        <v>83</v>
      </c>
      <c r="G2091" t="s">
        <v>2163</v>
      </c>
      <c r="H2091">
        <v>18</v>
      </c>
      <c r="I2091">
        <v>1890</v>
      </c>
      <c r="K2091">
        <v>170.1</v>
      </c>
      <c r="L2091">
        <v>170.1</v>
      </c>
      <c r="M2091">
        <v>0</v>
      </c>
      <c r="N2091" t="s">
        <v>1</v>
      </c>
      <c r="O2091" t="s">
        <v>43</v>
      </c>
    </row>
    <row r="2092" spans="1:15" x14ac:dyDescent="0.25">
      <c r="A2092" t="s">
        <v>101</v>
      </c>
      <c r="B2092">
        <v>5310</v>
      </c>
      <c r="C2092" t="s">
        <v>81</v>
      </c>
      <c r="D2092" t="s">
        <v>98</v>
      </c>
      <c r="E2092" s="3">
        <v>44098</v>
      </c>
      <c r="F2092" t="s">
        <v>83</v>
      </c>
      <c r="G2092" t="s">
        <v>2164</v>
      </c>
      <c r="H2092">
        <v>18</v>
      </c>
      <c r="I2092">
        <v>4500</v>
      </c>
      <c r="K2092">
        <v>405</v>
      </c>
      <c r="L2092">
        <v>405</v>
      </c>
      <c r="M2092">
        <v>0</v>
      </c>
      <c r="N2092" t="s">
        <v>1</v>
      </c>
      <c r="O2092" t="s">
        <v>43</v>
      </c>
    </row>
    <row r="2093" spans="1:15" x14ac:dyDescent="0.25">
      <c r="A2093" t="s">
        <v>101</v>
      </c>
      <c r="B2093">
        <v>7080</v>
      </c>
      <c r="C2093" t="s">
        <v>81</v>
      </c>
      <c r="D2093" t="s">
        <v>98</v>
      </c>
      <c r="E2093" s="3">
        <v>44099</v>
      </c>
      <c r="F2093" t="s">
        <v>83</v>
      </c>
      <c r="G2093" t="s">
        <v>2165</v>
      </c>
      <c r="H2093">
        <v>18</v>
      </c>
      <c r="I2093">
        <v>6000</v>
      </c>
      <c r="K2093">
        <v>540</v>
      </c>
      <c r="L2093">
        <v>540</v>
      </c>
      <c r="M2093">
        <v>0</v>
      </c>
      <c r="N2093" t="s">
        <v>1</v>
      </c>
      <c r="O2093" t="s">
        <v>43</v>
      </c>
    </row>
    <row r="2094" spans="1:15" x14ac:dyDescent="0.25">
      <c r="A2094" t="s">
        <v>101</v>
      </c>
      <c r="B2094">
        <v>38129.660000000003</v>
      </c>
      <c r="C2094" t="s">
        <v>81</v>
      </c>
      <c r="D2094" t="s">
        <v>98</v>
      </c>
      <c r="E2094" s="3">
        <v>44092</v>
      </c>
      <c r="F2094" t="s">
        <v>83</v>
      </c>
      <c r="G2094" t="s">
        <v>2166</v>
      </c>
      <c r="H2094">
        <v>28</v>
      </c>
      <c r="I2094">
        <v>29788.799999999999</v>
      </c>
      <c r="K2094">
        <v>4170.43</v>
      </c>
      <c r="L2094">
        <v>4170.43</v>
      </c>
      <c r="M2094">
        <v>0</v>
      </c>
      <c r="N2094" t="s">
        <v>1</v>
      </c>
      <c r="O2094" t="s">
        <v>43</v>
      </c>
    </row>
    <row r="2095" spans="1:15" x14ac:dyDescent="0.25">
      <c r="A2095" t="s">
        <v>101</v>
      </c>
      <c r="B2095">
        <v>19470</v>
      </c>
      <c r="C2095" t="s">
        <v>81</v>
      </c>
      <c r="D2095" t="s">
        <v>98</v>
      </c>
      <c r="E2095" s="3">
        <v>44096</v>
      </c>
      <c r="F2095" t="s">
        <v>83</v>
      </c>
      <c r="G2095" t="s">
        <v>2167</v>
      </c>
      <c r="H2095">
        <v>18</v>
      </c>
      <c r="I2095">
        <v>16500</v>
      </c>
      <c r="K2095">
        <v>1485</v>
      </c>
      <c r="L2095">
        <v>1485</v>
      </c>
      <c r="M2095">
        <v>0</v>
      </c>
      <c r="N2095" t="s">
        <v>1</v>
      </c>
      <c r="O2095" t="s">
        <v>43</v>
      </c>
    </row>
    <row r="2096" spans="1:15" x14ac:dyDescent="0.25">
      <c r="A2096" t="s">
        <v>101</v>
      </c>
      <c r="B2096">
        <v>2000.1</v>
      </c>
      <c r="C2096" t="s">
        <v>81</v>
      </c>
      <c r="D2096" t="s">
        <v>98</v>
      </c>
      <c r="E2096" s="3">
        <v>44086</v>
      </c>
      <c r="F2096" t="s">
        <v>83</v>
      </c>
      <c r="G2096" t="s">
        <v>2168</v>
      </c>
      <c r="H2096">
        <v>18</v>
      </c>
      <c r="I2096">
        <v>1695</v>
      </c>
      <c r="K2096">
        <v>152.55000000000001</v>
      </c>
      <c r="L2096">
        <v>152.55000000000001</v>
      </c>
      <c r="M2096">
        <v>0</v>
      </c>
      <c r="N2096" t="s">
        <v>1</v>
      </c>
      <c r="O2096" t="s">
        <v>43</v>
      </c>
    </row>
    <row r="2097" spans="1:15" x14ac:dyDescent="0.25">
      <c r="A2097" t="s">
        <v>101</v>
      </c>
      <c r="B2097">
        <v>83601.539999999994</v>
      </c>
      <c r="C2097" t="s">
        <v>81</v>
      </c>
      <c r="D2097" t="s">
        <v>98</v>
      </c>
      <c r="E2097" s="3">
        <v>44085</v>
      </c>
      <c r="F2097" t="s">
        <v>83</v>
      </c>
      <c r="G2097" t="s">
        <v>2169</v>
      </c>
      <c r="H2097">
        <v>28</v>
      </c>
      <c r="I2097">
        <v>65313.7</v>
      </c>
      <c r="K2097">
        <v>9143.92</v>
      </c>
      <c r="L2097">
        <v>9143.92</v>
      </c>
      <c r="M2097">
        <v>0</v>
      </c>
      <c r="N2097" t="s">
        <v>1</v>
      </c>
      <c r="O2097" t="s">
        <v>43</v>
      </c>
    </row>
    <row r="2098" spans="1:15" x14ac:dyDescent="0.25">
      <c r="A2098" t="s">
        <v>101</v>
      </c>
      <c r="B2098">
        <v>20134.400000000001</v>
      </c>
      <c r="C2098" t="s">
        <v>81</v>
      </c>
      <c r="D2098" t="s">
        <v>98</v>
      </c>
      <c r="E2098" s="3">
        <v>44099</v>
      </c>
      <c r="F2098" t="s">
        <v>83</v>
      </c>
      <c r="G2098" t="s">
        <v>2170</v>
      </c>
      <c r="H2098">
        <v>28</v>
      </c>
      <c r="I2098">
        <v>15730</v>
      </c>
      <c r="K2098">
        <v>2202.1999999999998</v>
      </c>
      <c r="L2098">
        <v>2202.1999999999998</v>
      </c>
      <c r="M2098">
        <v>0</v>
      </c>
      <c r="N2098" t="s">
        <v>1</v>
      </c>
      <c r="O2098" t="s">
        <v>43</v>
      </c>
    </row>
    <row r="2099" spans="1:15" x14ac:dyDescent="0.25">
      <c r="A2099" t="s">
        <v>101</v>
      </c>
      <c r="B2099">
        <v>9440</v>
      </c>
      <c r="C2099" t="s">
        <v>81</v>
      </c>
      <c r="D2099" t="s">
        <v>98</v>
      </c>
      <c r="E2099" s="3">
        <v>44092</v>
      </c>
      <c r="F2099" t="s">
        <v>83</v>
      </c>
      <c r="G2099" t="s">
        <v>2171</v>
      </c>
      <c r="H2099">
        <v>18</v>
      </c>
      <c r="I2099">
        <v>8000</v>
      </c>
      <c r="K2099">
        <v>720</v>
      </c>
      <c r="L2099">
        <v>720</v>
      </c>
      <c r="M2099">
        <v>0</v>
      </c>
      <c r="N2099" t="s">
        <v>1</v>
      </c>
      <c r="O2099" t="s">
        <v>43</v>
      </c>
    </row>
    <row r="2100" spans="1:15" x14ac:dyDescent="0.25">
      <c r="A2100" t="s">
        <v>101</v>
      </c>
      <c r="B2100">
        <v>93792.12</v>
      </c>
      <c r="C2100" t="s">
        <v>81</v>
      </c>
      <c r="D2100" t="s">
        <v>98</v>
      </c>
      <c r="E2100" s="3">
        <v>44077</v>
      </c>
      <c r="F2100" t="s">
        <v>83</v>
      </c>
      <c r="G2100" t="s">
        <v>2172</v>
      </c>
      <c r="H2100">
        <v>28</v>
      </c>
      <c r="I2100">
        <v>73275.100000000006</v>
      </c>
      <c r="K2100">
        <v>10258.51</v>
      </c>
      <c r="L2100">
        <v>10258.51</v>
      </c>
      <c r="M2100">
        <v>0</v>
      </c>
      <c r="N2100" t="s">
        <v>1</v>
      </c>
      <c r="O2100" t="s">
        <v>43</v>
      </c>
    </row>
    <row r="2101" spans="1:15" x14ac:dyDescent="0.25">
      <c r="A2101" t="s">
        <v>101</v>
      </c>
      <c r="B2101">
        <v>72446.36</v>
      </c>
      <c r="C2101" t="s">
        <v>81</v>
      </c>
      <c r="D2101" t="s">
        <v>98</v>
      </c>
      <c r="E2101" s="3">
        <v>44089</v>
      </c>
      <c r="F2101" t="s">
        <v>83</v>
      </c>
      <c r="G2101" t="s">
        <v>2173</v>
      </c>
      <c r="H2101">
        <v>28</v>
      </c>
      <c r="I2101">
        <v>56598.720000000001</v>
      </c>
      <c r="K2101">
        <v>7923.82</v>
      </c>
      <c r="L2101">
        <v>7923.82</v>
      </c>
      <c r="M2101">
        <v>0</v>
      </c>
      <c r="N2101" t="s">
        <v>1</v>
      </c>
      <c r="O2101" t="s">
        <v>43</v>
      </c>
    </row>
    <row r="2102" spans="1:15" x14ac:dyDescent="0.25">
      <c r="A2102" t="s">
        <v>101</v>
      </c>
      <c r="B2102">
        <v>2596</v>
      </c>
      <c r="C2102" t="s">
        <v>81</v>
      </c>
      <c r="D2102" t="s">
        <v>98</v>
      </c>
      <c r="E2102" s="3">
        <v>44090</v>
      </c>
      <c r="F2102" t="s">
        <v>83</v>
      </c>
      <c r="G2102" t="s">
        <v>2174</v>
      </c>
      <c r="H2102">
        <v>18</v>
      </c>
      <c r="I2102">
        <v>2200</v>
      </c>
      <c r="K2102">
        <v>198</v>
      </c>
      <c r="L2102">
        <v>198</v>
      </c>
      <c r="M2102">
        <v>0</v>
      </c>
      <c r="N2102" t="s">
        <v>1</v>
      </c>
      <c r="O2102" t="s">
        <v>43</v>
      </c>
    </row>
    <row r="2103" spans="1:15" x14ac:dyDescent="0.25">
      <c r="A2103" t="s">
        <v>101</v>
      </c>
      <c r="B2103">
        <v>10841.6</v>
      </c>
      <c r="C2103" t="s">
        <v>81</v>
      </c>
      <c r="D2103" t="s">
        <v>98</v>
      </c>
      <c r="E2103" s="3">
        <v>44096</v>
      </c>
      <c r="F2103" t="s">
        <v>83</v>
      </c>
      <c r="G2103" t="s">
        <v>2175</v>
      </c>
      <c r="H2103">
        <v>28</v>
      </c>
      <c r="I2103">
        <v>8470</v>
      </c>
      <c r="K2103">
        <v>1185.8</v>
      </c>
      <c r="L2103">
        <v>1185.8</v>
      </c>
      <c r="M2103">
        <v>0</v>
      </c>
      <c r="N2103" t="s">
        <v>1</v>
      </c>
      <c r="O2103" t="s">
        <v>43</v>
      </c>
    </row>
    <row r="2104" spans="1:15" x14ac:dyDescent="0.25">
      <c r="A2104" t="s">
        <v>101</v>
      </c>
      <c r="B2104">
        <v>12460.8</v>
      </c>
      <c r="C2104" t="s">
        <v>81</v>
      </c>
      <c r="D2104" t="s">
        <v>98</v>
      </c>
      <c r="E2104" s="3">
        <v>44098</v>
      </c>
      <c r="F2104" t="s">
        <v>83</v>
      </c>
      <c r="G2104" t="s">
        <v>2176</v>
      </c>
      <c r="H2104">
        <v>18</v>
      </c>
      <c r="I2104">
        <v>10560</v>
      </c>
      <c r="K2104">
        <v>950.4</v>
      </c>
      <c r="L2104">
        <v>950.4</v>
      </c>
      <c r="M2104">
        <v>0</v>
      </c>
      <c r="N2104" t="s">
        <v>1</v>
      </c>
      <c r="O2104" t="s">
        <v>43</v>
      </c>
    </row>
    <row r="2105" spans="1:15" x14ac:dyDescent="0.25">
      <c r="A2105" t="s">
        <v>101</v>
      </c>
      <c r="B2105">
        <v>5824</v>
      </c>
      <c r="C2105" t="s">
        <v>81</v>
      </c>
      <c r="D2105" t="s">
        <v>98</v>
      </c>
      <c r="E2105" s="3">
        <v>44103</v>
      </c>
      <c r="F2105" t="s">
        <v>83</v>
      </c>
      <c r="G2105" t="s">
        <v>2177</v>
      </c>
      <c r="H2105">
        <v>28</v>
      </c>
      <c r="I2105">
        <v>4550</v>
      </c>
      <c r="K2105">
        <v>637</v>
      </c>
      <c r="L2105">
        <v>637</v>
      </c>
      <c r="M2105">
        <v>0</v>
      </c>
      <c r="N2105" t="s">
        <v>1</v>
      </c>
      <c r="O2105" t="s">
        <v>43</v>
      </c>
    </row>
    <row r="2106" spans="1:15" x14ac:dyDescent="0.25">
      <c r="A2106" t="s">
        <v>101</v>
      </c>
      <c r="B2106">
        <v>50051.96</v>
      </c>
      <c r="C2106" t="s">
        <v>81</v>
      </c>
      <c r="D2106" t="s">
        <v>98</v>
      </c>
      <c r="E2106" s="3">
        <v>44086</v>
      </c>
      <c r="F2106" t="s">
        <v>83</v>
      </c>
      <c r="G2106" t="s">
        <v>2178</v>
      </c>
      <c r="H2106">
        <v>28</v>
      </c>
      <c r="I2106">
        <v>39103.1</v>
      </c>
      <c r="K2106">
        <v>5474.43</v>
      </c>
      <c r="L2106">
        <v>5474.43</v>
      </c>
      <c r="M2106">
        <v>0</v>
      </c>
      <c r="N2106" t="s">
        <v>1</v>
      </c>
      <c r="O2106" t="s">
        <v>43</v>
      </c>
    </row>
    <row r="2107" spans="1:15" x14ac:dyDescent="0.25">
      <c r="A2107" t="s">
        <v>101</v>
      </c>
      <c r="B2107">
        <v>84917.88</v>
      </c>
      <c r="C2107" t="s">
        <v>81</v>
      </c>
      <c r="D2107" t="s">
        <v>98</v>
      </c>
      <c r="E2107" s="3">
        <v>44093</v>
      </c>
      <c r="F2107" t="s">
        <v>83</v>
      </c>
      <c r="G2107" t="s">
        <v>2179</v>
      </c>
      <c r="H2107">
        <v>28</v>
      </c>
      <c r="I2107">
        <v>66342.100000000006</v>
      </c>
      <c r="K2107">
        <v>9287.89</v>
      </c>
      <c r="L2107">
        <v>9287.89</v>
      </c>
      <c r="M2107">
        <v>0</v>
      </c>
      <c r="N2107" t="s">
        <v>1</v>
      </c>
      <c r="O2107" t="s">
        <v>43</v>
      </c>
    </row>
    <row r="2108" spans="1:15" x14ac:dyDescent="0.25">
      <c r="A2108" t="s">
        <v>101</v>
      </c>
      <c r="B2108">
        <v>18585.599999999999</v>
      </c>
      <c r="C2108" t="s">
        <v>81</v>
      </c>
      <c r="D2108" t="s">
        <v>98</v>
      </c>
      <c r="E2108" s="3">
        <v>44098</v>
      </c>
      <c r="F2108" t="s">
        <v>83</v>
      </c>
      <c r="G2108" t="s">
        <v>2180</v>
      </c>
      <c r="H2108">
        <v>28</v>
      </c>
      <c r="I2108">
        <v>14520</v>
      </c>
      <c r="K2108">
        <v>2032.8</v>
      </c>
      <c r="L2108">
        <v>2032.8</v>
      </c>
      <c r="M2108">
        <v>0</v>
      </c>
      <c r="N2108" t="s">
        <v>1</v>
      </c>
      <c r="O2108" t="s">
        <v>43</v>
      </c>
    </row>
    <row r="2109" spans="1:15" x14ac:dyDescent="0.25">
      <c r="A2109" t="s">
        <v>101</v>
      </c>
      <c r="B2109">
        <v>16048</v>
      </c>
      <c r="C2109" t="s">
        <v>81</v>
      </c>
      <c r="D2109" t="s">
        <v>98</v>
      </c>
      <c r="E2109" s="3">
        <v>44100</v>
      </c>
      <c r="F2109" t="s">
        <v>83</v>
      </c>
      <c r="G2109" t="s">
        <v>2181</v>
      </c>
      <c r="H2109">
        <v>18</v>
      </c>
      <c r="I2109">
        <v>13600</v>
      </c>
      <c r="K2109">
        <v>1224</v>
      </c>
      <c r="L2109">
        <v>1224</v>
      </c>
      <c r="M2109">
        <v>0</v>
      </c>
      <c r="N2109" t="s">
        <v>1</v>
      </c>
      <c r="O2109" t="s">
        <v>43</v>
      </c>
    </row>
    <row r="2110" spans="1:15" x14ac:dyDescent="0.25">
      <c r="A2110" t="s">
        <v>101</v>
      </c>
      <c r="B2110">
        <v>10067.200000000001</v>
      </c>
      <c r="C2110" t="s">
        <v>81</v>
      </c>
      <c r="D2110" t="s">
        <v>98</v>
      </c>
      <c r="E2110" s="3">
        <v>44090</v>
      </c>
      <c r="F2110" t="s">
        <v>83</v>
      </c>
      <c r="G2110" t="s">
        <v>2182</v>
      </c>
      <c r="H2110">
        <v>28</v>
      </c>
      <c r="I2110">
        <v>7865</v>
      </c>
      <c r="K2110">
        <v>1101.0999999999999</v>
      </c>
      <c r="L2110">
        <v>1101.0999999999999</v>
      </c>
      <c r="M2110">
        <v>0</v>
      </c>
      <c r="N2110" t="s">
        <v>1</v>
      </c>
      <c r="O2110" t="s">
        <v>43</v>
      </c>
    </row>
    <row r="2111" spans="1:15" x14ac:dyDescent="0.25">
      <c r="A2111" t="s">
        <v>101</v>
      </c>
      <c r="B2111">
        <v>9381</v>
      </c>
      <c r="C2111" t="s">
        <v>81</v>
      </c>
      <c r="D2111" t="s">
        <v>98</v>
      </c>
      <c r="E2111" s="3">
        <v>44089</v>
      </c>
      <c r="F2111" t="s">
        <v>83</v>
      </c>
      <c r="G2111" t="s">
        <v>2183</v>
      </c>
      <c r="H2111">
        <v>18</v>
      </c>
      <c r="I2111">
        <v>7950</v>
      </c>
      <c r="K2111">
        <v>715.5</v>
      </c>
      <c r="L2111">
        <v>715.5</v>
      </c>
      <c r="M2111">
        <v>0</v>
      </c>
      <c r="N2111" t="s">
        <v>1</v>
      </c>
      <c r="O2111" t="s">
        <v>43</v>
      </c>
    </row>
    <row r="2112" spans="1:15" x14ac:dyDescent="0.25">
      <c r="A2112" t="s">
        <v>101</v>
      </c>
      <c r="B2112">
        <v>9274.7999999999993</v>
      </c>
      <c r="C2112" t="s">
        <v>81</v>
      </c>
      <c r="D2112" t="s">
        <v>98</v>
      </c>
      <c r="E2112" s="3">
        <v>44092</v>
      </c>
      <c r="F2112" t="s">
        <v>83</v>
      </c>
      <c r="G2112" t="s">
        <v>2184</v>
      </c>
      <c r="H2112">
        <v>18</v>
      </c>
      <c r="I2112">
        <v>7860</v>
      </c>
      <c r="K2112">
        <v>707.4</v>
      </c>
      <c r="L2112">
        <v>707.4</v>
      </c>
      <c r="M2112">
        <v>0</v>
      </c>
      <c r="N2112" t="s">
        <v>1</v>
      </c>
      <c r="O2112" t="s">
        <v>43</v>
      </c>
    </row>
    <row r="2113" spans="1:15" x14ac:dyDescent="0.25">
      <c r="A2113" t="s">
        <v>101</v>
      </c>
      <c r="B2113">
        <v>6988.8</v>
      </c>
      <c r="C2113" t="s">
        <v>81</v>
      </c>
      <c r="D2113" t="s">
        <v>98</v>
      </c>
      <c r="E2113" s="3">
        <v>44094</v>
      </c>
      <c r="F2113" t="s">
        <v>83</v>
      </c>
      <c r="G2113" t="s">
        <v>2185</v>
      </c>
      <c r="H2113">
        <v>28</v>
      </c>
      <c r="I2113">
        <v>5460</v>
      </c>
      <c r="K2113">
        <v>764.4</v>
      </c>
      <c r="L2113">
        <v>764.4</v>
      </c>
      <c r="M2113">
        <v>0</v>
      </c>
      <c r="N2113" t="s">
        <v>1</v>
      </c>
      <c r="O2113" t="s">
        <v>43</v>
      </c>
    </row>
    <row r="2114" spans="1:15" x14ac:dyDescent="0.25">
      <c r="A2114" t="s">
        <v>101</v>
      </c>
      <c r="B2114">
        <v>2950</v>
      </c>
      <c r="C2114" t="s">
        <v>81</v>
      </c>
      <c r="D2114" t="s">
        <v>98</v>
      </c>
      <c r="E2114" s="3">
        <v>44079</v>
      </c>
      <c r="F2114" t="s">
        <v>83</v>
      </c>
      <c r="G2114" t="s">
        <v>2186</v>
      </c>
      <c r="H2114">
        <v>18</v>
      </c>
      <c r="I2114">
        <v>2500</v>
      </c>
      <c r="K2114">
        <v>225</v>
      </c>
      <c r="L2114">
        <v>225</v>
      </c>
      <c r="M2114">
        <v>0</v>
      </c>
      <c r="N2114" t="s">
        <v>1</v>
      </c>
      <c r="O2114" t="s">
        <v>43</v>
      </c>
    </row>
    <row r="2115" spans="1:15" x14ac:dyDescent="0.25">
      <c r="A2115" t="s">
        <v>101</v>
      </c>
      <c r="B2115">
        <v>100805.24</v>
      </c>
      <c r="C2115" t="s">
        <v>81</v>
      </c>
      <c r="D2115" t="s">
        <v>98</v>
      </c>
      <c r="E2115" s="3">
        <v>44085</v>
      </c>
      <c r="F2115" t="s">
        <v>83</v>
      </c>
      <c r="G2115" t="s">
        <v>2187</v>
      </c>
      <c r="H2115">
        <v>28</v>
      </c>
      <c r="I2115">
        <v>78754.100000000006</v>
      </c>
      <c r="K2115">
        <v>11025.57</v>
      </c>
      <c r="L2115">
        <v>11025.57</v>
      </c>
      <c r="M2115">
        <v>0</v>
      </c>
      <c r="N2115" t="s">
        <v>1</v>
      </c>
      <c r="O2115" t="s">
        <v>43</v>
      </c>
    </row>
    <row r="2116" spans="1:15" x14ac:dyDescent="0.25">
      <c r="A2116" t="s">
        <v>101</v>
      </c>
      <c r="B2116">
        <v>9558</v>
      </c>
      <c r="C2116" t="s">
        <v>81</v>
      </c>
      <c r="D2116" t="s">
        <v>98</v>
      </c>
      <c r="E2116" s="3">
        <v>44088</v>
      </c>
      <c r="F2116" t="s">
        <v>83</v>
      </c>
      <c r="G2116" t="s">
        <v>2188</v>
      </c>
      <c r="H2116">
        <v>18</v>
      </c>
      <c r="I2116">
        <v>8100</v>
      </c>
      <c r="K2116">
        <v>729</v>
      </c>
      <c r="L2116">
        <v>729</v>
      </c>
      <c r="M2116">
        <v>0</v>
      </c>
      <c r="N2116" t="s">
        <v>1</v>
      </c>
      <c r="O2116" t="s">
        <v>43</v>
      </c>
    </row>
    <row r="2117" spans="1:15" x14ac:dyDescent="0.25">
      <c r="A2117" t="s">
        <v>101</v>
      </c>
      <c r="B2117">
        <v>3717</v>
      </c>
      <c r="C2117" t="s">
        <v>81</v>
      </c>
      <c r="D2117" t="s">
        <v>98</v>
      </c>
      <c r="E2117" s="3">
        <v>44090</v>
      </c>
      <c r="F2117" t="s">
        <v>83</v>
      </c>
      <c r="G2117" t="s">
        <v>2189</v>
      </c>
      <c r="H2117">
        <v>18</v>
      </c>
      <c r="I2117">
        <v>3150</v>
      </c>
      <c r="K2117">
        <v>283.5</v>
      </c>
      <c r="L2117">
        <v>283.5</v>
      </c>
      <c r="M2117">
        <v>0</v>
      </c>
      <c r="N2117" t="s">
        <v>1</v>
      </c>
      <c r="O2117" t="s">
        <v>43</v>
      </c>
    </row>
    <row r="2118" spans="1:15" x14ac:dyDescent="0.25">
      <c r="A2118" t="s">
        <v>101</v>
      </c>
      <c r="B2118">
        <v>3115.2</v>
      </c>
      <c r="C2118" t="s">
        <v>81</v>
      </c>
      <c r="D2118" t="s">
        <v>98</v>
      </c>
      <c r="E2118" s="3">
        <v>44091</v>
      </c>
      <c r="F2118" t="s">
        <v>83</v>
      </c>
      <c r="G2118" t="s">
        <v>2190</v>
      </c>
      <c r="H2118">
        <v>18</v>
      </c>
      <c r="I2118">
        <v>2640</v>
      </c>
      <c r="K2118">
        <v>237.6</v>
      </c>
      <c r="L2118">
        <v>237.6</v>
      </c>
      <c r="M2118">
        <v>0</v>
      </c>
      <c r="N2118" t="s">
        <v>1</v>
      </c>
      <c r="O2118" t="s">
        <v>43</v>
      </c>
    </row>
    <row r="2119" spans="1:15" x14ac:dyDescent="0.25">
      <c r="A2119" t="s">
        <v>101</v>
      </c>
      <c r="B2119">
        <v>17877</v>
      </c>
      <c r="C2119" t="s">
        <v>81</v>
      </c>
      <c r="D2119" t="s">
        <v>98</v>
      </c>
      <c r="E2119" s="3">
        <v>44075</v>
      </c>
      <c r="F2119" t="s">
        <v>83</v>
      </c>
      <c r="G2119" t="s">
        <v>2191</v>
      </c>
      <c r="H2119">
        <v>18</v>
      </c>
      <c r="I2119">
        <v>15150</v>
      </c>
      <c r="K2119">
        <v>1363.5</v>
      </c>
      <c r="L2119">
        <v>1363.5</v>
      </c>
      <c r="M2119">
        <v>0</v>
      </c>
      <c r="N2119" t="s">
        <v>1</v>
      </c>
      <c r="O2119" t="s">
        <v>43</v>
      </c>
    </row>
    <row r="2120" spans="1:15" x14ac:dyDescent="0.25">
      <c r="A2120" t="s">
        <v>101</v>
      </c>
      <c r="B2120">
        <v>45755.6</v>
      </c>
      <c r="C2120" t="s">
        <v>81</v>
      </c>
      <c r="D2120" t="s">
        <v>98</v>
      </c>
      <c r="E2120" s="3">
        <v>44096</v>
      </c>
      <c r="F2120" t="s">
        <v>83</v>
      </c>
      <c r="G2120" t="s">
        <v>2192</v>
      </c>
      <c r="H2120">
        <v>28</v>
      </c>
      <c r="I2120">
        <v>35746.559999999998</v>
      </c>
      <c r="K2120">
        <v>5004.5200000000004</v>
      </c>
      <c r="L2120">
        <v>5004.5200000000004</v>
      </c>
      <c r="M2120">
        <v>0</v>
      </c>
      <c r="N2120" t="s">
        <v>1</v>
      </c>
      <c r="O2120" t="s">
        <v>43</v>
      </c>
    </row>
    <row r="2121" spans="1:15" x14ac:dyDescent="0.25">
      <c r="A2121" t="s">
        <v>101</v>
      </c>
      <c r="B2121">
        <v>354</v>
      </c>
      <c r="C2121" t="s">
        <v>81</v>
      </c>
      <c r="D2121" t="s">
        <v>98</v>
      </c>
      <c r="E2121" s="3">
        <v>44082</v>
      </c>
      <c r="F2121" t="s">
        <v>83</v>
      </c>
      <c r="G2121" t="s">
        <v>2193</v>
      </c>
      <c r="H2121">
        <v>18</v>
      </c>
      <c r="I2121">
        <v>300</v>
      </c>
      <c r="K2121">
        <v>27</v>
      </c>
      <c r="L2121">
        <v>27</v>
      </c>
      <c r="M2121">
        <v>0</v>
      </c>
      <c r="N2121" t="s">
        <v>1</v>
      </c>
      <c r="O2121" t="s">
        <v>43</v>
      </c>
    </row>
    <row r="2122" spans="1:15" x14ac:dyDescent="0.25">
      <c r="A2122" t="s">
        <v>101</v>
      </c>
      <c r="B2122">
        <v>38129.660000000003</v>
      </c>
      <c r="C2122" t="s">
        <v>81</v>
      </c>
      <c r="D2122" t="s">
        <v>98</v>
      </c>
      <c r="E2122" s="3">
        <v>44095</v>
      </c>
      <c r="F2122" t="s">
        <v>83</v>
      </c>
      <c r="G2122" t="s">
        <v>2194</v>
      </c>
      <c r="H2122">
        <v>28</v>
      </c>
      <c r="I2122">
        <v>29788.799999999999</v>
      </c>
      <c r="K2122">
        <v>4170.43</v>
      </c>
      <c r="L2122">
        <v>4170.43</v>
      </c>
      <c r="M2122">
        <v>0</v>
      </c>
      <c r="N2122" t="s">
        <v>1</v>
      </c>
      <c r="O2122" t="s">
        <v>43</v>
      </c>
    </row>
    <row r="2123" spans="1:15" x14ac:dyDescent="0.25">
      <c r="A2123" t="s">
        <v>101</v>
      </c>
      <c r="B2123">
        <v>9440</v>
      </c>
      <c r="C2123" t="s">
        <v>81</v>
      </c>
      <c r="D2123" t="s">
        <v>98</v>
      </c>
      <c r="E2123" s="3">
        <v>44093</v>
      </c>
      <c r="F2123" t="s">
        <v>83</v>
      </c>
      <c r="G2123" t="s">
        <v>2195</v>
      </c>
      <c r="H2123">
        <v>18</v>
      </c>
      <c r="I2123">
        <v>8000</v>
      </c>
      <c r="K2123">
        <v>720</v>
      </c>
      <c r="L2123">
        <v>720</v>
      </c>
      <c r="M2123">
        <v>0</v>
      </c>
      <c r="N2123" t="s">
        <v>1</v>
      </c>
      <c r="O2123" t="s">
        <v>43</v>
      </c>
    </row>
    <row r="2124" spans="1:15" x14ac:dyDescent="0.25">
      <c r="A2124" t="s">
        <v>101</v>
      </c>
      <c r="B2124">
        <v>41636.22</v>
      </c>
      <c r="C2124" t="s">
        <v>81</v>
      </c>
      <c r="D2124" t="s">
        <v>98</v>
      </c>
      <c r="E2124" s="3">
        <v>44079</v>
      </c>
      <c r="F2124" t="s">
        <v>83</v>
      </c>
      <c r="G2124" t="s">
        <v>2196</v>
      </c>
      <c r="H2124">
        <v>28</v>
      </c>
      <c r="I2124">
        <v>32528.3</v>
      </c>
      <c r="K2124">
        <v>4553.96</v>
      </c>
      <c r="L2124">
        <v>4553.96</v>
      </c>
      <c r="M2124">
        <v>0</v>
      </c>
      <c r="N2124" t="s">
        <v>1</v>
      </c>
      <c r="O2124" t="s">
        <v>43</v>
      </c>
    </row>
    <row r="2125" spans="1:15" x14ac:dyDescent="0.25">
      <c r="A2125" t="s">
        <v>101</v>
      </c>
      <c r="B2125">
        <v>37170</v>
      </c>
      <c r="C2125" t="s">
        <v>81</v>
      </c>
      <c r="D2125" t="s">
        <v>98</v>
      </c>
      <c r="E2125" s="3">
        <v>44088</v>
      </c>
      <c r="F2125" t="s">
        <v>83</v>
      </c>
      <c r="G2125" t="s">
        <v>2197</v>
      </c>
      <c r="H2125">
        <v>18</v>
      </c>
      <c r="I2125">
        <v>31500</v>
      </c>
      <c r="K2125">
        <v>2835</v>
      </c>
      <c r="L2125">
        <v>2835</v>
      </c>
      <c r="M2125">
        <v>0</v>
      </c>
      <c r="N2125" t="s">
        <v>1</v>
      </c>
      <c r="O2125" t="s">
        <v>43</v>
      </c>
    </row>
    <row r="2126" spans="1:15" x14ac:dyDescent="0.25">
      <c r="A2126" t="s">
        <v>101</v>
      </c>
      <c r="B2126">
        <v>10858.24</v>
      </c>
      <c r="C2126" t="s">
        <v>81</v>
      </c>
      <c r="D2126" t="s">
        <v>98</v>
      </c>
      <c r="E2126" s="3">
        <v>44090</v>
      </c>
      <c r="F2126" t="s">
        <v>83</v>
      </c>
      <c r="G2126" t="s">
        <v>2198</v>
      </c>
      <c r="H2126">
        <v>28</v>
      </c>
      <c r="I2126">
        <v>8483</v>
      </c>
      <c r="K2126">
        <v>1187.6199999999999</v>
      </c>
      <c r="L2126">
        <v>1187.6199999999999</v>
      </c>
      <c r="M2126">
        <v>0</v>
      </c>
      <c r="N2126" t="s">
        <v>1</v>
      </c>
      <c r="O2126" t="s">
        <v>43</v>
      </c>
    </row>
    <row r="2127" spans="1:15" x14ac:dyDescent="0.25">
      <c r="A2127" t="s">
        <v>101</v>
      </c>
      <c r="B2127">
        <v>10598.4</v>
      </c>
      <c r="C2127" t="s">
        <v>81</v>
      </c>
      <c r="D2127" t="s">
        <v>98</v>
      </c>
      <c r="E2127" s="3">
        <v>44091</v>
      </c>
      <c r="F2127" t="s">
        <v>83</v>
      </c>
      <c r="G2127" t="s">
        <v>2199</v>
      </c>
      <c r="H2127">
        <v>28</v>
      </c>
      <c r="I2127">
        <v>8280</v>
      </c>
      <c r="K2127">
        <v>1159.2</v>
      </c>
      <c r="L2127">
        <v>1159.2</v>
      </c>
      <c r="M2127">
        <v>0</v>
      </c>
      <c r="N2127" t="s">
        <v>1</v>
      </c>
      <c r="O2127" t="s">
        <v>43</v>
      </c>
    </row>
    <row r="2128" spans="1:15" x14ac:dyDescent="0.25">
      <c r="A2128" t="s">
        <v>101</v>
      </c>
      <c r="B2128">
        <v>6988.8</v>
      </c>
      <c r="C2128" t="s">
        <v>81</v>
      </c>
      <c r="D2128" t="s">
        <v>98</v>
      </c>
      <c r="E2128" s="3">
        <v>44100</v>
      </c>
      <c r="F2128" t="s">
        <v>83</v>
      </c>
      <c r="G2128" t="s">
        <v>2200</v>
      </c>
      <c r="H2128">
        <v>28</v>
      </c>
      <c r="I2128">
        <v>5460</v>
      </c>
      <c r="K2128">
        <v>764.4</v>
      </c>
      <c r="L2128">
        <v>764.4</v>
      </c>
      <c r="M2128">
        <v>0</v>
      </c>
      <c r="N2128" t="s">
        <v>1</v>
      </c>
      <c r="O2128" t="s">
        <v>43</v>
      </c>
    </row>
    <row r="2129" spans="1:15" x14ac:dyDescent="0.25">
      <c r="A2129" t="s">
        <v>101</v>
      </c>
      <c r="B2129">
        <v>1593</v>
      </c>
      <c r="C2129" t="s">
        <v>81</v>
      </c>
      <c r="D2129" t="s">
        <v>98</v>
      </c>
      <c r="E2129" s="3">
        <v>44102</v>
      </c>
      <c r="F2129" t="s">
        <v>83</v>
      </c>
      <c r="G2129" t="s">
        <v>2201</v>
      </c>
      <c r="H2129">
        <v>18</v>
      </c>
      <c r="I2129">
        <v>1350</v>
      </c>
      <c r="K2129">
        <v>121.5</v>
      </c>
      <c r="L2129">
        <v>121.5</v>
      </c>
      <c r="M2129">
        <v>0</v>
      </c>
      <c r="N2129" t="s">
        <v>1</v>
      </c>
      <c r="O2129" t="s">
        <v>43</v>
      </c>
    </row>
    <row r="2130" spans="1:15" x14ac:dyDescent="0.25">
      <c r="A2130" t="s">
        <v>101</v>
      </c>
      <c r="B2130">
        <v>7080</v>
      </c>
      <c r="C2130" t="s">
        <v>81</v>
      </c>
      <c r="D2130" t="s">
        <v>98</v>
      </c>
      <c r="E2130" s="3">
        <v>44085</v>
      </c>
      <c r="F2130" t="s">
        <v>83</v>
      </c>
      <c r="G2130" t="s">
        <v>2202</v>
      </c>
      <c r="H2130">
        <v>18</v>
      </c>
      <c r="I2130">
        <v>6000</v>
      </c>
      <c r="K2130">
        <v>540</v>
      </c>
      <c r="L2130">
        <v>540</v>
      </c>
      <c r="M2130">
        <v>0</v>
      </c>
      <c r="N2130" t="s">
        <v>1</v>
      </c>
      <c r="O2130" t="s">
        <v>43</v>
      </c>
    </row>
    <row r="2131" spans="1:15" x14ac:dyDescent="0.25">
      <c r="A2131" t="s">
        <v>101</v>
      </c>
      <c r="B2131">
        <v>6182.4</v>
      </c>
      <c r="C2131" t="s">
        <v>81</v>
      </c>
      <c r="D2131" t="s">
        <v>98</v>
      </c>
      <c r="E2131" s="3">
        <v>44095</v>
      </c>
      <c r="F2131" t="s">
        <v>83</v>
      </c>
      <c r="G2131" t="s">
        <v>2203</v>
      </c>
      <c r="H2131">
        <v>28</v>
      </c>
      <c r="I2131">
        <v>4830</v>
      </c>
      <c r="K2131">
        <v>676.2</v>
      </c>
      <c r="L2131">
        <v>676.2</v>
      </c>
      <c r="M2131">
        <v>0</v>
      </c>
      <c r="N2131" t="s">
        <v>1</v>
      </c>
      <c r="O2131" t="s">
        <v>43</v>
      </c>
    </row>
    <row r="2132" spans="1:15" x14ac:dyDescent="0.25">
      <c r="A2132" t="s">
        <v>101</v>
      </c>
      <c r="B2132">
        <v>4400.22</v>
      </c>
      <c r="C2132" t="s">
        <v>81</v>
      </c>
      <c r="D2132" t="s">
        <v>98</v>
      </c>
      <c r="E2132" s="3">
        <v>44099</v>
      </c>
      <c r="F2132" t="s">
        <v>83</v>
      </c>
      <c r="G2132" t="s">
        <v>2204</v>
      </c>
      <c r="H2132">
        <v>18</v>
      </c>
      <c r="I2132">
        <v>3729</v>
      </c>
      <c r="K2132">
        <v>335.61</v>
      </c>
      <c r="L2132">
        <v>335.61</v>
      </c>
      <c r="M2132">
        <v>0</v>
      </c>
      <c r="N2132" t="s">
        <v>1</v>
      </c>
      <c r="O2132" t="s">
        <v>43</v>
      </c>
    </row>
    <row r="2133" spans="1:15" x14ac:dyDescent="0.25">
      <c r="A2133" t="s">
        <v>101</v>
      </c>
      <c r="B2133">
        <v>1858.56</v>
      </c>
      <c r="C2133" t="s">
        <v>81</v>
      </c>
      <c r="D2133" t="s">
        <v>98</v>
      </c>
      <c r="E2133" s="3">
        <v>44089</v>
      </c>
      <c r="F2133" t="s">
        <v>83</v>
      </c>
      <c r="G2133" t="s">
        <v>2205</v>
      </c>
      <c r="H2133">
        <v>28</v>
      </c>
      <c r="I2133">
        <v>1452</v>
      </c>
      <c r="K2133">
        <v>203.28</v>
      </c>
      <c r="L2133">
        <v>203.28</v>
      </c>
      <c r="M2133">
        <v>0</v>
      </c>
      <c r="N2133" t="s">
        <v>1</v>
      </c>
      <c r="O2133" t="s">
        <v>43</v>
      </c>
    </row>
    <row r="2134" spans="1:15" x14ac:dyDescent="0.25">
      <c r="A2134" t="s">
        <v>101</v>
      </c>
      <c r="B2134">
        <v>6230.4</v>
      </c>
      <c r="C2134" t="s">
        <v>81</v>
      </c>
      <c r="D2134" t="s">
        <v>98</v>
      </c>
      <c r="E2134" s="3">
        <v>44096</v>
      </c>
      <c r="F2134" t="s">
        <v>83</v>
      </c>
      <c r="G2134" t="s">
        <v>2206</v>
      </c>
      <c r="H2134">
        <v>18</v>
      </c>
      <c r="I2134">
        <v>5280</v>
      </c>
      <c r="K2134">
        <v>475.2</v>
      </c>
      <c r="L2134">
        <v>475.2</v>
      </c>
      <c r="M2134">
        <v>0</v>
      </c>
      <c r="N2134" t="s">
        <v>1</v>
      </c>
      <c r="O2134" t="s">
        <v>43</v>
      </c>
    </row>
    <row r="2135" spans="1:15" x14ac:dyDescent="0.25">
      <c r="A2135" t="s">
        <v>222</v>
      </c>
      <c r="B2135">
        <v>20736</v>
      </c>
      <c r="C2135" t="s">
        <v>81</v>
      </c>
      <c r="D2135" t="s">
        <v>98</v>
      </c>
      <c r="E2135" s="3">
        <v>44077</v>
      </c>
      <c r="F2135" t="s">
        <v>83</v>
      </c>
      <c r="G2135" t="s">
        <v>2207</v>
      </c>
      <c r="H2135">
        <v>28</v>
      </c>
      <c r="I2135">
        <v>16200</v>
      </c>
      <c r="K2135">
        <v>2268</v>
      </c>
      <c r="L2135">
        <v>2268</v>
      </c>
      <c r="M2135">
        <v>0</v>
      </c>
      <c r="N2135" t="s">
        <v>1</v>
      </c>
      <c r="O2135" t="s">
        <v>43</v>
      </c>
    </row>
    <row r="2136" spans="1:15" x14ac:dyDescent="0.25">
      <c r="A2136" t="s">
        <v>222</v>
      </c>
      <c r="B2136">
        <v>19532.8</v>
      </c>
      <c r="C2136" t="s">
        <v>81</v>
      </c>
      <c r="D2136" t="s">
        <v>98</v>
      </c>
      <c r="E2136" s="3">
        <v>44079</v>
      </c>
      <c r="F2136" t="s">
        <v>83</v>
      </c>
      <c r="G2136" t="s">
        <v>2208</v>
      </c>
      <c r="H2136">
        <v>28</v>
      </c>
      <c r="I2136">
        <v>15260</v>
      </c>
      <c r="K2136">
        <v>2136.4</v>
      </c>
      <c r="L2136">
        <v>2136.4</v>
      </c>
      <c r="M2136">
        <v>0</v>
      </c>
      <c r="N2136" t="s">
        <v>1</v>
      </c>
      <c r="O2136" t="s">
        <v>43</v>
      </c>
    </row>
    <row r="2137" spans="1:15" x14ac:dyDescent="0.25">
      <c r="A2137" t="s">
        <v>222</v>
      </c>
      <c r="B2137">
        <v>8934.4</v>
      </c>
      <c r="C2137" t="s">
        <v>81</v>
      </c>
      <c r="D2137" t="s">
        <v>98</v>
      </c>
      <c r="E2137" s="3">
        <v>44077</v>
      </c>
      <c r="F2137" t="s">
        <v>83</v>
      </c>
      <c r="G2137" t="s">
        <v>2209</v>
      </c>
      <c r="H2137">
        <v>28</v>
      </c>
      <c r="I2137">
        <v>6980</v>
      </c>
      <c r="K2137">
        <v>977.2</v>
      </c>
      <c r="L2137">
        <v>977.2</v>
      </c>
      <c r="M2137">
        <v>0</v>
      </c>
      <c r="N2137" t="s">
        <v>1</v>
      </c>
      <c r="O2137" t="s">
        <v>43</v>
      </c>
    </row>
    <row r="2138" spans="1:15" x14ac:dyDescent="0.25">
      <c r="A2138" t="s">
        <v>230</v>
      </c>
      <c r="B2138">
        <v>56141</v>
      </c>
      <c r="C2138" t="s">
        <v>81</v>
      </c>
      <c r="D2138" t="s">
        <v>98</v>
      </c>
      <c r="E2138" s="3">
        <v>44090</v>
      </c>
      <c r="F2138" t="s">
        <v>83</v>
      </c>
      <c r="G2138" t="s">
        <v>2060</v>
      </c>
      <c r="H2138">
        <v>28</v>
      </c>
      <c r="I2138">
        <v>43860</v>
      </c>
      <c r="K2138">
        <v>6140.4</v>
      </c>
      <c r="L2138">
        <v>6140.4</v>
      </c>
      <c r="M2138">
        <v>0</v>
      </c>
      <c r="N2138" t="s">
        <v>1</v>
      </c>
      <c r="O2138" t="s">
        <v>43</v>
      </c>
    </row>
    <row r="2139" spans="1:15" x14ac:dyDescent="0.25">
      <c r="A2139" t="s">
        <v>230</v>
      </c>
      <c r="B2139">
        <v>33024</v>
      </c>
      <c r="C2139" t="s">
        <v>81</v>
      </c>
      <c r="D2139" t="s">
        <v>98</v>
      </c>
      <c r="E2139" s="3">
        <v>44086</v>
      </c>
      <c r="F2139" t="s">
        <v>83</v>
      </c>
      <c r="G2139" t="s">
        <v>2051</v>
      </c>
      <c r="H2139">
        <v>28</v>
      </c>
      <c r="I2139">
        <v>25800</v>
      </c>
      <c r="K2139">
        <v>3612</v>
      </c>
      <c r="L2139">
        <v>3612</v>
      </c>
      <c r="M2139">
        <v>0</v>
      </c>
      <c r="N2139" t="s">
        <v>1</v>
      </c>
      <c r="O2139" t="s">
        <v>43</v>
      </c>
    </row>
    <row r="2140" spans="1:15" x14ac:dyDescent="0.25">
      <c r="A2140" t="s">
        <v>230</v>
      </c>
      <c r="B2140">
        <v>37978</v>
      </c>
      <c r="C2140" t="s">
        <v>81</v>
      </c>
      <c r="D2140" t="s">
        <v>98</v>
      </c>
      <c r="E2140" s="3">
        <v>44102</v>
      </c>
      <c r="F2140" t="s">
        <v>83</v>
      </c>
      <c r="G2140" t="s">
        <v>2210</v>
      </c>
      <c r="H2140">
        <v>28</v>
      </c>
      <c r="I2140">
        <v>29670</v>
      </c>
      <c r="K2140">
        <v>4153.8</v>
      </c>
      <c r="L2140">
        <v>4153.8</v>
      </c>
      <c r="M2140">
        <v>0</v>
      </c>
      <c r="N2140" t="s">
        <v>1</v>
      </c>
      <c r="O2140" t="s">
        <v>43</v>
      </c>
    </row>
    <row r="2141" spans="1:15" x14ac:dyDescent="0.25">
      <c r="A2141" t="s">
        <v>230</v>
      </c>
      <c r="B2141">
        <v>34124.800000000003</v>
      </c>
      <c r="C2141" t="s">
        <v>81</v>
      </c>
      <c r="D2141" t="s">
        <v>98</v>
      </c>
      <c r="E2141" s="3">
        <v>44090</v>
      </c>
      <c r="F2141" t="s">
        <v>83</v>
      </c>
      <c r="G2141" t="s">
        <v>2047</v>
      </c>
      <c r="H2141">
        <v>28</v>
      </c>
      <c r="I2141">
        <v>26660</v>
      </c>
      <c r="K2141">
        <v>3732.4</v>
      </c>
      <c r="L2141">
        <v>3732.4</v>
      </c>
      <c r="M2141">
        <v>0</v>
      </c>
      <c r="N2141" t="s">
        <v>1</v>
      </c>
      <c r="O2141" t="s">
        <v>43</v>
      </c>
    </row>
    <row r="2142" spans="1:15" x14ac:dyDescent="0.25">
      <c r="A2142" t="s">
        <v>230</v>
      </c>
      <c r="B2142">
        <v>33024</v>
      </c>
      <c r="C2142" t="s">
        <v>81</v>
      </c>
      <c r="D2142" t="s">
        <v>98</v>
      </c>
      <c r="E2142" s="3">
        <v>44103</v>
      </c>
      <c r="F2142" t="s">
        <v>83</v>
      </c>
      <c r="G2142" t="s">
        <v>2211</v>
      </c>
      <c r="H2142">
        <v>28</v>
      </c>
      <c r="I2142">
        <v>25800</v>
      </c>
      <c r="K2142">
        <v>3612</v>
      </c>
      <c r="L2142">
        <v>3612</v>
      </c>
      <c r="M2142">
        <v>0</v>
      </c>
      <c r="N2142" t="s">
        <v>1</v>
      </c>
      <c r="O2142" t="s">
        <v>43</v>
      </c>
    </row>
    <row r="2143" spans="1:15" x14ac:dyDescent="0.25">
      <c r="A2143" t="s">
        <v>230</v>
      </c>
      <c r="B2143">
        <v>44032</v>
      </c>
      <c r="C2143" t="s">
        <v>81</v>
      </c>
      <c r="D2143" t="s">
        <v>98</v>
      </c>
      <c r="E2143" s="3">
        <v>44103</v>
      </c>
      <c r="F2143" t="s">
        <v>83</v>
      </c>
      <c r="G2143" t="s">
        <v>2212</v>
      </c>
      <c r="H2143">
        <v>28</v>
      </c>
      <c r="I2143">
        <v>34400</v>
      </c>
      <c r="K2143">
        <v>4816</v>
      </c>
      <c r="L2143">
        <v>4816</v>
      </c>
      <c r="M2143">
        <v>0</v>
      </c>
      <c r="N2143" t="s">
        <v>1</v>
      </c>
      <c r="O2143" t="s">
        <v>43</v>
      </c>
    </row>
    <row r="2144" spans="1:15" x14ac:dyDescent="0.25">
      <c r="A2144" t="s">
        <v>230</v>
      </c>
      <c r="B2144">
        <v>34125</v>
      </c>
      <c r="C2144" t="s">
        <v>81</v>
      </c>
      <c r="D2144" t="s">
        <v>98</v>
      </c>
      <c r="E2144" s="3">
        <v>44092</v>
      </c>
      <c r="F2144" t="s">
        <v>83</v>
      </c>
      <c r="G2144" t="s">
        <v>2213</v>
      </c>
      <c r="H2144">
        <v>28</v>
      </c>
      <c r="I2144">
        <v>26660</v>
      </c>
      <c r="K2144">
        <v>3732.4</v>
      </c>
      <c r="L2144">
        <v>3732.4</v>
      </c>
      <c r="M2144">
        <v>0</v>
      </c>
      <c r="N2144" t="s">
        <v>1</v>
      </c>
      <c r="O2144" t="s">
        <v>43</v>
      </c>
    </row>
    <row r="2145" spans="1:15" x14ac:dyDescent="0.25">
      <c r="A2145" t="s">
        <v>230</v>
      </c>
      <c r="B2145">
        <v>55040</v>
      </c>
      <c r="C2145" t="s">
        <v>81</v>
      </c>
      <c r="D2145" t="s">
        <v>98</v>
      </c>
      <c r="E2145" s="3">
        <v>44075</v>
      </c>
      <c r="F2145" t="s">
        <v>83</v>
      </c>
      <c r="G2145" t="s">
        <v>1458</v>
      </c>
      <c r="H2145">
        <v>28</v>
      </c>
      <c r="I2145">
        <v>43000</v>
      </c>
      <c r="K2145">
        <v>6020</v>
      </c>
      <c r="L2145">
        <v>6020</v>
      </c>
      <c r="M2145">
        <v>0</v>
      </c>
      <c r="N2145" t="s">
        <v>1</v>
      </c>
      <c r="O2145" t="s">
        <v>43</v>
      </c>
    </row>
    <row r="2146" spans="1:15" x14ac:dyDescent="0.25">
      <c r="A2146" t="s">
        <v>230</v>
      </c>
      <c r="B2146">
        <v>56141</v>
      </c>
      <c r="C2146" t="s">
        <v>81</v>
      </c>
      <c r="D2146" t="s">
        <v>98</v>
      </c>
      <c r="E2146" s="3">
        <v>44092</v>
      </c>
      <c r="F2146" t="s">
        <v>83</v>
      </c>
      <c r="G2146" t="s">
        <v>2214</v>
      </c>
      <c r="H2146">
        <v>28</v>
      </c>
      <c r="I2146">
        <v>43860</v>
      </c>
      <c r="K2146">
        <v>6140.4</v>
      </c>
      <c r="L2146">
        <v>6140.4</v>
      </c>
      <c r="M2146">
        <v>0</v>
      </c>
      <c r="N2146" t="s">
        <v>1</v>
      </c>
      <c r="O2146" t="s">
        <v>43</v>
      </c>
    </row>
    <row r="2147" spans="1:15" x14ac:dyDescent="0.25">
      <c r="A2147" t="s">
        <v>230</v>
      </c>
      <c r="B2147">
        <v>34125</v>
      </c>
      <c r="C2147" t="s">
        <v>81</v>
      </c>
      <c r="D2147" t="s">
        <v>98</v>
      </c>
      <c r="E2147" s="3">
        <v>44091</v>
      </c>
      <c r="F2147" t="s">
        <v>83</v>
      </c>
      <c r="G2147" t="s">
        <v>2215</v>
      </c>
      <c r="H2147">
        <v>28</v>
      </c>
      <c r="I2147">
        <v>26660</v>
      </c>
      <c r="K2147">
        <v>3732.4</v>
      </c>
      <c r="L2147">
        <v>3732.4</v>
      </c>
      <c r="M2147">
        <v>0</v>
      </c>
      <c r="N2147" t="s">
        <v>1</v>
      </c>
      <c r="O2147" t="s">
        <v>43</v>
      </c>
    </row>
    <row r="2148" spans="1:15" x14ac:dyDescent="0.25">
      <c r="A2148" t="s">
        <v>230</v>
      </c>
      <c r="B2148">
        <v>11558</v>
      </c>
      <c r="C2148" t="s">
        <v>81</v>
      </c>
      <c r="D2148" t="s">
        <v>98</v>
      </c>
      <c r="E2148" s="3">
        <v>44104</v>
      </c>
      <c r="F2148" t="s">
        <v>83</v>
      </c>
      <c r="G2148" t="s">
        <v>2216</v>
      </c>
      <c r="H2148">
        <v>28</v>
      </c>
      <c r="I2148">
        <v>9030</v>
      </c>
      <c r="K2148">
        <v>1264.2</v>
      </c>
      <c r="L2148">
        <v>1264.2</v>
      </c>
      <c r="M2148">
        <v>0</v>
      </c>
      <c r="N2148" t="s">
        <v>1</v>
      </c>
      <c r="O2148" t="s">
        <v>43</v>
      </c>
    </row>
    <row r="2149" spans="1:15" x14ac:dyDescent="0.25">
      <c r="A2149" t="s">
        <v>230</v>
      </c>
      <c r="B2149">
        <v>56141</v>
      </c>
      <c r="C2149" t="s">
        <v>81</v>
      </c>
      <c r="D2149" t="s">
        <v>98</v>
      </c>
      <c r="E2149" s="3">
        <v>44091</v>
      </c>
      <c r="F2149" t="s">
        <v>83</v>
      </c>
      <c r="G2149" t="s">
        <v>2217</v>
      </c>
      <c r="H2149">
        <v>28</v>
      </c>
      <c r="I2149">
        <v>43860</v>
      </c>
      <c r="K2149">
        <v>6140.4</v>
      </c>
      <c r="L2149">
        <v>6140.4</v>
      </c>
      <c r="M2149">
        <v>0</v>
      </c>
      <c r="N2149" t="s">
        <v>1</v>
      </c>
      <c r="O2149" t="s">
        <v>43</v>
      </c>
    </row>
    <row r="2150" spans="1:15" x14ac:dyDescent="0.25">
      <c r="A2150" t="s">
        <v>230</v>
      </c>
      <c r="B2150">
        <v>55040</v>
      </c>
      <c r="C2150" t="s">
        <v>81</v>
      </c>
      <c r="D2150" t="s">
        <v>98</v>
      </c>
      <c r="E2150" s="3">
        <v>44076</v>
      </c>
      <c r="F2150" t="s">
        <v>83</v>
      </c>
      <c r="G2150" t="s">
        <v>1737</v>
      </c>
      <c r="H2150">
        <v>28</v>
      </c>
      <c r="I2150">
        <v>43000</v>
      </c>
      <c r="K2150">
        <v>6020</v>
      </c>
      <c r="L2150">
        <v>6020</v>
      </c>
      <c r="M2150">
        <v>0</v>
      </c>
      <c r="N2150" t="s">
        <v>1</v>
      </c>
      <c r="O2150" t="s">
        <v>43</v>
      </c>
    </row>
    <row r="2151" spans="1:15" x14ac:dyDescent="0.25">
      <c r="A2151" t="s">
        <v>230</v>
      </c>
      <c r="B2151">
        <v>22016</v>
      </c>
      <c r="C2151" t="s">
        <v>81</v>
      </c>
      <c r="D2151" t="s">
        <v>98</v>
      </c>
      <c r="E2151" s="3">
        <v>44095</v>
      </c>
      <c r="F2151" t="s">
        <v>83</v>
      </c>
      <c r="G2151" t="s">
        <v>2218</v>
      </c>
      <c r="H2151">
        <v>28</v>
      </c>
      <c r="I2151">
        <v>17200</v>
      </c>
      <c r="K2151">
        <v>2408</v>
      </c>
      <c r="L2151">
        <v>2408</v>
      </c>
      <c r="M2151">
        <v>0</v>
      </c>
      <c r="N2151" t="s">
        <v>1</v>
      </c>
      <c r="O2151" t="s">
        <v>43</v>
      </c>
    </row>
    <row r="2152" spans="1:15" x14ac:dyDescent="0.25">
      <c r="A2152" t="s">
        <v>230</v>
      </c>
      <c r="B2152">
        <v>55040</v>
      </c>
      <c r="C2152" t="s">
        <v>81</v>
      </c>
      <c r="D2152" t="s">
        <v>98</v>
      </c>
      <c r="E2152" s="3">
        <v>44077</v>
      </c>
      <c r="F2152" t="s">
        <v>83</v>
      </c>
      <c r="G2152" t="s">
        <v>1738</v>
      </c>
      <c r="H2152">
        <v>28</v>
      </c>
      <c r="I2152">
        <v>43000</v>
      </c>
      <c r="K2152">
        <v>6020</v>
      </c>
      <c r="L2152">
        <v>6020</v>
      </c>
      <c r="M2152">
        <v>0</v>
      </c>
      <c r="N2152" t="s">
        <v>1</v>
      </c>
      <c r="O2152" t="s">
        <v>43</v>
      </c>
    </row>
    <row r="2153" spans="1:15" x14ac:dyDescent="0.25">
      <c r="A2153" t="s">
        <v>230</v>
      </c>
      <c r="B2153">
        <v>49536</v>
      </c>
      <c r="C2153" t="s">
        <v>81</v>
      </c>
      <c r="D2153" t="s">
        <v>98</v>
      </c>
      <c r="E2153" s="3">
        <v>44095</v>
      </c>
      <c r="F2153" t="s">
        <v>83</v>
      </c>
      <c r="G2153" t="s">
        <v>2219</v>
      </c>
      <c r="H2153">
        <v>28</v>
      </c>
      <c r="I2153">
        <v>38700</v>
      </c>
      <c r="K2153">
        <v>5418</v>
      </c>
      <c r="L2153">
        <v>5418</v>
      </c>
      <c r="M2153">
        <v>0</v>
      </c>
      <c r="N2153" t="s">
        <v>1</v>
      </c>
      <c r="O2153" t="s">
        <v>43</v>
      </c>
    </row>
    <row r="2154" spans="1:15" x14ac:dyDescent="0.25">
      <c r="A2154" t="s">
        <v>230</v>
      </c>
      <c r="B2154">
        <v>55040</v>
      </c>
      <c r="C2154" t="s">
        <v>81</v>
      </c>
      <c r="D2154" t="s">
        <v>98</v>
      </c>
      <c r="E2154" s="3">
        <v>44075</v>
      </c>
      <c r="F2154" t="s">
        <v>83</v>
      </c>
      <c r="G2154" t="s">
        <v>1477</v>
      </c>
      <c r="H2154">
        <v>28</v>
      </c>
      <c r="I2154">
        <v>43000</v>
      </c>
      <c r="K2154">
        <v>6020</v>
      </c>
      <c r="L2154">
        <v>6020</v>
      </c>
      <c r="M2154">
        <v>0</v>
      </c>
      <c r="N2154" t="s">
        <v>1</v>
      </c>
      <c r="O2154" t="s">
        <v>43</v>
      </c>
    </row>
    <row r="2155" spans="1:15" x14ac:dyDescent="0.25">
      <c r="A2155" t="s">
        <v>230</v>
      </c>
      <c r="B2155">
        <v>38528</v>
      </c>
      <c r="C2155" t="s">
        <v>81</v>
      </c>
      <c r="D2155" t="s">
        <v>98</v>
      </c>
      <c r="E2155" s="3">
        <v>44093</v>
      </c>
      <c r="F2155" t="s">
        <v>83</v>
      </c>
      <c r="G2155" t="s">
        <v>2220</v>
      </c>
      <c r="H2155">
        <v>28</v>
      </c>
      <c r="I2155">
        <v>30100</v>
      </c>
      <c r="K2155">
        <v>4214</v>
      </c>
      <c r="L2155">
        <v>4214</v>
      </c>
      <c r="M2155">
        <v>0</v>
      </c>
      <c r="N2155" t="s">
        <v>1</v>
      </c>
      <c r="O2155" t="s">
        <v>43</v>
      </c>
    </row>
    <row r="2156" spans="1:15" x14ac:dyDescent="0.25">
      <c r="A2156" t="s">
        <v>230</v>
      </c>
      <c r="B2156">
        <v>55040</v>
      </c>
      <c r="C2156" t="s">
        <v>81</v>
      </c>
      <c r="D2156" t="s">
        <v>98</v>
      </c>
      <c r="E2156" s="3">
        <v>44076</v>
      </c>
      <c r="F2156" t="s">
        <v>83</v>
      </c>
      <c r="G2156" t="s">
        <v>1736</v>
      </c>
      <c r="H2156">
        <v>28</v>
      </c>
      <c r="I2156">
        <v>43000</v>
      </c>
      <c r="K2156">
        <v>6020</v>
      </c>
      <c r="L2156">
        <v>6020</v>
      </c>
      <c r="M2156">
        <v>0</v>
      </c>
      <c r="N2156" t="s">
        <v>1</v>
      </c>
      <c r="O2156" t="s">
        <v>43</v>
      </c>
    </row>
    <row r="2157" spans="1:15" x14ac:dyDescent="0.25">
      <c r="A2157" t="s">
        <v>230</v>
      </c>
      <c r="B2157">
        <v>60544</v>
      </c>
      <c r="C2157" t="s">
        <v>81</v>
      </c>
      <c r="D2157" t="s">
        <v>98</v>
      </c>
      <c r="E2157" s="3">
        <v>44093</v>
      </c>
      <c r="F2157" t="s">
        <v>83</v>
      </c>
      <c r="G2157" t="s">
        <v>2221</v>
      </c>
      <c r="H2157">
        <v>28</v>
      </c>
      <c r="I2157">
        <v>47300</v>
      </c>
      <c r="K2157">
        <v>6622</v>
      </c>
      <c r="L2157">
        <v>6622</v>
      </c>
      <c r="M2157">
        <v>0</v>
      </c>
      <c r="N2157" t="s">
        <v>1</v>
      </c>
      <c r="O2157" t="s">
        <v>43</v>
      </c>
    </row>
    <row r="2158" spans="1:15" x14ac:dyDescent="0.25">
      <c r="A2158" t="s">
        <v>230</v>
      </c>
      <c r="B2158">
        <v>55040</v>
      </c>
      <c r="C2158" t="s">
        <v>81</v>
      </c>
      <c r="D2158" t="s">
        <v>98</v>
      </c>
      <c r="E2158" s="3">
        <v>44081</v>
      </c>
      <c r="F2158" t="s">
        <v>83</v>
      </c>
      <c r="G2158" t="s">
        <v>1734</v>
      </c>
      <c r="H2158">
        <v>28</v>
      </c>
      <c r="I2158">
        <v>43000</v>
      </c>
      <c r="K2158">
        <v>6020</v>
      </c>
      <c r="L2158">
        <v>6020</v>
      </c>
      <c r="M2158">
        <v>0</v>
      </c>
      <c r="N2158" t="s">
        <v>1</v>
      </c>
      <c r="O2158" t="s">
        <v>43</v>
      </c>
    </row>
    <row r="2159" spans="1:15" x14ac:dyDescent="0.25">
      <c r="A2159" t="s">
        <v>230</v>
      </c>
      <c r="B2159">
        <v>33024</v>
      </c>
      <c r="C2159" t="s">
        <v>81</v>
      </c>
      <c r="D2159" t="s">
        <v>98</v>
      </c>
      <c r="E2159" s="3">
        <v>44081</v>
      </c>
      <c r="F2159" t="s">
        <v>83</v>
      </c>
      <c r="G2159" t="s">
        <v>1735</v>
      </c>
      <c r="H2159">
        <v>28</v>
      </c>
      <c r="I2159">
        <v>25800</v>
      </c>
      <c r="K2159">
        <v>3612</v>
      </c>
      <c r="L2159">
        <v>3612</v>
      </c>
      <c r="M2159">
        <v>0</v>
      </c>
      <c r="N2159" t="s">
        <v>1</v>
      </c>
      <c r="O2159" t="s">
        <v>43</v>
      </c>
    </row>
    <row r="2160" spans="1:15" x14ac:dyDescent="0.25">
      <c r="A2160" t="s">
        <v>230</v>
      </c>
      <c r="B2160">
        <v>55040</v>
      </c>
      <c r="C2160" t="s">
        <v>81</v>
      </c>
      <c r="D2160" t="s">
        <v>98</v>
      </c>
      <c r="E2160" s="3">
        <v>44077</v>
      </c>
      <c r="F2160" t="s">
        <v>83</v>
      </c>
      <c r="G2160" t="s">
        <v>1739</v>
      </c>
      <c r="H2160">
        <v>28</v>
      </c>
      <c r="I2160">
        <v>43000</v>
      </c>
      <c r="K2160">
        <v>6020</v>
      </c>
      <c r="L2160">
        <v>6020</v>
      </c>
      <c r="M2160">
        <v>0</v>
      </c>
      <c r="N2160" t="s">
        <v>1</v>
      </c>
      <c r="O2160" t="s">
        <v>43</v>
      </c>
    </row>
    <row r="2161" spans="1:15" x14ac:dyDescent="0.25">
      <c r="A2161" t="s">
        <v>230</v>
      </c>
      <c r="B2161">
        <v>33024</v>
      </c>
      <c r="C2161" t="s">
        <v>81</v>
      </c>
      <c r="D2161" t="s">
        <v>98</v>
      </c>
      <c r="E2161" s="3">
        <v>44096</v>
      </c>
      <c r="F2161" t="s">
        <v>83</v>
      </c>
      <c r="G2161" t="s">
        <v>2222</v>
      </c>
      <c r="H2161">
        <v>28</v>
      </c>
      <c r="I2161">
        <v>25800</v>
      </c>
      <c r="K2161">
        <v>3612</v>
      </c>
      <c r="L2161">
        <v>3612</v>
      </c>
      <c r="M2161">
        <v>0</v>
      </c>
      <c r="N2161" t="s">
        <v>1</v>
      </c>
      <c r="O2161" t="s">
        <v>43</v>
      </c>
    </row>
    <row r="2162" spans="1:15" x14ac:dyDescent="0.25">
      <c r="A2162" t="s">
        <v>230</v>
      </c>
      <c r="B2162">
        <v>69350</v>
      </c>
      <c r="C2162" t="s">
        <v>81</v>
      </c>
      <c r="D2162" t="s">
        <v>98</v>
      </c>
      <c r="E2162" s="3">
        <v>44078</v>
      </c>
      <c r="F2162" t="s">
        <v>83</v>
      </c>
      <c r="G2162" t="s">
        <v>1733</v>
      </c>
      <c r="H2162">
        <v>28</v>
      </c>
      <c r="I2162">
        <v>54180</v>
      </c>
      <c r="K2162">
        <v>7585.2</v>
      </c>
      <c r="L2162">
        <v>7585.2</v>
      </c>
      <c r="M2162">
        <v>0</v>
      </c>
      <c r="N2162" t="s">
        <v>1</v>
      </c>
      <c r="O2162" t="s">
        <v>43</v>
      </c>
    </row>
    <row r="2163" spans="1:15" x14ac:dyDescent="0.25">
      <c r="A2163" t="s">
        <v>230</v>
      </c>
      <c r="B2163">
        <v>24768</v>
      </c>
      <c r="C2163" t="s">
        <v>81</v>
      </c>
      <c r="D2163" t="s">
        <v>98</v>
      </c>
      <c r="E2163" s="3">
        <v>44096</v>
      </c>
      <c r="F2163" t="s">
        <v>83</v>
      </c>
      <c r="G2163" t="s">
        <v>2223</v>
      </c>
      <c r="H2163">
        <v>28</v>
      </c>
      <c r="I2163">
        <v>19350</v>
      </c>
      <c r="K2163">
        <v>2709</v>
      </c>
      <c r="L2163">
        <v>2709</v>
      </c>
      <c r="M2163">
        <v>0</v>
      </c>
      <c r="N2163" t="s">
        <v>1</v>
      </c>
      <c r="O2163" t="s">
        <v>43</v>
      </c>
    </row>
    <row r="2164" spans="1:15" x14ac:dyDescent="0.25">
      <c r="A2164" t="s">
        <v>230</v>
      </c>
      <c r="B2164">
        <v>33024</v>
      </c>
      <c r="C2164" t="s">
        <v>81</v>
      </c>
      <c r="D2164" t="s">
        <v>98</v>
      </c>
      <c r="E2164" s="3">
        <v>44097</v>
      </c>
      <c r="F2164" t="s">
        <v>83</v>
      </c>
      <c r="G2164" t="s">
        <v>2224</v>
      </c>
      <c r="H2164">
        <v>28</v>
      </c>
      <c r="I2164">
        <v>25800</v>
      </c>
      <c r="K2164">
        <v>3612</v>
      </c>
      <c r="L2164">
        <v>3612</v>
      </c>
      <c r="M2164">
        <v>0</v>
      </c>
      <c r="N2164" t="s">
        <v>1</v>
      </c>
      <c r="O2164" t="s">
        <v>43</v>
      </c>
    </row>
    <row r="2165" spans="1:15" x14ac:dyDescent="0.25">
      <c r="A2165" t="s">
        <v>230</v>
      </c>
      <c r="B2165">
        <v>13210</v>
      </c>
      <c r="C2165" t="s">
        <v>81</v>
      </c>
      <c r="D2165" t="s">
        <v>98</v>
      </c>
      <c r="E2165" s="3">
        <v>44083</v>
      </c>
      <c r="F2165" t="s">
        <v>83</v>
      </c>
      <c r="G2165" t="s">
        <v>2052</v>
      </c>
      <c r="H2165">
        <v>28</v>
      </c>
      <c r="I2165">
        <v>10320</v>
      </c>
      <c r="K2165">
        <v>1444.8</v>
      </c>
      <c r="L2165">
        <v>1444.8</v>
      </c>
      <c r="M2165">
        <v>0</v>
      </c>
      <c r="N2165" t="s">
        <v>1</v>
      </c>
      <c r="O2165" t="s">
        <v>43</v>
      </c>
    </row>
    <row r="2166" spans="1:15" x14ac:dyDescent="0.25">
      <c r="A2166" t="s">
        <v>230</v>
      </c>
      <c r="B2166">
        <v>55040</v>
      </c>
      <c r="C2166" t="s">
        <v>81</v>
      </c>
      <c r="D2166" t="s">
        <v>98</v>
      </c>
      <c r="E2166" s="3">
        <v>44098</v>
      </c>
      <c r="F2166" t="s">
        <v>83</v>
      </c>
      <c r="G2166" t="s">
        <v>2225</v>
      </c>
      <c r="H2166">
        <v>28</v>
      </c>
      <c r="I2166">
        <v>43000</v>
      </c>
      <c r="K2166">
        <v>6020</v>
      </c>
      <c r="L2166">
        <v>6020</v>
      </c>
      <c r="M2166">
        <v>0</v>
      </c>
      <c r="N2166" t="s">
        <v>1</v>
      </c>
      <c r="O2166" t="s">
        <v>43</v>
      </c>
    </row>
    <row r="2167" spans="1:15" x14ac:dyDescent="0.25">
      <c r="A2167" t="s">
        <v>230</v>
      </c>
      <c r="B2167">
        <v>74854</v>
      </c>
      <c r="C2167" t="s">
        <v>81</v>
      </c>
      <c r="D2167" t="s">
        <v>98</v>
      </c>
      <c r="E2167" s="3">
        <v>44083</v>
      </c>
      <c r="F2167" t="s">
        <v>83</v>
      </c>
      <c r="G2167" t="s">
        <v>2053</v>
      </c>
      <c r="H2167">
        <v>28</v>
      </c>
      <c r="I2167">
        <v>58480</v>
      </c>
      <c r="K2167">
        <v>8187.2</v>
      </c>
      <c r="L2167">
        <v>8187.2</v>
      </c>
      <c r="M2167">
        <v>0</v>
      </c>
      <c r="N2167" t="s">
        <v>1</v>
      </c>
      <c r="O2167" t="s">
        <v>43</v>
      </c>
    </row>
    <row r="2168" spans="1:15" x14ac:dyDescent="0.25">
      <c r="A2168" t="s">
        <v>230</v>
      </c>
      <c r="B2168">
        <v>22016</v>
      </c>
      <c r="C2168" t="s">
        <v>81</v>
      </c>
      <c r="D2168" t="s">
        <v>98</v>
      </c>
      <c r="E2168" s="3">
        <v>44099</v>
      </c>
      <c r="F2168" t="s">
        <v>83</v>
      </c>
      <c r="G2168" t="s">
        <v>2226</v>
      </c>
      <c r="H2168">
        <v>28</v>
      </c>
      <c r="I2168">
        <v>17200</v>
      </c>
      <c r="K2168">
        <v>2408</v>
      </c>
      <c r="L2168">
        <v>2408</v>
      </c>
      <c r="M2168">
        <v>0</v>
      </c>
      <c r="N2168" t="s">
        <v>1</v>
      </c>
      <c r="O2168" t="s">
        <v>43</v>
      </c>
    </row>
    <row r="2169" spans="1:15" x14ac:dyDescent="0.25">
      <c r="A2169" t="s">
        <v>230</v>
      </c>
      <c r="B2169">
        <v>55040</v>
      </c>
      <c r="C2169" t="s">
        <v>81</v>
      </c>
      <c r="D2169" t="s">
        <v>98</v>
      </c>
      <c r="E2169" s="3">
        <v>44097</v>
      </c>
      <c r="F2169" t="s">
        <v>83</v>
      </c>
      <c r="G2169" t="s">
        <v>2227</v>
      </c>
      <c r="H2169">
        <v>28</v>
      </c>
      <c r="I2169">
        <v>43000</v>
      </c>
      <c r="K2169">
        <v>6020</v>
      </c>
      <c r="L2169">
        <v>6020</v>
      </c>
      <c r="M2169">
        <v>0</v>
      </c>
      <c r="N2169" t="s">
        <v>1</v>
      </c>
      <c r="O2169" t="s">
        <v>43</v>
      </c>
    </row>
    <row r="2170" spans="1:15" x14ac:dyDescent="0.25">
      <c r="A2170" t="s">
        <v>230</v>
      </c>
      <c r="B2170">
        <v>22016</v>
      </c>
      <c r="C2170" t="s">
        <v>81</v>
      </c>
      <c r="D2170" t="s">
        <v>98</v>
      </c>
      <c r="E2170" s="3">
        <v>44082</v>
      </c>
      <c r="F2170" t="s">
        <v>83</v>
      </c>
      <c r="G2170" t="s">
        <v>1754</v>
      </c>
      <c r="H2170">
        <v>28</v>
      </c>
      <c r="I2170">
        <v>17200</v>
      </c>
      <c r="K2170">
        <v>2408</v>
      </c>
      <c r="L2170">
        <v>2408</v>
      </c>
      <c r="M2170">
        <v>0</v>
      </c>
      <c r="N2170" t="s">
        <v>1</v>
      </c>
      <c r="O2170" t="s">
        <v>43</v>
      </c>
    </row>
    <row r="2171" spans="1:15" x14ac:dyDescent="0.25">
      <c r="A2171" t="s">
        <v>230</v>
      </c>
      <c r="B2171">
        <v>41280</v>
      </c>
      <c r="C2171" t="s">
        <v>81</v>
      </c>
      <c r="D2171" t="s">
        <v>98</v>
      </c>
      <c r="E2171" s="3">
        <v>44098</v>
      </c>
      <c r="F2171" t="s">
        <v>83</v>
      </c>
      <c r="G2171" t="s">
        <v>2228</v>
      </c>
      <c r="H2171">
        <v>28</v>
      </c>
      <c r="I2171">
        <v>32250</v>
      </c>
      <c r="K2171">
        <v>4515</v>
      </c>
      <c r="L2171">
        <v>4515</v>
      </c>
      <c r="M2171">
        <v>0</v>
      </c>
      <c r="N2171" t="s">
        <v>1</v>
      </c>
      <c r="O2171" t="s">
        <v>43</v>
      </c>
    </row>
    <row r="2172" spans="1:15" x14ac:dyDescent="0.25">
      <c r="A2172" t="s">
        <v>230</v>
      </c>
      <c r="B2172">
        <v>466100</v>
      </c>
      <c r="C2172" t="s">
        <v>81</v>
      </c>
      <c r="D2172" t="s">
        <v>98</v>
      </c>
      <c r="E2172" s="3">
        <v>44086</v>
      </c>
      <c r="F2172" t="s">
        <v>83</v>
      </c>
      <c r="G2172" t="s">
        <v>2049</v>
      </c>
      <c r="H2172">
        <v>18</v>
      </c>
      <c r="I2172">
        <v>395000</v>
      </c>
      <c r="K2172">
        <v>35550</v>
      </c>
      <c r="L2172">
        <v>35550</v>
      </c>
      <c r="M2172">
        <v>0</v>
      </c>
      <c r="N2172" t="s">
        <v>1</v>
      </c>
      <c r="O2172" t="s">
        <v>43</v>
      </c>
    </row>
    <row r="2173" spans="1:15" x14ac:dyDescent="0.25">
      <c r="A2173" t="s">
        <v>230</v>
      </c>
      <c r="B2173">
        <v>55040</v>
      </c>
      <c r="C2173" t="s">
        <v>81</v>
      </c>
      <c r="D2173" t="s">
        <v>98</v>
      </c>
      <c r="E2173" s="3">
        <v>44100</v>
      </c>
      <c r="F2173" t="s">
        <v>83</v>
      </c>
      <c r="G2173" t="s">
        <v>2229</v>
      </c>
      <c r="H2173">
        <v>28</v>
      </c>
      <c r="I2173">
        <v>43000</v>
      </c>
      <c r="K2173">
        <v>6020</v>
      </c>
      <c r="L2173">
        <v>6020</v>
      </c>
      <c r="M2173">
        <v>0</v>
      </c>
      <c r="N2173" t="s">
        <v>1</v>
      </c>
      <c r="O2173" t="s">
        <v>43</v>
      </c>
    </row>
    <row r="2174" spans="1:15" x14ac:dyDescent="0.25">
      <c r="A2174" t="s">
        <v>230</v>
      </c>
      <c r="B2174">
        <v>71001.600000000006</v>
      </c>
      <c r="C2174" t="s">
        <v>81</v>
      </c>
      <c r="D2174" t="s">
        <v>98</v>
      </c>
      <c r="E2174" s="3">
        <v>44086</v>
      </c>
      <c r="F2174" t="s">
        <v>83</v>
      </c>
      <c r="G2174" t="s">
        <v>2050</v>
      </c>
      <c r="H2174">
        <v>28</v>
      </c>
      <c r="I2174">
        <v>55470</v>
      </c>
      <c r="K2174">
        <v>7765.8</v>
      </c>
      <c r="L2174">
        <v>7765.8</v>
      </c>
      <c r="M2174">
        <v>0</v>
      </c>
      <c r="N2174" t="s">
        <v>1</v>
      </c>
      <c r="O2174" t="s">
        <v>43</v>
      </c>
    </row>
    <row r="2175" spans="1:15" x14ac:dyDescent="0.25">
      <c r="A2175" t="s">
        <v>230</v>
      </c>
      <c r="B2175">
        <v>33024</v>
      </c>
      <c r="C2175" t="s">
        <v>81</v>
      </c>
      <c r="D2175" t="s">
        <v>98</v>
      </c>
      <c r="E2175" s="3">
        <v>44102</v>
      </c>
      <c r="F2175" t="s">
        <v>83</v>
      </c>
      <c r="G2175" t="s">
        <v>2230</v>
      </c>
      <c r="H2175">
        <v>28</v>
      </c>
      <c r="I2175">
        <v>25800</v>
      </c>
      <c r="K2175">
        <v>3612</v>
      </c>
      <c r="L2175">
        <v>3612</v>
      </c>
      <c r="M2175">
        <v>0</v>
      </c>
      <c r="N2175" t="s">
        <v>1</v>
      </c>
      <c r="O2175" t="s">
        <v>43</v>
      </c>
    </row>
    <row r="2176" spans="1:15" x14ac:dyDescent="0.25">
      <c r="A2176" t="s">
        <v>230</v>
      </c>
      <c r="B2176">
        <v>36326</v>
      </c>
      <c r="C2176" t="s">
        <v>81</v>
      </c>
      <c r="D2176" t="s">
        <v>98</v>
      </c>
      <c r="E2176" s="3">
        <v>44084</v>
      </c>
      <c r="F2176" t="s">
        <v>83</v>
      </c>
      <c r="G2176" t="s">
        <v>2054</v>
      </c>
      <c r="H2176">
        <v>28</v>
      </c>
      <c r="I2176">
        <v>28380</v>
      </c>
      <c r="K2176">
        <v>3973.2</v>
      </c>
      <c r="L2176">
        <v>3973.2</v>
      </c>
      <c r="M2176">
        <v>0</v>
      </c>
      <c r="N2176" t="s">
        <v>1</v>
      </c>
      <c r="O2176" t="s">
        <v>43</v>
      </c>
    </row>
    <row r="2177" spans="1:15" x14ac:dyDescent="0.25">
      <c r="A2177" t="s">
        <v>230</v>
      </c>
      <c r="B2177">
        <v>16512</v>
      </c>
      <c r="C2177" t="s">
        <v>81</v>
      </c>
      <c r="D2177" t="s">
        <v>98</v>
      </c>
      <c r="E2177" s="3">
        <v>44099</v>
      </c>
      <c r="F2177" t="s">
        <v>83</v>
      </c>
      <c r="G2177" t="s">
        <v>2231</v>
      </c>
      <c r="H2177">
        <v>28</v>
      </c>
      <c r="I2177">
        <v>12900</v>
      </c>
      <c r="K2177">
        <v>1806</v>
      </c>
      <c r="L2177">
        <v>1806</v>
      </c>
      <c r="M2177">
        <v>0</v>
      </c>
      <c r="N2177" t="s">
        <v>1</v>
      </c>
      <c r="O2177" t="s">
        <v>43</v>
      </c>
    </row>
    <row r="2178" spans="1:15" x14ac:dyDescent="0.25">
      <c r="A2178" t="s">
        <v>230</v>
      </c>
      <c r="B2178">
        <v>57242</v>
      </c>
      <c r="C2178" t="s">
        <v>81</v>
      </c>
      <c r="D2178" t="s">
        <v>98</v>
      </c>
      <c r="E2178" s="3">
        <v>44085</v>
      </c>
      <c r="F2178" t="s">
        <v>83</v>
      </c>
      <c r="G2178" t="s">
        <v>2048</v>
      </c>
      <c r="H2178">
        <v>28</v>
      </c>
      <c r="I2178">
        <v>44720</v>
      </c>
      <c r="K2178">
        <v>6260.8</v>
      </c>
      <c r="L2178">
        <v>6260.8</v>
      </c>
      <c r="M2178">
        <v>0</v>
      </c>
      <c r="N2178" t="s">
        <v>1</v>
      </c>
      <c r="O2178" t="s">
        <v>43</v>
      </c>
    </row>
    <row r="2179" spans="1:15" x14ac:dyDescent="0.25">
      <c r="A2179" t="s">
        <v>230</v>
      </c>
      <c r="B2179">
        <v>33024</v>
      </c>
      <c r="C2179" t="s">
        <v>81</v>
      </c>
      <c r="D2179" t="s">
        <v>98</v>
      </c>
      <c r="E2179" s="3">
        <v>44100</v>
      </c>
      <c r="F2179" t="s">
        <v>83</v>
      </c>
      <c r="G2179" t="s">
        <v>2232</v>
      </c>
      <c r="H2179">
        <v>28</v>
      </c>
      <c r="I2179">
        <v>25800</v>
      </c>
      <c r="K2179">
        <v>3612</v>
      </c>
      <c r="L2179">
        <v>3612</v>
      </c>
      <c r="M2179">
        <v>0</v>
      </c>
      <c r="N2179" t="s">
        <v>1</v>
      </c>
      <c r="O2179" t="s">
        <v>43</v>
      </c>
    </row>
    <row r="2180" spans="1:15" x14ac:dyDescent="0.25">
      <c r="A2180" t="s">
        <v>253</v>
      </c>
      <c r="B2180">
        <v>20070.22</v>
      </c>
      <c r="C2180" t="s">
        <v>81</v>
      </c>
      <c r="D2180" t="s">
        <v>98</v>
      </c>
      <c r="E2180" s="3">
        <v>44098</v>
      </c>
      <c r="F2180" t="s">
        <v>83</v>
      </c>
      <c r="G2180" t="s">
        <v>2233</v>
      </c>
      <c r="H2180">
        <v>28</v>
      </c>
      <c r="I2180">
        <v>15679.86</v>
      </c>
      <c r="K2180">
        <v>2195.1799999999998</v>
      </c>
      <c r="L2180">
        <v>2195.1799999999998</v>
      </c>
      <c r="M2180">
        <v>0</v>
      </c>
      <c r="N2180" t="s">
        <v>1</v>
      </c>
      <c r="O2180" t="s">
        <v>43</v>
      </c>
    </row>
    <row r="2181" spans="1:15" x14ac:dyDescent="0.25">
      <c r="A2181" t="s">
        <v>253</v>
      </c>
      <c r="B2181">
        <v>333.84</v>
      </c>
      <c r="C2181" t="s">
        <v>81</v>
      </c>
      <c r="D2181" t="s">
        <v>98</v>
      </c>
      <c r="E2181" s="3">
        <v>44098</v>
      </c>
      <c r="F2181" t="s">
        <v>83</v>
      </c>
      <c r="G2181" t="s">
        <v>2234</v>
      </c>
      <c r="H2181">
        <v>28</v>
      </c>
      <c r="I2181">
        <v>260.82</v>
      </c>
      <c r="K2181">
        <v>36.51</v>
      </c>
      <c r="L2181">
        <v>36.51</v>
      </c>
      <c r="M2181">
        <v>0</v>
      </c>
      <c r="N2181" t="s">
        <v>1</v>
      </c>
      <c r="O2181" t="s">
        <v>43</v>
      </c>
    </row>
    <row r="2182" spans="1:15" x14ac:dyDescent="0.25">
      <c r="A2182" t="s">
        <v>253</v>
      </c>
      <c r="B2182">
        <v>12737.44</v>
      </c>
      <c r="C2182" t="s">
        <v>81</v>
      </c>
      <c r="D2182" t="s">
        <v>98</v>
      </c>
      <c r="E2182" s="3">
        <v>44085</v>
      </c>
      <c r="F2182" t="s">
        <v>83</v>
      </c>
      <c r="G2182" t="s">
        <v>2235</v>
      </c>
      <c r="H2182">
        <v>28</v>
      </c>
      <c r="I2182">
        <v>9951.1200000000008</v>
      </c>
      <c r="K2182">
        <v>1393.16</v>
      </c>
      <c r="L2182">
        <v>1393.16</v>
      </c>
      <c r="M2182">
        <v>0</v>
      </c>
      <c r="N2182" t="s">
        <v>1</v>
      </c>
      <c r="O2182" t="s">
        <v>43</v>
      </c>
    </row>
    <row r="2183" spans="1:15" x14ac:dyDescent="0.25">
      <c r="A2183" t="s">
        <v>253</v>
      </c>
      <c r="B2183">
        <v>15450.57</v>
      </c>
      <c r="C2183" t="s">
        <v>81</v>
      </c>
      <c r="D2183" t="s">
        <v>98</v>
      </c>
      <c r="E2183" s="3">
        <v>44104</v>
      </c>
      <c r="F2183" t="s">
        <v>83</v>
      </c>
      <c r="G2183" t="s">
        <v>2236</v>
      </c>
      <c r="H2183">
        <v>28</v>
      </c>
      <c r="I2183">
        <v>12070.75</v>
      </c>
      <c r="K2183">
        <v>1689.91</v>
      </c>
      <c r="L2183">
        <v>1689.91</v>
      </c>
      <c r="M2183">
        <v>0</v>
      </c>
      <c r="N2183" t="s">
        <v>1</v>
      </c>
      <c r="O2183" t="s">
        <v>43</v>
      </c>
    </row>
    <row r="2184" spans="1:15" x14ac:dyDescent="0.25">
      <c r="A2184" t="s">
        <v>253</v>
      </c>
      <c r="B2184">
        <v>839.94</v>
      </c>
      <c r="C2184" t="s">
        <v>81</v>
      </c>
      <c r="D2184" t="s">
        <v>98</v>
      </c>
      <c r="E2184" s="3">
        <v>44098</v>
      </c>
      <c r="F2184" t="s">
        <v>83</v>
      </c>
      <c r="G2184" t="s">
        <v>2237</v>
      </c>
      <c r="H2184">
        <v>28</v>
      </c>
      <c r="I2184">
        <v>656.2</v>
      </c>
      <c r="K2184">
        <v>91.87</v>
      </c>
      <c r="L2184">
        <v>91.87</v>
      </c>
      <c r="M2184">
        <v>0</v>
      </c>
      <c r="N2184" t="s">
        <v>1</v>
      </c>
      <c r="O2184" t="s">
        <v>43</v>
      </c>
    </row>
    <row r="2185" spans="1:15" x14ac:dyDescent="0.25">
      <c r="A2185" t="s">
        <v>253</v>
      </c>
      <c r="B2185">
        <v>3967.05</v>
      </c>
      <c r="C2185" t="s">
        <v>81</v>
      </c>
      <c r="D2185" t="s">
        <v>98</v>
      </c>
      <c r="E2185" s="3">
        <v>44099</v>
      </c>
      <c r="F2185" t="s">
        <v>83</v>
      </c>
      <c r="G2185" t="s">
        <v>2238</v>
      </c>
      <c r="H2185">
        <v>28</v>
      </c>
      <c r="I2185">
        <v>3099.25</v>
      </c>
      <c r="K2185">
        <v>433.9</v>
      </c>
      <c r="L2185">
        <v>433.9</v>
      </c>
      <c r="M2185">
        <v>0</v>
      </c>
      <c r="N2185" t="s">
        <v>1</v>
      </c>
      <c r="O2185" t="s">
        <v>43</v>
      </c>
    </row>
    <row r="2186" spans="1:15" x14ac:dyDescent="0.25">
      <c r="A2186" t="s">
        <v>253</v>
      </c>
      <c r="B2186">
        <v>582.91999999999996</v>
      </c>
      <c r="C2186" t="s">
        <v>81</v>
      </c>
      <c r="D2186" t="s">
        <v>98</v>
      </c>
      <c r="E2186" s="3">
        <v>44102</v>
      </c>
      <c r="F2186" t="s">
        <v>83</v>
      </c>
      <c r="G2186" t="s">
        <v>2239</v>
      </c>
      <c r="H2186">
        <v>28</v>
      </c>
      <c r="I2186">
        <v>455.4</v>
      </c>
      <c r="K2186">
        <v>63.76</v>
      </c>
      <c r="L2186">
        <v>63.76</v>
      </c>
      <c r="M2186">
        <v>0</v>
      </c>
      <c r="N2186" t="s">
        <v>1</v>
      </c>
      <c r="O2186" t="s">
        <v>43</v>
      </c>
    </row>
    <row r="2187" spans="1:15" x14ac:dyDescent="0.25">
      <c r="A2187" t="s">
        <v>253</v>
      </c>
      <c r="B2187">
        <v>1088.6400000000001</v>
      </c>
      <c r="C2187" t="s">
        <v>81</v>
      </c>
      <c r="D2187" t="s">
        <v>98</v>
      </c>
      <c r="E2187" s="3">
        <v>44103</v>
      </c>
      <c r="F2187" t="s">
        <v>83</v>
      </c>
      <c r="G2187" t="s">
        <v>2240</v>
      </c>
      <c r="H2187">
        <v>28</v>
      </c>
      <c r="I2187">
        <v>850.5</v>
      </c>
      <c r="K2187">
        <v>119.07</v>
      </c>
      <c r="L2187">
        <v>119.07</v>
      </c>
      <c r="M2187">
        <v>0</v>
      </c>
      <c r="N2187" t="s">
        <v>1</v>
      </c>
      <c r="O2187" t="s">
        <v>43</v>
      </c>
    </row>
    <row r="2188" spans="1:15" x14ac:dyDescent="0.25">
      <c r="A2188" t="s">
        <v>253</v>
      </c>
      <c r="B2188">
        <v>435.46</v>
      </c>
      <c r="C2188" t="s">
        <v>81</v>
      </c>
      <c r="D2188" t="s">
        <v>98</v>
      </c>
      <c r="E2188" s="3">
        <v>44100</v>
      </c>
      <c r="F2188" t="s">
        <v>83</v>
      </c>
      <c r="G2188" t="s">
        <v>2241</v>
      </c>
      <c r="H2188">
        <v>28</v>
      </c>
      <c r="I2188">
        <v>340.2</v>
      </c>
      <c r="K2188">
        <v>47.63</v>
      </c>
      <c r="L2188">
        <v>47.63</v>
      </c>
      <c r="M2188">
        <v>0</v>
      </c>
      <c r="N2188" t="s">
        <v>1</v>
      </c>
      <c r="O2188" t="s">
        <v>43</v>
      </c>
    </row>
    <row r="2189" spans="1:15" x14ac:dyDescent="0.25">
      <c r="A2189" t="s">
        <v>253</v>
      </c>
      <c r="B2189">
        <v>6441.6</v>
      </c>
      <c r="C2189" t="s">
        <v>81</v>
      </c>
      <c r="D2189" t="s">
        <v>98</v>
      </c>
      <c r="E2189" s="3">
        <v>44103</v>
      </c>
      <c r="F2189" t="s">
        <v>83</v>
      </c>
      <c r="G2189" t="s">
        <v>2242</v>
      </c>
      <c r="H2189">
        <v>28</v>
      </c>
      <c r="I2189">
        <v>5032.5</v>
      </c>
      <c r="K2189">
        <v>704.55</v>
      </c>
      <c r="L2189">
        <v>704.55</v>
      </c>
      <c r="M2189">
        <v>0</v>
      </c>
      <c r="N2189" t="s">
        <v>1</v>
      </c>
      <c r="O2189" t="s">
        <v>43</v>
      </c>
    </row>
    <row r="2190" spans="1:15" x14ac:dyDescent="0.25">
      <c r="A2190" t="s">
        <v>253</v>
      </c>
      <c r="B2190">
        <v>700.42</v>
      </c>
      <c r="C2190" t="s">
        <v>81</v>
      </c>
      <c r="D2190" t="s">
        <v>98</v>
      </c>
      <c r="E2190" s="3">
        <v>44084</v>
      </c>
      <c r="F2190" t="s">
        <v>83</v>
      </c>
      <c r="G2190" t="s">
        <v>2243</v>
      </c>
      <c r="H2190">
        <v>28</v>
      </c>
      <c r="I2190">
        <v>547.20000000000005</v>
      </c>
      <c r="K2190">
        <v>76.61</v>
      </c>
      <c r="L2190">
        <v>76.61</v>
      </c>
      <c r="M2190">
        <v>0</v>
      </c>
      <c r="N2190" t="s">
        <v>1</v>
      </c>
      <c r="O2190" t="s">
        <v>43</v>
      </c>
    </row>
    <row r="2191" spans="1:15" x14ac:dyDescent="0.25">
      <c r="A2191" t="s">
        <v>253</v>
      </c>
      <c r="B2191">
        <v>692.74</v>
      </c>
      <c r="C2191" t="s">
        <v>81</v>
      </c>
      <c r="D2191" t="s">
        <v>98</v>
      </c>
      <c r="E2191" s="3">
        <v>44084</v>
      </c>
      <c r="F2191" t="s">
        <v>83</v>
      </c>
      <c r="G2191" t="s">
        <v>2244</v>
      </c>
      <c r="H2191">
        <v>28</v>
      </c>
      <c r="I2191">
        <v>541.20000000000005</v>
      </c>
      <c r="K2191">
        <v>75.77</v>
      </c>
      <c r="L2191">
        <v>75.77</v>
      </c>
      <c r="M2191">
        <v>0</v>
      </c>
      <c r="N2191" t="s">
        <v>1</v>
      </c>
      <c r="O2191" t="s">
        <v>43</v>
      </c>
    </row>
    <row r="2192" spans="1:15" x14ac:dyDescent="0.25">
      <c r="A2192" t="s">
        <v>253</v>
      </c>
      <c r="B2192">
        <v>1872.9</v>
      </c>
      <c r="C2192" t="s">
        <v>81</v>
      </c>
      <c r="D2192" t="s">
        <v>98</v>
      </c>
      <c r="E2192" s="3">
        <v>44098</v>
      </c>
      <c r="F2192" t="s">
        <v>83</v>
      </c>
      <c r="G2192" t="s">
        <v>2245</v>
      </c>
      <c r="H2192">
        <v>28</v>
      </c>
      <c r="I2192">
        <v>1463.2</v>
      </c>
      <c r="K2192">
        <v>204.85</v>
      </c>
      <c r="L2192">
        <v>204.85</v>
      </c>
      <c r="M2192">
        <v>0</v>
      </c>
      <c r="N2192" t="s">
        <v>1</v>
      </c>
      <c r="O2192" t="s">
        <v>43</v>
      </c>
    </row>
    <row r="2193" spans="1:15" x14ac:dyDescent="0.25">
      <c r="A2193" t="s">
        <v>253</v>
      </c>
      <c r="B2193">
        <v>2612.7399999999998</v>
      </c>
      <c r="C2193" t="s">
        <v>81</v>
      </c>
      <c r="D2193" t="s">
        <v>98</v>
      </c>
      <c r="E2193" s="3">
        <v>44084</v>
      </c>
      <c r="F2193" t="s">
        <v>83</v>
      </c>
      <c r="G2193" t="s">
        <v>2246</v>
      </c>
      <c r="H2193">
        <v>28</v>
      </c>
      <c r="I2193">
        <v>2041.2</v>
      </c>
      <c r="K2193">
        <v>285.77</v>
      </c>
      <c r="L2193">
        <v>285.77</v>
      </c>
      <c r="M2193">
        <v>0</v>
      </c>
      <c r="N2193" t="s">
        <v>1</v>
      </c>
      <c r="O2193" t="s">
        <v>43</v>
      </c>
    </row>
    <row r="2194" spans="1:15" x14ac:dyDescent="0.25">
      <c r="A2194" t="s">
        <v>253</v>
      </c>
      <c r="B2194">
        <v>3022.16</v>
      </c>
      <c r="C2194" t="s">
        <v>81</v>
      </c>
      <c r="D2194" t="s">
        <v>98</v>
      </c>
      <c r="E2194" s="3">
        <v>44104</v>
      </c>
      <c r="F2194" t="s">
        <v>83</v>
      </c>
      <c r="G2194" t="s">
        <v>2247</v>
      </c>
      <c r="H2194">
        <v>28</v>
      </c>
      <c r="I2194">
        <v>2361.06</v>
      </c>
      <c r="K2194">
        <v>330.55</v>
      </c>
      <c r="L2194">
        <v>330.55</v>
      </c>
      <c r="M2194">
        <v>0</v>
      </c>
      <c r="N2194" t="s">
        <v>1</v>
      </c>
      <c r="O2194" t="s">
        <v>43</v>
      </c>
    </row>
    <row r="2195" spans="1:15" x14ac:dyDescent="0.25">
      <c r="A2195" t="s">
        <v>253</v>
      </c>
      <c r="B2195">
        <v>3558.3</v>
      </c>
      <c r="C2195" t="s">
        <v>81</v>
      </c>
      <c r="D2195" t="s">
        <v>98</v>
      </c>
      <c r="E2195" s="3">
        <v>44098</v>
      </c>
      <c r="F2195" t="s">
        <v>83</v>
      </c>
      <c r="G2195" t="s">
        <v>2248</v>
      </c>
      <c r="H2195">
        <v>28</v>
      </c>
      <c r="I2195">
        <v>2779.92</v>
      </c>
      <c r="K2195">
        <v>389.19</v>
      </c>
      <c r="L2195">
        <v>389.19</v>
      </c>
      <c r="M2195">
        <v>0</v>
      </c>
      <c r="N2195" t="s">
        <v>1</v>
      </c>
      <c r="O2195" t="s">
        <v>43</v>
      </c>
    </row>
    <row r="2196" spans="1:15" x14ac:dyDescent="0.25">
      <c r="A2196" t="s">
        <v>253</v>
      </c>
      <c r="B2196">
        <v>12973.32</v>
      </c>
      <c r="C2196" t="s">
        <v>81</v>
      </c>
      <c r="D2196" t="s">
        <v>98</v>
      </c>
      <c r="E2196" s="3">
        <v>44102</v>
      </c>
      <c r="F2196" t="s">
        <v>83</v>
      </c>
      <c r="G2196" t="s">
        <v>2249</v>
      </c>
      <c r="H2196">
        <v>28</v>
      </c>
      <c r="I2196">
        <v>10135.4</v>
      </c>
      <c r="K2196">
        <v>1418.96</v>
      </c>
      <c r="L2196">
        <v>1418.96</v>
      </c>
      <c r="M2196">
        <v>0</v>
      </c>
      <c r="N2196" t="s">
        <v>1</v>
      </c>
      <c r="O2196" t="s">
        <v>43</v>
      </c>
    </row>
    <row r="2197" spans="1:15" x14ac:dyDescent="0.25">
      <c r="A2197" t="s">
        <v>258</v>
      </c>
      <c r="B2197">
        <v>7670</v>
      </c>
      <c r="C2197" t="s">
        <v>81</v>
      </c>
      <c r="D2197" t="s">
        <v>98</v>
      </c>
      <c r="E2197" s="3">
        <v>44100</v>
      </c>
      <c r="F2197" t="s">
        <v>83</v>
      </c>
      <c r="G2197" t="s">
        <v>2250</v>
      </c>
      <c r="H2197">
        <v>18</v>
      </c>
      <c r="I2197">
        <v>6500</v>
      </c>
      <c r="K2197">
        <v>585</v>
      </c>
      <c r="L2197">
        <v>585</v>
      </c>
      <c r="M2197">
        <v>0</v>
      </c>
      <c r="N2197" t="s">
        <v>1</v>
      </c>
      <c r="O2197" t="s">
        <v>43</v>
      </c>
    </row>
    <row r="2198" spans="1:15" x14ac:dyDescent="0.25">
      <c r="A2198" t="s">
        <v>268</v>
      </c>
      <c r="B2198">
        <v>15742.72</v>
      </c>
      <c r="C2198" t="s">
        <v>81</v>
      </c>
      <c r="D2198" t="s">
        <v>98</v>
      </c>
      <c r="E2198" s="3">
        <v>44084</v>
      </c>
      <c r="F2198" t="s">
        <v>83</v>
      </c>
      <c r="G2198" t="s">
        <v>2251</v>
      </c>
      <c r="H2198">
        <v>28</v>
      </c>
      <c r="I2198">
        <v>12299</v>
      </c>
      <c r="K2198">
        <v>1721.86</v>
      </c>
      <c r="L2198">
        <v>1721.86</v>
      </c>
      <c r="M2198">
        <v>0</v>
      </c>
      <c r="N2198" t="s">
        <v>1</v>
      </c>
      <c r="O2198" t="s">
        <v>43</v>
      </c>
    </row>
    <row r="2199" spans="1:15" x14ac:dyDescent="0.25">
      <c r="A2199" t="s">
        <v>87</v>
      </c>
      <c r="B2199">
        <v>9115.39</v>
      </c>
      <c r="C2199" t="s">
        <v>81</v>
      </c>
      <c r="D2199" t="s">
        <v>88</v>
      </c>
      <c r="E2199" s="3">
        <v>44446</v>
      </c>
      <c r="F2199" t="s">
        <v>83</v>
      </c>
      <c r="G2199" t="s">
        <v>2252</v>
      </c>
      <c r="H2199">
        <v>28</v>
      </c>
      <c r="I2199">
        <v>7121.4</v>
      </c>
      <c r="J2199">
        <v>1993.99</v>
      </c>
      <c r="M2199">
        <v>0</v>
      </c>
      <c r="N2199" t="s">
        <v>1</v>
      </c>
      <c r="O2199" t="s">
        <v>44</v>
      </c>
    </row>
    <row r="2200" spans="1:15" x14ac:dyDescent="0.25">
      <c r="A2200" t="s">
        <v>87</v>
      </c>
      <c r="B2200">
        <v>35013.89</v>
      </c>
      <c r="C2200" t="s">
        <v>81</v>
      </c>
      <c r="D2200" t="s">
        <v>88</v>
      </c>
      <c r="E2200" s="3">
        <v>44468</v>
      </c>
      <c r="F2200" t="s">
        <v>83</v>
      </c>
      <c r="G2200" t="s">
        <v>2253</v>
      </c>
      <c r="H2200">
        <v>28</v>
      </c>
      <c r="I2200">
        <v>27354.6</v>
      </c>
      <c r="J2200">
        <v>7659.29</v>
      </c>
      <c r="M2200">
        <v>0</v>
      </c>
      <c r="N2200" t="s">
        <v>1</v>
      </c>
      <c r="O2200" t="s">
        <v>44</v>
      </c>
    </row>
    <row r="2201" spans="1:15" x14ac:dyDescent="0.25">
      <c r="A2201" t="s">
        <v>87</v>
      </c>
      <c r="B2201">
        <v>35013.89</v>
      </c>
      <c r="C2201" t="s">
        <v>81</v>
      </c>
      <c r="D2201" t="s">
        <v>88</v>
      </c>
      <c r="E2201" s="3">
        <v>44460</v>
      </c>
      <c r="F2201" t="s">
        <v>83</v>
      </c>
      <c r="G2201" t="s">
        <v>2254</v>
      </c>
      <c r="H2201">
        <v>28</v>
      </c>
      <c r="I2201">
        <v>27354.6</v>
      </c>
      <c r="J2201">
        <v>7659.29</v>
      </c>
      <c r="M2201">
        <v>0</v>
      </c>
      <c r="N2201" t="s">
        <v>1</v>
      </c>
      <c r="O2201" t="s">
        <v>44</v>
      </c>
    </row>
    <row r="2202" spans="1:15" x14ac:dyDescent="0.25">
      <c r="A2202" t="s">
        <v>87</v>
      </c>
      <c r="B2202">
        <v>5011.2</v>
      </c>
      <c r="C2202" t="s">
        <v>81</v>
      </c>
      <c r="D2202" t="s">
        <v>88</v>
      </c>
      <c r="E2202" s="3">
        <v>44461</v>
      </c>
      <c r="F2202" t="s">
        <v>83</v>
      </c>
      <c r="G2202" t="s">
        <v>2255</v>
      </c>
      <c r="H2202">
        <v>28</v>
      </c>
      <c r="I2202">
        <v>3915</v>
      </c>
      <c r="J2202">
        <v>1096.2</v>
      </c>
      <c r="M2202">
        <v>0</v>
      </c>
      <c r="N2202" t="s">
        <v>1</v>
      </c>
      <c r="O2202" t="s">
        <v>44</v>
      </c>
    </row>
    <row r="2203" spans="1:15" x14ac:dyDescent="0.25">
      <c r="A2203" t="s">
        <v>87</v>
      </c>
      <c r="B2203">
        <v>35013.89</v>
      </c>
      <c r="C2203" t="s">
        <v>81</v>
      </c>
      <c r="D2203" t="s">
        <v>88</v>
      </c>
      <c r="E2203" s="3">
        <v>44462</v>
      </c>
      <c r="F2203" t="s">
        <v>83</v>
      </c>
      <c r="G2203" t="s">
        <v>2256</v>
      </c>
      <c r="H2203">
        <v>28</v>
      </c>
      <c r="I2203">
        <v>27354.6</v>
      </c>
      <c r="J2203">
        <v>7659.29</v>
      </c>
      <c r="M2203">
        <v>0</v>
      </c>
      <c r="N2203" t="s">
        <v>1</v>
      </c>
      <c r="O2203" t="s">
        <v>44</v>
      </c>
    </row>
    <row r="2204" spans="1:15" x14ac:dyDescent="0.25">
      <c r="A2204" t="s">
        <v>87</v>
      </c>
      <c r="B2204">
        <v>4576</v>
      </c>
      <c r="C2204" t="s">
        <v>81</v>
      </c>
      <c r="D2204" t="s">
        <v>88</v>
      </c>
      <c r="E2204" s="3">
        <v>44461</v>
      </c>
      <c r="F2204" t="s">
        <v>83</v>
      </c>
      <c r="G2204" t="s">
        <v>2257</v>
      </c>
      <c r="H2204">
        <v>28</v>
      </c>
      <c r="I2204">
        <v>3575</v>
      </c>
      <c r="J2204">
        <v>1001</v>
      </c>
      <c r="M2204">
        <v>0</v>
      </c>
      <c r="N2204" t="s">
        <v>1</v>
      </c>
      <c r="O2204" t="s">
        <v>44</v>
      </c>
    </row>
    <row r="2205" spans="1:15" x14ac:dyDescent="0.25">
      <c r="A2205" t="s">
        <v>87</v>
      </c>
      <c r="B2205">
        <v>35013.89</v>
      </c>
      <c r="C2205" t="s">
        <v>81</v>
      </c>
      <c r="D2205" t="s">
        <v>88</v>
      </c>
      <c r="E2205" s="3">
        <v>44459</v>
      </c>
      <c r="F2205" t="s">
        <v>83</v>
      </c>
      <c r="G2205" t="s">
        <v>2258</v>
      </c>
      <c r="H2205">
        <v>28</v>
      </c>
      <c r="I2205">
        <v>27354.6</v>
      </c>
      <c r="J2205">
        <v>7659.29</v>
      </c>
      <c r="M2205">
        <v>0</v>
      </c>
      <c r="N2205" t="s">
        <v>1</v>
      </c>
      <c r="O2205" t="s">
        <v>44</v>
      </c>
    </row>
    <row r="2206" spans="1:15" x14ac:dyDescent="0.25">
      <c r="A2206" t="s">
        <v>87</v>
      </c>
      <c r="B2206">
        <v>35013.89</v>
      </c>
      <c r="C2206" t="s">
        <v>81</v>
      </c>
      <c r="D2206" t="s">
        <v>88</v>
      </c>
      <c r="E2206" s="3">
        <v>44463</v>
      </c>
      <c r="F2206" t="s">
        <v>83</v>
      </c>
      <c r="G2206" t="s">
        <v>2259</v>
      </c>
      <c r="H2206">
        <v>28</v>
      </c>
      <c r="I2206">
        <v>27354.6</v>
      </c>
      <c r="J2206">
        <v>7659.29</v>
      </c>
      <c r="M2206">
        <v>0</v>
      </c>
      <c r="N2206" t="s">
        <v>1</v>
      </c>
      <c r="O2206" t="s">
        <v>44</v>
      </c>
    </row>
    <row r="2207" spans="1:15" x14ac:dyDescent="0.25">
      <c r="A2207" t="s">
        <v>87</v>
      </c>
      <c r="B2207">
        <v>35013.89</v>
      </c>
      <c r="C2207" t="s">
        <v>81</v>
      </c>
      <c r="D2207" t="s">
        <v>88</v>
      </c>
      <c r="E2207" s="3">
        <v>44454</v>
      </c>
      <c r="F2207" t="s">
        <v>83</v>
      </c>
      <c r="G2207" t="s">
        <v>2260</v>
      </c>
      <c r="H2207">
        <v>28</v>
      </c>
      <c r="I2207">
        <v>27354.6</v>
      </c>
      <c r="J2207">
        <v>7659.29</v>
      </c>
      <c r="M2207">
        <v>0</v>
      </c>
      <c r="N2207" t="s">
        <v>1</v>
      </c>
      <c r="O2207" t="s">
        <v>44</v>
      </c>
    </row>
    <row r="2208" spans="1:15" x14ac:dyDescent="0.25">
      <c r="A2208" t="s">
        <v>87</v>
      </c>
      <c r="B2208">
        <v>35013.89</v>
      </c>
      <c r="C2208" t="s">
        <v>81</v>
      </c>
      <c r="D2208" t="s">
        <v>88</v>
      </c>
      <c r="E2208" s="3">
        <v>44453</v>
      </c>
      <c r="F2208" t="s">
        <v>83</v>
      </c>
      <c r="G2208" t="s">
        <v>2261</v>
      </c>
      <c r="H2208">
        <v>28</v>
      </c>
      <c r="I2208">
        <v>27354.6</v>
      </c>
      <c r="J2208">
        <v>7659.29</v>
      </c>
      <c r="M2208">
        <v>0</v>
      </c>
      <c r="N2208" t="s">
        <v>1</v>
      </c>
      <c r="O2208" t="s">
        <v>44</v>
      </c>
    </row>
    <row r="2209" spans="1:15" x14ac:dyDescent="0.25">
      <c r="A2209" t="s">
        <v>87</v>
      </c>
      <c r="B2209">
        <v>2461.89</v>
      </c>
      <c r="C2209" t="s">
        <v>81</v>
      </c>
      <c r="D2209" t="s">
        <v>88</v>
      </c>
      <c r="E2209" s="3">
        <v>44448</v>
      </c>
      <c r="F2209" t="s">
        <v>83</v>
      </c>
      <c r="G2209" t="s">
        <v>2262</v>
      </c>
      <c r="H2209">
        <v>28</v>
      </c>
      <c r="I2209">
        <v>1923.35</v>
      </c>
      <c r="J2209">
        <v>538.54</v>
      </c>
      <c r="M2209">
        <v>0</v>
      </c>
      <c r="N2209" t="s">
        <v>1</v>
      </c>
      <c r="O2209" t="s">
        <v>44</v>
      </c>
    </row>
    <row r="2210" spans="1:15" x14ac:dyDescent="0.25">
      <c r="A2210" t="s">
        <v>87</v>
      </c>
      <c r="B2210">
        <v>35013.89</v>
      </c>
      <c r="C2210" t="s">
        <v>81</v>
      </c>
      <c r="D2210" t="s">
        <v>88</v>
      </c>
      <c r="E2210" s="3">
        <v>44452</v>
      </c>
      <c r="F2210" t="s">
        <v>83</v>
      </c>
      <c r="G2210" t="s">
        <v>2263</v>
      </c>
      <c r="H2210">
        <v>28</v>
      </c>
      <c r="I2210">
        <v>27354.6</v>
      </c>
      <c r="J2210">
        <v>7659.29</v>
      </c>
      <c r="M2210">
        <v>0</v>
      </c>
      <c r="N2210" t="s">
        <v>1</v>
      </c>
      <c r="O2210" t="s">
        <v>44</v>
      </c>
    </row>
    <row r="2211" spans="1:15" x14ac:dyDescent="0.25">
      <c r="A2211" t="s">
        <v>87</v>
      </c>
      <c r="B2211">
        <v>35013.89</v>
      </c>
      <c r="C2211" t="s">
        <v>81</v>
      </c>
      <c r="D2211" t="s">
        <v>88</v>
      </c>
      <c r="E2211" s="3">
        <v>44443</v>
      </c>
      <c r="F2211" t="s">
        <v>83</v>
      </c>
      <c r="G2211" t="s">
        <v>2264</v>
      </c>
      <c r="H2211">
        <v>28</v>
      </c>
      <c r="I2211">
        <v>27354.6</v>
      </c>
      <c r="J2211">
        <v>7659.29</v>
      </c>
      <c r="M2211">
        <v>0</v>
      </c>
      <c r="N2211" t="s">
        <v>1</v>
      </c>
      <c r="O2211" t="s">
        <v>44</v>
      </c>
    </row>
    <row r="2212" spans="1:15" x14ac:dyDescent="0.25">
      <c r="A2212" t="s">
        <v>87</v>
      </c>
      <c r="B2212">
        <v>35013.89</v>
      </c>
      <c r="C2212" t="s">
        <v>81</v>
      </c>
      <c r="D2212" t="s">
        <v>88</v>
      </c>
      <c r="E2212" s="3">
        <v>44456</v>
      </c>
      <c r="F2212" t="s">
        <v>83</v>
      </c>
      <c r="G2212" t="s">
        <v>2265</v>
      </c>
      <c r="H2212">
        <v>28</v>
      </c>
      <c r="I2212">
        <v>27354.6</v>
      </c>
      <c r="J2212">
        <v>7659.29</v>
      </c>
      <c r="M2212">
        <v>0</v>
      </c>
      <c r="N2212" t="s">
        <v>1</v>
      </c>
      <c r="O2212" t="s">
        <v>44</v>
      </c>
    </row>
    <row r="2213" spans="1:15" x14ac:dyDescent="0.25">
      <c r="A2213" t="s">
        <v>301</v>
      </c>
      <c r="B2213">
        <v>376953.36</v>
      </c>
      <c r="C2213" t="s">
        <v>81</v>
      </c>
      <c r="D2213" t="s">
        <v>302</v>
      </c>
      <c r="E2213" s="3">
        <v>44447</v>
      </c>
      <c r="F2213" t="s">
        <v>83</v>
      </c>
      <c r="G2213" t="s">
        <v>2266</v>
      </c>
      <c r="H2213">
        <v>18</v>
      </c>
      <c r="I2213">
        <v>319452</v>
      </c>
      <c r="J2213">
        <v>57501.36</v>
      </c>
      <c r="M2213">
        <v>0</v>
      </c>
      <c r="N2213" t="s">
        <v>1</v>
      </c>
      <c r="O2213" t="s">
        <v>44</v>
      </c>
    </row>
    <row r="2214" spans="1:15" x14ac:dyDescent="0.25">
      <c r="A2214" t="s">
        <v>301</v>
      </c>
      <c r="B2214">
        <v>376953.36</v>
      </c>
      <c r="C2214" t="s">
        <v>81</v>
      </c>
      <c r="D2214" t="s">
        <v>302</v>
      </c>
      <c r="E2214" s="3">
        <v>44463</v>
      </c>
      <c r="F2214" t="s">
        <v>83</v>
      </c>
      <c r="G2214" t="s">
        <v>2267</v>
      </c>
      <c r="H2214">
        <v>18</v>
      </c>
      <c r="I2214">
        <v>319452</v>
      </c>
      <c r="J2214">
        <v>57501.36</v>
      </c>
      <c r="M2214">
        <v>0</v>
      </c>
      <c r="N2214" t="s">
        <v>1</v>
      </c>
      <c r="O2214" t="s">
        <v>44</v>
      </c>
    </row>
    <row r="2215" spans="1:15" x14ac:dyDescent="0.25">
      <c r="A2215" t="s">
        <v>301</v>
      </c>
      <c r="B2215">
        <v>366183.26</v>
      </c>
      <c r="C2215" t="s">
        <v>81</v>
      </c>
      <c r="D2215" t="s">
        <v>302</v>
      </c>
      <c r="E2215" s="3">
        <v>44459</v>
      </c>
      <c r="F2215" t="s">
        <v>83</v>
      </c>
      <c r="G2215" t="s">
        <v>2268</v>
      </c>
      <c r="H2215">
        <v>18</v>
      </c>
      <c r="I2215">
        <v>310324.8</v>
      </c>
      <c r="J2215">
        <v>55858.46</v>
      </c>
      <c r="M2215">
        <v>0</v>
      </c>
      <c r="N2215" t="s">
        <v>1</v>
      </c>
      <c r="O2215" t="s">
        <v>44</v>
      </c>
    </row>
    <row r="2216" spans="1:15" x14ac:dyDescent="0.25">
      <c r="A2216" t="s">
        <v>301</v>
      </c>
      <c r="B2216">
        <v>463114.13</v>
      </c>
      <c r="C2216" t="s">
        <v>81</v>
      </c>
      <c r="D2216" t="s">
        <v>302</v>
      </c>
      <c r="E2216" s="3">
        <v>44469</v>
      </c>
      <c r="F2216" t="s">
        <v>83</v>
      </c>
      <c r="G2216" t="s">
        <v>2269</v>
      </c>
      <c r="H2216">
        <v>18</v>
      </c>
      <c r="I2216">
        <v>392469.6</v>
      </c>
      <c r="J2216">
        <v>70644.53</v>
      </c>
      <c r="M2216">
        <v>0</v>
      </c>
      <c r="N2216" t="s">
        <v>1</v>
      </c>
      <c r="O2216" t="s">
        <v>44</v>
      </c>
    </row>
    <row r="2217" spans="1:15" x14ac:dyDescent="0.25">
      <c r="A2217" t="s">
        <v>301</v>
      </c>
      <c r="B2217">
        <v>204631.82</v>
      </c>
      <c r="C2217" t="s">
        <v>81</v>
      </c>
      <c r="D2217" t="s">
        <v>302</v>
      </c>
      <c r="E2217" s="3">
        <v>44450</v>
      </c>
      <c r="F2217" t="s">
        <v>83</v>
      </c>
      <c r="G2217" t="s">
        <v>2270</v>
      </c>
      <c r="H2217">
        <v>18</v>
      </c>
      <c r="I2217">
        <v>173416.8</v>
      </c>
      <c r="J2217">
        <v>31215.02</v>
      </c>
      <c r="M2217">
        <v>0</v>
      </c>
      <c r="N2217" t="s">
        <v>1</v>
      </c>
      <c r="O2217" t="s">
        <v>44</v>
      </c>
    </row>
    <row r="2218" spans="1:15" x14ac:dyDescent="0.25">
      <c r="A2218" t="s">
        <v>301</v>
      </c>
      <c r="B2218">
        <v>301562.69</v>
      </c>
      <c r="C2218" t="s">
        <v>81</v>
      </c>
      <c r="D2218" t="s">
        <v>302</v>
      </c>
      <c r="E2218" s="3">
        <v>44456</v>
      </c>
      <c r="F2218" t="s">
        <v>83</v>
      </c>
      <c r="G2218" t="s">
        <v>2271</v>
      </c>
      <c r="H2218">
        <v>18</v>
      </c>
      <c r="I2218">
        <v>255561.60000000001</v>
      </c>
      <c r="J2218">
        <v>46001.09</v>
      </c>
      <c r="M2218">
        <v>0</v>
      </c>
      <c r="N2218" t="s">
        <v>1</v>
      </c>
      <c r="O2218" t="s">
        <v>44</v>
      </c>
    </row>
    <row r="2219" spans="1:15" x14ac:dyDescent="0.25">
      <c r="A2219" t="s">
        <v>97</v>
      </c>
      <c r="B2219">
        <v>32866.300000000003</v>
      </c>
      <c r="C2219" t="s">
        <v>81</v>
      </c>
      <c r="D2219" t="s">
        <v>98</v>
      </c>
      <c r="E2219" s="3">
        <v>44445</v>
      </c>
      <c r="F2219" t="s">
        <v>83</v>
      </c>
      <c r="G2219" t="s">
        <v>2272</v>
      </c>
      <c r="H2219">
        <v>18</v>
      </c>
      <c r="I2219">
        <v>27852.799999999999</v>
      </c>
      <c r="K2219">
        <v>2506.75</v>
      </c>
      <c r="L2219">
        <v>2506.75</v>
      </c>
      <c r="M2219">
        <v>0</v>
      </c>
      <c r="N2219" t="s">
        <v>1</v>
      </c>
      <c r="O2219" t="s">
        <v>44</v>
      </c>
    </row>
    <row r="2220" spans="1:15" x14ac:dyDescent="0.25">
      <c r="A2220" t="s">
        <v>97</v>
      </c>
      <c r="B2220">
        <v>25414.36</v>
      </c>
      <c r="C2220" t="s">
        <v>81</v>
      </c>
      <c r="D2220" t="s">
        <v>98</v>
      </c>
      <c r="E2220" s="3">
        <v>44462</v>
      </c>
      <c r="F2220" t="s">
        <v>83</v>
      </c>
      <c r="G2220" t="s">
        <v>2273</v>
      </c>
      <c r="H2220">
        <v>18</v>
      </c>
      <c r="I2220">
        <v>21537.599999999999</v>
      </c>
      <c r="K2220">
        <v>1938.38</v>
      </c>
      <c r="L2220">
        <v>1938.38</v>
      </c>
      <c r="M2220">
        <v>0</v>
      </c>
      <c r="N2220" t="s">
        <v>1</v>
      </c>
      <c r="O2220" t="s">
        <v>44</v>
      </c>
    </row>
    <row r="2221" spans="1:15" x14ac:dyDescent="0.25">
      <c r="A2221" t="s">
        <v>97</v>
      </c>
      <c r="B2221">
        <v>15475.8</v>
      </c>
      <c r="C2221" t="s">
        <v>81</v>
      </c>
      <c r="D2221" t="s">
        <v>98</v>
      </c>
      <c r="E2221" s="3">
        <v>44462</v>
      </c>
      <c r="F2221" t="s">
        <v>83</v>
      </c>
      <c r="G2221" t="s">
        <v>2274</v>
      </c>
      <c r="H2221">
        <v>18</v>
      </c>
      <c r="I2221">
        <v>13115.08</v>
      </c>
      <c r="K2221">
        <v>1180.3599999999999</v>
      </c>
      <c r="L2221">
        <v>1180.3599999999999</v>
      </c>
      <c r="M2221">
        <v>0</v>
      </c>
      <c r="N2221" t="s">
        <v>1</v>
      </c>
      <c r="O2221" t="s">
        <v>44</v>
      </c>
    </row>
    <row r="2222" spans="1:15" x14ac:dyDescent="0.25">
      <c r="A2222" t="s">
        <v>97</v>
      </c>
      <c r="B2222">
        <v>11920.84</v>
      </c>
      <c r="C2222" t="s">
        <v>81</v>
      </c>
      <c r="D2222" t="s">
        <v>98</v>
      </c>
      <c r="E2222" s="3">
        <v>44462</v>
      </c>
      <c r="F2222" t="s">
        <v>83</v>
      </c>
      <c r="G2222" t="s">
        <v>2275</v>
      </c>
      <c r="H2222">
        <v>18</v>
      </c>
      <c r="I2222">
        <v>10102.4</v>
      </c>
      <c r="K2222">
        <v>909.22</v>
      </c>
      <c r="L2222">
        <v>909.22</v>
      </c>
      <c r="M2222">
        <v>0</v>
      </c>
      <c r="N2222" t="s">
        <v>1</v>
      </c>
      <c r="O2222" t="s">
        <v>44</v>
      </c>
    </row>
    <row r="2223" spans="1:15" x14ac:dyDescent="0.25">
      <c r="A2223" t="s">
        <v>97</v>
      </c>
      <c r="B2223">
        <v>15036.84</v>
      </c>
      <c r="C2223" t="s">
        <v>81</v>
      </c>
      <c r="D2223" t="s">
        <v>98</v>
      </c>
      <c r="E2223" s="3">
        <v>44469</v>
      </c>
      <c r="F2223" t="s">
        <v>83</v>
      </c>
      <c r="G2223" t="s">
        <v>2276</v>
      </c>
      <c r="H2223">
        <v>18</v>
      </c>
      <c r="I2223">
        <v>12743.08</v>
      </c>
      <c r="K2223">
        <v>1146.8800000000001</v>
      </c>
      <c r="L2223">
        <v>1146.8800000000001</v>
      </c>
      <c r="M2223">
        <v>0</v>
      </c>
      <c r="N2223" t="s">
        <v>1</v>
      </c>
      <c r="O2223" t="s">
        <v>44</v>
      </c>
    </row>
    <row r="2224" spans="1:15" x14ac:dyDescent="0.25">
      <c r="A2224" t="s">
        <v>97</v>
      </c>
      <c r="B2224">
        <v>12389.5</v>
      </c>
      <c r="C2224" t="s">
        <v>81</v>
      </c>
      <c r="D2224" t="s">
        <v>98</v>
      </c>
      <c r="E2224" s="3">
        <v>44463</v>
      </c>
      <c r="F2224" t="s">
        <v>83</v>
      </c>
      <c r="G2224" t="s">
        <v>2277</v>
      </c>
      <c r="H2224">
        <v>18</v>
      </c>
      <c r="I2224">
        <v>10499.58</v>
      </c>
      <c r="K2224">
        <v>944.96</v>
      </c>
      <c r="L2224">
        <v>944.96</v>
      </c>
      <c r="M2224">
        <v>0</v>
      </c>
      <c r="N2224" t="s">
        <v>1</v>
      </c>
      <c r="O2224" t="s">
        <v>44</v>
      </c>
    </row>
    <row r="2225" spans="1:15" x14ac:dyDescent="0.25">
      <c r="A2225" t="s">
        <v>97</v>
      </c>
      <c r="B2225">
        <v>4976.9799999999996</v>
      </c>
      <c r="C2225" t="s">
        <v>81</v>
      </c>
      <c r="D2225" t="s">
        <v>98</v>
      </c>
      <c r="E2225" s="3">
        <v>44462</v>
      </c>
      <c r="F2225" t="s">
        <v>83</v>
      </c>
      <c r="G2225" t="s">
        <v>2278</v>
      </c>
      <c r="H2225">
        <v>18</v>
      </c>
      <c r="I2225">
        <v>4217.78</v>
      </c>
      <c r="K2225">
        <v>379.6</v>
      </c>
      <c r="L2225">
        <v>379.6</v>
      </c>
      <c r="M2225">
        <v>0</v>
      </c>
      <c r="N2225" t="s">
        <v>1</v>
      </c>
      <c r="O2225" t="s">
        <v>44</v>
      </c>
    </row>
    <row r="2226" spans="1:15" x14ac:dyDescent="0.25">
      <c r="A2226" t="s">
        <v>97</v>
      </c>
      <c r="B2226">
        <v>3457400</v>
      </c>
      <c r="C2226" t="s">
        <v>81</v>
      </c>
      <c r="D2226" t="s">
        <v>98</v>
      </c>
      <c r="E2226" s="3">
        <v>44453</v>
      </c>
      <c r="F2226" t="s">
        <v>83</v>
      </c>
      <c r="G2226" t="s">
        <v>2279</v>
      </c>
      <c r="H2226">
        <v>18</v>
      </c>
      <c r="I2226">
        <v>2930000</v>
      </c>
      <c r="K2226">
        <v>263700</v>
      </c>
      <c r="L2226">
        <v>263700</v>
      </c>
      <c r="M2226">
        <v>0</v>
      </c>
      <c r="N2226" t="s">
        <v>1</v>
      </c>
      <c r="O2226" t="s">
        <v>44</v>
      </c>
    </row>
    <row r="2227" spans="1:15" x14ac:dyDescent="0.25">
      <c r="A2227" t="s">
        <v>97</v>
      </c>
      <c r="B2227">
        <v>20541.439999999999</v>
      </c>
      <c r="C2227" t="s">
        <v>81</v>
      </c>
      <c r="D2227" t="s">
        <v>98</v>
      </c>
      <c r="E2227" s="3">
        <v>44460</v>
      </c>
      <c r="F2227" t="s">
        <v>83</v>
      </c>
      <c r="G2227" t="s">
        <v>2280</v>
      </c>
      <c r="H2227">
        <v>18</v>
      </c>
      <c r="I2227">
        <v>17408</v>
      </c>
      <c r="K2227">
        <v>1566.72</v>
      </c>
      <c r="L2227">
        <v>1566.72</v>
      </c>
      <c r="M2227">
        <v>0</v>
      </c>
      <c r="N2227" t="s">
        <v>1</v>
      </c>
      <c r="O2227" t="s">
        <v>44</v>
      </c>
    </row>
    <row r="2228" spans="1:15" x14ac:dyDescent="0.25">
      <c r="A2228" t="s">
        <v>97</v>
      </c>
      <c r="B2228">
        <v>11028.04</v>
      </c>
      <c r="C2228" t="s">
        <v>81</v>
      </c>
      <c r="D2228" t="s">
        <v>98</v>
      </c>
      <c r="E2228" s="3">
        <v>44462</v>
      </c>
      <c r="F2228" t="s">
        <v>83</v>
      </c>
      <c r="G2228" t="s">
        <v>2281</v>
      </c>
      <c r="H2228">
        <v>18</v>
      </c>
      <c r="I2228">
        <v>9345.7999999999993</v>
      </c>
      <c r="K2228">
        <v>841.12</v>
      </c>
      <c r="L2228">
        <v>841.12</v>
      </c>
      <c r="M2228">
        <v>0</v>
      </c>
      <c r="N2228" t="s">
        <v>1</v>
      </c>
      <c r="O2228" t="s">
        <v>44</v>
      </c>
    </row>
    <row r="2229" spans="1:15" x14ac:dyDescent="0.25">
      <c r="A2229" t="s">
        <v>97</v>
      </c>
      <c r="B2229">
        <v>32866.300000000003</v>
      </c>
      <c r="C2229" t="s">
        <v>81</v>
      </c>
      <c r="D2229" t="s">
        <v>98</v>
      </c>
      <c r="E2229" s="3">
        <v>44460</v>
      </c>
      <c r="F2229" t="s">
        <v>83</v>
      </c>
      <c r="G2229" t="s">
        <v>2282</v>
      </c>
      <c r="H2229">
        <v>18</v>
      </c>
      <c r="I2229">
        <v>27852.799999999999</v>
      </c>
      <c r="K2229">
        <v>2506.75</v>
      </c>
      <c r="L2229">
        <v>2506.75</v>
      </c>
      <c r="M2229">
        <v>0</v>
      </c>
      <c r="N2229" t="s">
        <v>1</v>
      </c>
      <c r="O2229" t="s">
        <v>44</v>
      </c>
    </row>
    <row r="2230" spans="1:15" x14ac:dyDescent="0.25">
      <c r="A2230" t="s">
        <v>97</v>
      </c>
      <c r="B2230">
        <v>22765.25</v>
      </c>
      <c r="C2230" t="s">
        <v>81</v>
      </c>
      <c r="D2230" t="s">
        <v>98</v>
      </c>
      <c r="E2230" s="3">
        <v>44464</v>
      </c>
      <c r="F2230" t="s">
        <v>83</v>
      </c>
      <c r="G2230" t="s">
        <v>2283</v>
      </c>
      <c r="H2230">
        <v>12</v>
      </c>
      <c r="I2230">
        <v>20326.11</v>
      </c>
      <c r="K2230">
        <v>1219.57</v>
      </c>
      <c r="L2230">
        <v>1219.57</v>
      </c>
      <c r="M2230">
        <v>0</v>
      </c>
      <c r="N2230" t="s">
        <v>1</v>
      </c>
      <c r="O2230" t="s">
        <v>44</v>
      </c>
    </row>
    <row r="2231" spans="1:15" x14ac:dyDescent="0.25">
      <c r="A2231" t="s">
        <v>97</v>
      </c>
      <c r="B2231">
        <v>8678.76</v>
      </c>
      <c r="C2231" t="s">
        <v>81</v>
      </c>
      <c r="D2231" t="s">
        <v>98</v>
      </c>
      <c r="E2231" s="3">
        <v>44462</v>
      </c>
      <c r="F2231" t="s">
        <v>83</v>
      </c>
      <c r="G2231" t="s">
        <v>2284</v>
      </c>
      <c r="H2231">
        <v>18</v>
      </c>
      <c r="I2231">
        <v>7354.88</v>
      </c>
      <c r="K2231">
        <v>661.94</v>
      </c>
      <c r="L2231">
        <v>661.94</v>
      </c>
      <c r="M2231">
        <v>0</v>
      </c>
      <c r="N2231" t="s">
        <v>1</v>
      </c>
      <c r="O2231" t="s">
        <v>44</v>
      </c>
    </row>
    <row r="2232" spans="1:15" x14ac:dyDescent="0.25">
      <c r="A2232" t="s">
        <v>101</v>
      </c>
      <c r="B2232">
        <v>1842.22</v>
      </c>
      <c r="C2232" t="s">
        <v>81</v>
      </c>
      <c r="D2232" t="s">
        <v>98</v>
      </c>
      <c r="E2232" s="3">
        <v>44447</v>
      </c>
      <c r="F2232" t="s">
        <v>83</v>
      </c>
      <c r="G2232" t="s">
        <v>2285</v>
      </c>
      <c r="H2232">
        <v>18</v>
      </c>
      <c r="I2232">
        <v>1561.2</v>
      </c>
      <c r="K2232">
        <v>140.51</v>
      </c>
      <c r="L2232">
        <v>140.51</v>
      </c>
      <c r="M2232">
        <v>0</v>
      </c>
      <c r="N2232" t="s">
        <v>1</v>
      </c>
      <c r="O2232" t="s">
        <v>44</v>
      </c>
    </row>
    <row r="2233" spans="1:15" x14ac:dyDescent="0.25">
      <c r="A2233" t="s">
        <v>101</v>
      </c>
      <c r="B2233">
        <v>41636.22</v>
      </c>
      <c r="C2233" t="s">
        <v>81</v>
      </c>
      <c r="D2233" t="s">
        <v>98</v>
      </c>
      <c r="E2233" s="3">
        <v>44467</v>
      </c>
      <c r="F2233" t="s">
        <v>83</v>
      </c>
      <c r="G2233" t="s">
        <v>2286</v>
      </c>
      <c r="H2233">
        <v>28</v>
      </c>
      <c r="I2233">
        <v>32528.3</v>
      </c>
      <c r="K2233">
        <v>4553.96</v>
      </c>
      <c r="L2233">
        <v>4553.96</v>
      </c>
      <c r="M2233">
        <v>0</v>
      </c>
      <c r="N2233" t="s">
        <v>1</v>
      </c>
      <c r="O2233" t="s">
        <v>44</v>
      </c>
    </row>
    <row r="2234" spans="1:15" x14ac:dyDescent="0.25">
      <c r="A2234" t="s">
        <v>101</v>
      </c>
      <c r="B2234">
        <v>11947.5</v>
      </c>
      <c r="C2234" t="s">
        <v>81</v>
      </c>
      <c r="D2234" t="s">
        <v>98</v>
      </c>
      <c r="E2234" s="3">
        <v>44459</v>
      </c>
      <c r="F2234" t="s">
        <v>83</v>
      </c>
      <c r="G2234" t="s">
        <v>2287</v>
      </c>
      <c r="H2234">
        <v>18</v>
      </c>
      <c r="I2234">
        <v>10125</v>
      </c>
      <c r="K2234">
        <v>911.25</v>
      </c>
      <c r="L2234">
        <v>911.25</v>
      </c>
      <c r="M2234">
        <v>0</v>
      </c>
      <c r="N2234" t="s">
        <v>1</v>
      </c>
      <c r="O2234" t="s">
        <v>44</v>
      </c>
    </row>
    <row r="2235" spans="1:15" x14ac:dyDescent="0.25">
      <c r="A2235" t="s">
        <v>101</v>
      </c>
      <c r="B2235">
        <v>23895</v>
      </c>
      <c r="C2235" t="s">
        <v>81</v>
      </c>
      <c r="D2235" t="s">
        <v>98</v>
      </c>
      <c r="E2235" s="3">
        <v>44440</v>
      </c>
      <c r="F2235" t="s">
        <v>83</v>
      </c>
      <c r="G2235" t="s">
        <v>2288</v>
      </c>
      <c r="H2235">
        <v>18</v>
      </c>
      <c r="I2235">
        <v>20250</v>
      </c>
      <c r="K2235">
        <v>1822.5</v>
      </c>
      <c r="L2235">
        <v>1822.5</v>
      </c>
      <c r="M2235">
        <v>0</v>
      </c>
      <c r="N2235" t="s">
        <v>1</v>
      </c>
      <c r="O2235" t="s">
        <v>44</v>
      </c>
    </row>
    <row r="2236" spans="1:15" x14ac:dyDescent="0.25">
      <c r="A2236" t="s">
        <v>101</v>
      </c>
      <c r="B2236">
        <v>34540.019999999997</v>
      </c>
      <c r="C2236" t="s">
        <v>81</v>
      </c>
      <c r="D2236" t="s">
        <v>98</v>
      </c>
      <c r="E2236" s="3">
        <v>44446</v>
      </c>
      <c r="F2236" t="s">
        <v>83</v>
      </c>
      <c r="G2236" t="s">
        <v>2289</v>
      </c>
      <c r="H2236">
        <v>28</v>
      </c>
      <c r="I2236">
        <v>26984.400000000001</v>
      </c>
      <c r="K2236">
        <v>3777.82</v>
      </c>
      <c r="L2236">
        <v>3777.82</v>
      </c>
      <c r="M2236">
        <v>0</v>
      </c>
      <c r="N2236" t="s">
        <v>1</v>
      </c>
      <c r="O2236" t="s">
        <v>44</v>
      </c>
    </row>
    <row r="2237" spans="1:15" x14ac:dyDescent="0.25">
      <c r="A2237" t="s">
        <v>101</v>
      </c>
      <c r="B2237">
        <v>14886.97</v>
      </c>
      <c r="C2237" t="s">
        <v>81</v>
      </c>
      <c r="D2237" t="s">
        <v>98</v>
      </c>
      <c r="E2237" s="3">
        <v>44448</v>
      </c>
      <c r="F2237" t="s">
        <v>83</v>
      </c>
      <c r="G2237" t="s">
        <v>2290</v>
      </c>
      <c r="H2237">
        <v>18</v>
      </c>
      <c r="I2237">
        <v>12616.05</v>
      </c>
      <c r="K2237">
        <v>1135.44</v>
      </c>
      <c r="L2237">
        <v>1135.44</v>
      </c>
      <c r="M2237">
        <v>0</v>
      </c>
      <c r="N2237" t="s">
        <v>1</v>
      </c>
      <c r="O2237" t="s">
        <v>44</v>
      </c>
    </row>
    <row r="2238" spans="1:15" x14ac:dyDescent="0.25">
      <c r="A2238" t="s">
        <v>101</v>
      </c>
      <c r="B2238">
        <v>6637.5</v>
      </c>
      <c r="C2238" t="s">
        <v>81</v>
      </c>
      <c r="D2238" t="s">
        <v>98</v>
      </c>
      <c r="E2238" s="3">
        <v>44466</v>
      </c>
      <c r="F2238" t="s">
        <v>83</v>
      </c>
      <c r="G2238" t="s">
        <v>2291</v>
      </c>
      <c r="H2238">
        <v>18</v>
      </c>
      <c r="I2238">
        <v>5625</v>
      </c>
      <c r="K2238">
        <v>506.25</v>
      </c>
      <c r="L2238">
        <v>506.25</v>
      </c>
      <c r="M2238">
        <v>0</v>
      </c>
      <c r="N2238" t="s">
        <v>1</v>
      </c>
      <c r="O2238" t="s">
        <v>44</v>
      </c>
    </row>
    <row r="2239" spans="1:15" x14ac:dyDescent="0.25">
      <c r="A2239" t="s">
        <v>101</v>
      </c>
      <c r="B2239">
        <v>3068</v>
      </c>
      <c r="C2239" t="s">
        <v>81</v>
      </c>
      <c r="D2239" t="s">
        <v>98</v>
      </c>
      <c r="E2239" s="3">
        <v>44469</v>
      </c>
      <c r="F2239" t="s">
        <v>83</v>
      </c>
      <c r="G2239" t="s">
        <v>2292</v>
      </c>
      <c r="H2239">
        <v>18</v>
      </c>
      <c r="I2239">
        <v>2600</v>
      </c>
      <c r="K2239">
        <v>234</v>
      </c>
      <c r="L2239">
        <v>234</v>
      </c>
      <c r="M2239">
        <v>0</v>
      </c>
      <c r="N2239" t="s">
        <v>1</v>
      </c>
      <c r="O2239" t="s">
        <v>44</v>
      </c>
    </row>
    <row r="2240" spans="1:15" x14ac:dyDescent="0.25">
      <c r="A2240" t="s">
        <v>101</v>
      </c>
      <c r="B2240">
        <v>19824</v>
      </c>
      <c r="C2240" t="s">
        <v>81</v>
      </c>
      <c r="D2240" t="s">
        <v>98</v>
      </c>
      <c r="E2240" s="3">
        <v>44441</v>
      </c>
      <c r="F2240" t="s">
        <v>83</v>
      </c>
      <c r="G2240" t="s">
        <v>2293</v>
      </c>
      <c r="H2240">
        <v>18</v>
      </c>
      <c r="I2240">
        <v>16800</v>
      </c>
      <c r="K2240">
        <v>1512</v>
      </c>
      <c r="L2240">
        <v>1512</v>
      </c>
      <c r="M2240">
        <v>0</v>
      </c>
      <c r="N2240" t="s">
        <v>1</v>
      </c>
      <c r="O2240" t="s">
        <v>44</v>
      </c>
    </row>
    <row r="2241" spans="1:15" x14ac:dyDescent="0.25">
      <c r="A2241" t="s">
        <v>101</v>
      </c>
      <c r="B2241">
        <v>32483.32</v>
      </c>
      <c r="C2241" t="s">
        <v>81</v>
      </c>
      <c r="D2241" t="s">
        <v>98</v>
      </c>
      <c r="E2241" s="3">
        <v>44445</v>
      </c>
      <c r="F2241" t="s">
        <v>83</v>
      </c>
      <c r="G2241" t="s">
        <v>2294</v>
      </c>
      <c r="H2241">
        <v>28</v>
      </c>
      <c r="I2241">
        <v>25377.599999999999</v>
      </c>
      <c r="K2241">
        <v>3552.86</v>
      </c>
      <c r="L2241">
        <v>3552.86</v>
      </c>
      <c r="M2241">
        <v>0</v>
      </c>
      <c r="N2241" t="s">
        <v>1</v>
      </c>
      <c r="O2241" t="s">
        <v>44</v>
      </c>
    </row>
    <row r="2242" spans="1:15" x14ac:dyDescent="0.25">
      <c r="A2242" t="s">
        <v>101</v>
      </c>
      <c r="B2242">
        <v>2124</v>
      </c>
      <c r="C2242" t="s">
        <v>81</v>
      </c>
      <c r="D2242" t="s">
        <v>98</v>
      </c>
      <c r="E2242" s="3">
        <v>44461</v>
      </c>
      <c r="F2242" t="s">
        <v>83</v>
      </c>
      <c r="G2242" t="s">
        <v>2295</v>
      </c>
      <c r="H2242">
        <v>18</v>
      </c>
      <c r="I2242">
        <v>1800</v>
      </c>
      <c r="K2242">
        <v>162</v>
      </c>
      <c r="L2242">
        <v>162</v>
      </c>
      <c r="M2242">
        <v>0</v>
      </c>
      <c r="N2242" t="s">
        <v>1</v>
      </c>
      <c r="O2242" t="s">
        <v>44</v>
      </c>
    </row>
    <row r="2243" spans="1:15" x14ac:dyDescent="0.25">
      <c r="A2243" t="s">
        <v>101</v>
      </c>
      <c r="B2243">
        <v>34540.019999999997</v>
      </c>
      <c r="C2243" t="s">
        <v>81</v>
      </c>
      <c r="D2243" t="s">
        <v>98</v>
      </c>
      <c r="E2243" s="3">
        <v>44453</v>
      </c>
      <c r="F2243" t="s">
        <v>83</v>
      </c>
      <c r="G2243" t="s">
        <v>2296</v>
      </c>
      <c r="H2243">
        <v>28</v>
      </c>
      <c r="I2243">
        <v>26984.400000000001</v>
      </c>
      <c r="K2243">
        <v>3777.82</v>
      </c>
      <c r="L2243">
        <v>3777.82</v>
      </c>
      <c r="M2243">
        <v>0</v>
      </c>
      <c r="N2243" t="s">
        <v>1</v>
      </c>
      <c r="O2243" t="s">
        <v>44</v>
      </c>
    </row>
    <row r="2244" spans="1:15" x14ac:dyDescent="0.25">
      <c r="A2244" t="s">
        <v>101</v>
      </c>
      <c r="B2244">
        <v>51920</v>
      </c>
      <c r="C2244" t="s">
        <v>81</v>
      </c>
      <c r="D2244" t="s">
        <v>98</v>
      </c>
      <c r="E2244" s="3">
        <v>44462</v>
      </c>
      <c r="F2244" t="s">
        <v>83</v>
      </c>
      <c r="G2244" t="s">
        <v>2297</v>
      </c>
      <c r="H2244">
        <v>18</v>
      </c>
      <c r="I2244">
        <v>44000</v>
      </c>
      <c r="K2244">
        <v>3960</v>
      </c>
      <c r="L2244">
        <v>3960</v>
      </c>
      <c r="M2244">
        <v>0</v>
      </c>
      <c r="N2244" t="s">
        <v>1</v>
      </c>
      <c r="O2244" t="s">
        <v>44</v>
      </c>
    </row>
    <row r="2245" spans="1:15" x14ac:dyDescent="0.25">
      <c r="A2245" t="s">
        <v>101</v>
      </c>
      <c r="B2245">
        <v>32483.32</v>
      </c>
      <c r="C2245" t="s">
        <v>81</v>
      </c>
      <c r="D2245" t="s">
        <v>98</v>
      </c>
      <c r="E2245" s="3">
        <v>44463</v>
      </c>
      <c r="F2245" t="s">
        <v>83</v>
      </c>
      <c r="G2245" t="s">
        <v>2298</v>
      </c>
      <c r="H2245">
        <v>28</v>
      </c>
      <c r="I2245">
        <v>25377.599999999999</v>
      </c>
      <c r="K2245">
        <v>3552.86</v>
      </c>
      <c r="L2245">
        <v>3552.86</v>
      </c>
      <c r="M2245">
        <v>0</v>
      </c>
      <c r="N2245" t="s">
        <v>1</v>
      </c>
      <c r="O2245" t="s">
        <v>44</v>
      </c>
    </row>
    <row r="2246" spans="1:15" x14ac:dyDescent="0.25">
      <c r="A2246" t="s">
        <v>101</v>
      </c>
      <c r="B2246">
        <v>32483.32</v>
      </c>
      <c r="C2246" t="s">
        <v>81</v>
      </c>
      <c r="D2246" t="s">
        <v>98</v>
      </c>
      <c r="E2246" s="3">
        <v>44454</v>
      </c>
      <c r="F2246" t="s">
        <v>83</v>
      </c>
      <c r="G2246" t="s">
        <v>2299</v>
      </c>
      <c r="H2246">
        <v>28</v>
      </c>
      <c r="I2246">
        <v>25377.599999999999</v>
      </c>
      <c r="K2246">
        <v>3552.86</v>
      </c>
      <c r="L2246">
        <v>3552.86</v>
      </c>
      <c r="M2246">
        <v>0</v>
      </c>
      <c r="N2246" t="s">
        <v>1</v>
      </c>
      <c r="O2246" t="s">
        <v>44</v>
      </c>
    </row>
    <row r="2247" spans="1:15" x14ac:dyDescent="0.25">
      <c r="A2247" t="s">
        <v>101</v>
      </c>
      <c r="B2247">
        <v>28052.48</v>
      </c>
      <c r="C2247" t="s">
        <v>81</v>
      </c>
      <c r="D2247" t="s">
        <v>98</v>
      </c>
      <c r="E2247" s="3">
        <v>44455</v>
      </c>
      <c r="F2247" t="s">
        <v>83</v>
      </c>
      <c r="G2247" t="s">
        <v>2300</v>
      </c>
      <c r="H2247">
        <v>28</v>
      </c>
      <c r="I2247">
        <v>21916</v>
      </c>
      <c r="K2247">
        <v>3068.24</v>
      </c>
      <c r="L2247">
        <v>3068.24</v>
      </c>
      <c r="M2247">
        <v>0</v>
      </c>
      <c r="N2247" t="s">
        <v>1</v>
      </c>
      <c r="O2247" t="s">
        <v>44</v>
      </c>
    </row>
    <row r="2248" spans="1:15" x14ac:dyDescent="0.25">
      <c r="A2248" t="s">
        <v>101</v>
      </c>
      <c r="B2248">
        <v>9204</v>
      </c>
      <c r="C2248" t="s">
        <v>81</v>
      </c>
      <c r="D2248" t="s">
        <v>98</v>
      </c>
      <c r="E2248" s="3">
        <v>44452</v>
      </c>
      <c r="F2248" t="s">
        <v>83</v>
      </c>
      <c r="G2248" t="s">
        <v>2301</v>
      </c>
      <c r="H2248">
        <v>18</v>
      </c>
      <c r="I2248">
        <v>7800</v>
      </c>
      <c r="K2248">
        <v>702</v>
      </c>
      <c r="L2248">
        <v>702</v>
      </c>
      <c r="M2248">
        <v>0</v>
      </c>
      <c r="N2248" t="s">
        <v>1</v>
      </c>
      <c r="O2248" t="s">
        <v>44</v>
      </c>
    </row>
    <row r="2249" spans="1:15" x14ac:dyDescent="0.25">
      <c r="A2249" t="s">
        <v>101</v>
      </c>
      <c r="B2249">
        <v>32483.32</v>
      </c>
      <c r="C2249" t="s">
        <v>81</v>
      </c>
      <c r="D2249" t="s">
        <v>98</v>
      </c>
      <c r="E2249" s="3">
        <v>44456</v>
      </c>
      <c r="F2249" t="s">
        <v>83</v>
      </c>
      <c r="G2249" t="s">
        <v>2302</v>
      </c>
      <c r="H2249">
        <v>28</v>
      </c>
      <c r="I2249">
        <v>25377.599999999999</v>
      </c>
      <c r="K2249">
        <v>3552.86</v>
      </c>
      <c r="L2249">
        <v>3552.86</v>
      </c>
      <c r="M2249">
        <v>0</v>
      </c>
      <c r="N2249" t="s">
        <v>1</v>
      </c>
      <c r="O2249" t="s">
        <v>44</v>
      </c>
    </row>
    <row r="2250" spans="1:15" x14ac:dyDescent="0.25">
      <c r="A2250" t="s">
        <v>101</v>
      </c>
      <c r="B2250">
        <v>76259.320000000007</v>
      </c>
      <c r="C2250" t="s">
        <v>81</v>
      </c>
      <c r="D2250" t="s">
        <v>98</v>
      </c>
      <c r="E2250" s="3">
        <v>44454</v>
      </c>
      <c r="F2250" t="s">
        <v>83</v>
      </c>
      <c r="G2250" t="s">
        <v>2303</v>
      </c>
      <c r="H2250">
        <v>28</v>
      </c>
      <c r="I2250">
        <v>59577.599999999999</v>
      </c>
      <c r="K2250">
        <v>8340.86</v>
      </c>
      <c r="L2250">
        <v>8340.86</v>
      </c>
      <c r="M2250">
        <v>0</v>
      </c>
      <c r="N2250" t="s">
        <v>1</v>
      </c>
      <c r="O2250" t="s">
        <v>44</v>
      </c>
    </row>
    <row r="2251" spans="1:15" x14ac:dyDescent="0.25">
      <c r="A2251" t="s">
        <v>101</v>
      </c>
      <c r="B2251">
        <v>9735</v>
      </c>
      <c r="C2251" t="s">
        <v>81</v>
      </c>
      <c r="D2251" t="s">
        <v>98</v>
      </c>
      <c r="E2251" s="3">
        <v>44453</v>
      </c>
      <c r="F2251" t="s">
        <v>83</v>
      </c>
      <c r="G2251" t="s">
        <v>2304</v>
      </c>
      <c r="H2251">
        <v>18</v>
      </c>
      <c r="I2251">
        <v>8250</v>
      </c>
      <c r="K2251">
        <v>742.5</v>
      </c>
      <c r="L2251">
        <v>742.5</v>
      </c>
      <c r="M2251">
        <v>0</v>
      </c>
      <c r="N2251" t="s">
        <v>1</v>
      </c>
      <c r="O2251" t="s">
        <v>44</v>
      </c>
    </row>
    <row r="2252" spans="1:15" x14ac:dyDescent="0.25">
      <c r="A2252" t="s">
        <v>101</v>
      </c>
      <c r="B2252">
        <v>34540.019999999997</v>
      </c>
      <c r="C2252" t="s">
        <v>81</v>
      </c>
      <c r="D2252" t="s">
        <v>98</v>
      </c>
      <c r="E2252" s="3">
        <v>44448</v>
      </c>
      <c r="F2252" t="s">
        <v>83</v>
      </c>
      <c r="G2252" t="s">
        <v>2305</v>
      </c>
      <c r="H2252">
        <v>28</v>
      </c>
      <c r="I2252">
        <v>26984.400000000001</v>
      </c>
      <c r="K2252">
        <v>3777.82</v>
      </c>
      <c r="L2252">
        <v>3777.82</v>
      </c>
      <c r="M2252">
        <v>0</v>
      </c>
      <c r="N2252" t="s">
        <v>1</v>
      </c>
      <c r="O2252" t="s">
        <v>44</v>
      </c>
    </row>
    <row r="2253" spans="1:15" x14ac:dyDescent="0.25">
      <c r="A2253" t="s">
        <v>101</v>
      </c>
      <c r="B2253">
        <v>6637.5</v>
      </c>
      <c r="C2253" t="s">
        <v>81</v>
      </c>
      <c r="D2253" t="s">
        <v>98</v>
      </c>
      <c r="E2253" s="3">
        <v>44445</v>
      </c>
      <c r="F2253" t="s">
        <v>83</v>
      </c>
      <c r="G2253" t="s">
        <v>2306</v>
      </c>
      <c r="H2253">
        <v>18</v>
      </c>
      <c r="I2253">
        <v>5625</v>
      </c>
      <c r="K2253">
        <v>506.25</v>
      </c>
      <c r="L2253">
        <v>506.25</v>
      </c>
      <c r="M2253">
        <v>0</v>
      </c>
      <c r="N2253" t="s">
        <v>1</v>
      </c>
      <c r="O2253" t="s">
        <v>44</v>
      </c>
    </row>
    <row r="2254" spans="1:15" x14ac:dyDescent="0.25">
      <c r="A2254" t="s">
        <v>101</v>
      </c>
      <c r="B2254">
        <v>32483.32</v>
      </c>
      <c r="C2254" t="s">
        <v>81</v>
      </c>
      <c r="D2254" t="s">
        <v>98</v>
      </c>
      <c r="E2254" s="3">
        <v>44447</v>
      </c>
      <c r="F2254" t="s">
        <v>83</v>
      </c>
      <c r="G2254" t="s">
        <v>2307</v>
      </c>
      <c r="H2254">
        <v>28</v>
      </c>
      <c r="I2254">
        <v>25377.599999999999</v>
      </c>
      <c r="K2254">
        <v>3552.86</v>
      </c>
      <c r="L2254">
        <v>3552.86</v>
      </c>
      <c r="M2254">
        <v>0</v>
      </c>
      <c r="N2254" t="s">
        <v>1</v>
      </c>
      <c r="O2254" t="s">
        <v>44</v>
      </c>
    </row>
    <row r="2255" spans="1:15" x14ac:dyDescent="0.25">
      <c r="A2255" t="s">
        <v>101</v>
      </c>
      <c r="B2255">
        <v>52155.9</v>
      </c>
      <c r="C2255" t="s">
        <v>81</v>
      </c>
      <c r="D2255" t="s">
        <v>98</v>
      </c>
      <c r="E2255" s="3">
        <v>44468</v>
      </c>
      <c r="F2255" t="s">
        <v>83</v>
      </c>
      <c r="G2255" t="s">
        <v>2308</v>
      </c>
      <c r="H2255">
        <v>28</v>
      </c>
      <c r="I2255">
        <v>40746.800000000003</v>
      </c>
      <c r="K2255">
        <v>5704.55</v>
      </c>
      <c r="L2255">
        <v>5704.55</v>
      </c>
      <c r="M2255">
        <v>0</v>
      </c>
      <c r="N2255" t="s">
        <v>1</v>
      </c>
      <c r="O2255" t="s">
        <v>44</v>
      </c>
    </row>
    <row r="2256" spans="1:15" x14ac:dyDescent="0.25">
      <c r="A2256" t="s">
        <v>101</v>
      </c>
      <c r="B2256">
        <v>59169.02</v>
      </c>
      <c r="C2256" t="s">
        <v>81</v>
      </c>
      <c r="D2256" t="s">
        <v>98</v>
      </c>
      <c r="E2256" s="3">
        <v>44445</v>
      </c>
      <c r="F2256" t="s">
        <v>83</v>
      </c>
      <c r="G2256" t="s">
        <v>2309</v>
      </c>
      <c r="H2256">
        <v>28</v>
      </c>
      <c r="I2256">
        <v>46225.8</v>
      </c>
      <c r="K2256">
        <v>6471.61</v>
      </c>
      <c r="L2256">
        <v>6471.61</v>
      </c>
      <c r="M2256">
        <v>0</v>
      </c>
      <c r="N2256" t="s">
        <v>1</v>
      </c>
      <c r="O2256" t="s">
        <v>44</v>
      </c>
    </row>
    <row r="2257" spans="1:15" x14ac:dyDescent="0.25">
      <c r="A2257" t="s">
        <v>101</v>
      </c>
      <c r="B2257">
        <v>17532.8</v>
      </c>
      <c r="C2257" t="s">
        <v>81</v>
      </c>
      <c r="D2257" t="s">
        <v>98</v>
      </c>
      <c r="E2257" s="3">
        <v>44452</v>
      </c>
      <c r="F2257" t="s">
        <v>83</v>
      </c>
      <c r="G2257" t="s">
        <v>2310</v>
      </c>
      <c r="H2257">
        <v>28</v>
      </c>
      <c r="I2257">
        <v>13697.5</v>
      </c>
      <c r="K2257">
        <v>1917.65</v>
      </c>
      <c r="L2257">
        <v>1917.65</v>
      </c>
      <c r="M2257">
        <v>0</v>
      </c>
      <c r="N2257" t="s">
        <v>1</v>
      </c>
      <c r="O2257" t="s">
        <v>44</v>
      </c>
    </row>
    <row r="2258" spans="1:15" x14ac:dyDescent="0.25">
      <c r="A2258" t="s">
        <v>101</v>
      </c>
      <c r="B2258">
        <v>1534</v>
      </c>
      <c r="C2258" t="s">
        <v>81</v>
      </c>
      <c r="D2258" t="s">
        <v>98</v>
      </c>
      <c r="E2258" s="3">
        <v>44455</v>
      </c>
      <c r="F2258" t="s">
        <v>83</v>
      </c>
      <c r="G2258" t="s">
        <v>2311</v>
      </c>
      <c r="H2258">
        <v>18</v>
      </c>
      <c r="I2258">
        <v>1300</v>
      </c>
      <c r="K2258">
        <v>117</v>
      </c>
      <c r="L2258">
        <v>117</v>
      </c>
      <c r="M2258">
        <v>0</v>
      </c>
      <c r="N2258" t="s">
        <v>1</v>
      </c>
      <c r="O2258" t="s">
        <v>44</v>
      </c>
    </row>
    <row r="2259" spans="1:15" x14ac:dyDescent="0.25">
      <c r="A2259" t="s">
        <v>101</v>
      </c>
      <c r="B2259">
        <v>32483.32</v>
      </c>
      <c r="C2259" t="s">
        <v>81</v>
      </c>
      <c r="D2259" t="s">
        <v>98</v>
      </c>
      <c r="E2259" s="3">
        <v>44440</v>
      </c>
      <c r="F2259" t="s">
        <v>83</v>
      </c>
      <c r="G2259" t="s">
        <v>2312</v>
      </c>
      <c r="H2259">
        <v>28</v>
      </c>
      <c r="I2259">
        <v>25377.599999999999</v>
      </c>
      <c r="K2259">
        <v>3552.86</v>
      </c>
      <c r="L2259">
        <v>3552.86</v>
      </c>
      <c r="M2259">
        <v>0</v>
      </c>
      <c r="N2259" t="s">
        <v>1</v>
      </c>
      <c r="O2259" t="s">
        <v>44</v>
      </c>
    </row>
    <row r="2260" spans="1:15" x14ac:dyDescent="0.25">
      <c r="A2260" t="s">
        <v>101</v>
      </c>
      <c r="B2260">
        <v>32483.32</v>
      </c>
      <c r="C2260" t="s">
        <v>81</v>
      </c>
      <c r="D2260" t="s">
        <v>98</v>
      </c>
      <c r="E2260" s="3">
        <v>44467</v>
      </c>
      <c r="F2260" t="s">
        <v>83</v>
      </c>
      <c r="G2260" t="s">
        <v>2313</v>
      </c>
      <c r="H2260">
        <v>28</v>
      </c>
      <c r="I2260">
        <v>25377.599999999999</v>
      </c>
      <c r="K2260">
        <v>3552.86</v>
      </c>
      <c r="L2260">
        <v>3552.86</v>
      </c>
      <c r="M2260">
        <v>0</v>
      </c>
      <c r="N2260" t="s">
        <v>1</v>
      </c>
      <c r="O2260" t="s">
        <v>44</v>
      </c>
    </row>
    <row r="2261" spans="1:15" x14ac:dyDescent="0.25">
      <c r="A2261" t="s">
        <v>101</v>
      </c>
      <c r="B2261">
        <v>11947.5</v>
      </c>
      <c r="C2261" t="s">
        <v>81</v>
      </c>
      <c r="D2261" t="s">
        <v>98</v>
      </c>
      <c r="E2261" s="3">
        <v>44446</v>
      </c>
      <c r="F2261" t="s">
        <v>83</v>
      </c>
      <c r="G2261" t="s">
        <v>2314</v>
      </c>
      <c r="H2261">
        <v>18</v>
      </c>
      <c r="I2261">
        <v>10125</v>
      </c>
      <c r="K2261">
        <v>911.25</v>
      </c>
      <c r="L2261">
        <v>911.25</v>
      </c>
      <c r="M2261">
        <v>0</v>
      </c>
      <c r="N2261" t="s">
        <v>1</v>
      </c>
      <c r="O2261" t="s">
        <v>44</v>
      </c>
    </row>
    <row r="2262" spans="1:15" x14ac:dyDescent="0.25">
      <c r="A2262" t="s">
        <v>101</v>
      </c>
      <c r="B2262">
        <v>7368.88</v>
      </c>
      <c r="C2262" t="s">
        <v>81</v>
      </c>
      <c r="D2262" t="s">
        <v>98</v>
      </c>
      <c r="E2262" s="3">
        <v>44462</v>
      </c>
      <c r="F2262" t="s">
        <v>83</v>
      </c>
      <c r="G2262" t="s">
        <v>2315</v>
      </c>
      <c r="H2262">
        <v>18</v>
      </c>
      <c r="I2262">
        <v>6244.8</v>
      </c>
      <c r="K2262">
        <v>562.03</v>
      </c>
      <c r="L2262">
        <v>562.03</v>
      </c>
      <c r="M2262">
        <v>0</v>
      </c>
      <c r="N2262" t="s">
        <v>1</v>
      </c>
      <c r="O2262" t="s">
        <v>44</v>
      </c>
    </row>
    <row r="2263" spans="1:15" x14ac:dyDescent="0.25">
      <c r="A2263" t="s">
        <v>101</v>
      </c>
      <c r="B2263">
        <v>32483.32</v>
      </c>
      <c r="C2263" t="s">
        <v>81</v>
      </c>
      <c r="D2263" t="s">
        <v>98</v>
      </c>
      <c r="E2263" s="3">
        <v>44453</v>
      </c>
      <c r="F2263" t="s">
        <v>83</v>
      </c>
      <c r="G2263" t="s">
        <v>2316</v>
      </c>
      <c r="H2263">
        <v>28</v>
      </c>
      <c r="I2263">
        <v>25377.599999999999</v>
      </c>
      <c r="K2263">
        <v>3552.86</v>
      </c>
      <c r="L2263">
        <v>3552.86</v>
      </c>
      <c r="M2263">
        <v>0</v>
      </c>
      <c r="N2263" t="s">
        <v>1</v>
      </c>
      <c r="O2263" t="s">
        <v>44</v>
      </c>
    </row>
    <row r="2264" spans="1:15" x14ac:dyDescent="0.25">
      <c r="A2264" t="s">
        <v>101</v>
      </c>
      <c r="B2264">
        <v>8407.5</v>
      </c>
      <c r="C2264" t="s">
        <v>81</v>
      </c>
      <c r="D2264" t="s">
        <v>98</v>
      </c>
      <c r="E2264" s="3">
        <v>44442</v>
      </c>
      <c r="F2264" t="s">
        <v>83</v>
      </c>
      <c r="G2264" t="s">
        <v>2317</v>
      </c>
      <c r="H2264">
        <v>18</v>
      </c>
      <c r="I2264">
        <v>7125</v>
      </c>
      <c r="K2264">
        <v>641.25</v>
      </c>
      <c r="L2264">
        <v>641.25</v>
      </c>
      <c r="M2264">
        <v>0</v>
      </c>
      <c r="N2264" t="s">
        <v>1</v>
      </c>
      <c r="O2264" t="s">
        <v>44</v>
      </c>
    </row>
    <row r="2265" spans="1:15" x14ac:dyDescent="0.25">
      <c r="A2265" t="s">
        <v>101</v>
      </c>
      <c r="B2265">
        <v>10443</v>
      </c>
      <c r="C2265" t="s">
        <v>81</v>
      </c>
      <c r="D2265" t="s">
        <v>98</v>
      </c>
      <c r="E2265" s="3">
        <v>44460</v>
      </c>
      <c r="F2265" t="s">
        <v>83</v>
      </c>
      <c r="G2265" t="s">
        <v>2318</v>
      </c>
      <c r="H2265">
        <v>18</v>
      </c>
      <c r="I2265">
        <v>8850</v>
      </c>
      <c r="K2265">
        <v>796.5</v>
      </c>
      <c r="L2265">
        <v>796.5</v>
      </c>
      <c r="M2265">
        <v>0</v>
      </c>
      <c r="N2265" t="s">
        <v>1</v>
      </c>
      <c r="O2265" t="s">
        <v>44</v>
      </c>
    </row>
    <row r="2266" spans="1:15" x14ac:dyDescent="0.25">
      <c r="A2266" t="s">
        <v>101</v>
      </c>
      <c r="B2266">
        <v>2832</v>
      </c>
      <c r="C2266" t="s">
        <v>81</v>
      </c>
      <c r="D2266" t="s">
        <v>98</v>
      </c>
      <c r="E2266" s="3">
        <v>44463</v>
      </c>
      <c r="F2266" t="s">
        <v>83</v>
      </c>
      <c r="G2266" t="s">
        <v>2319</v>
      </c>
      <c r="H2266">
        <v>18</v>
      </c>
      <c r="I2266">
        <v>2400</v>
      </c>
      <c r="K2266">
        <v>216</v>
      </c>
      <c r="L2266">
        <v>216</v>
      </c>
      <c r="M2266">
        <v>0</v>
      </c>
      <c r="N2266" t="s">
        <v>1</v>
      </c>
      <c r="O2266" t="s">
        <v>44</v>
      </c>
    </row>
    <row r="2267" spans="1:15" x14ac:dyDescent="0.25">
      <c r="A2267" t="s">
        <v>101</v>
      </c>
      <c r="B2267">
        <v>34540.019999999997</v>
      </c>
      <c r="C2267" t="s">
        <v>81</v>
      </c>
      <c r="D2267" t="s">
        <v>98</v>
      </c>
      <c r="E2267" s="3">
        <v>44442</v>
      </c>
      <c r="F2267" t="s">
        <v>83</v>
      </c>
      <c r="G2267" t="s">
        <v>2320</v>
      </c>
      <c r="H2267">
        <v>28</v>
      </c>
      <c r="I2267">
        <v>26984.400000000001</v>
      </c>
      <c r="K2267">
        <v>3777.82</v>
      </c>
      <c r="L2267">
        <v>3777.82</v>
      </c>
      <c r="M2267">
        <v>0</v>
      </c>
      <c r="N2267" t="s">
        <v>1</v>
      </c>
      <c r="O2267" t="s">
        <v>44</v>
      </c>
    </row>
    <row r="2268" spans="1:15" x14ac:dyDescent="0.25">
      <c r="A2268" t="s">
        <v>101</v>
      </c>
      <c r="B2268">
        <v>32483.32</v>
      </c>
      <c r="C2268" t="s">
        <v>81</v>
      </c>
      <c r="D2268" t="s">
        <v>98</v>
      </c>
      <c r="E2268" s="3">
        <v>44461</v>
      </c>
      <c r="F2268" t="s">
        <v>83</v>
      </c>
      <c r="G2268" t="s">
        <v>2321</v>
      </c>
      <c r="H2268">
        <v>28</v>
      </c>
      <c r="I2268">
        <v>25377.599999999999</v>
      </c>
      <c r="K2268">
        <v>3552.86</v>
      </c>
      <c r="L2268">
        <v>3552.86</v>
      </c>
      <c r="M2268">
        <v>0</v>
      </c>
      <c r="N2268" t="s">
        <v>1</v>
      </c>
      <c r="O2268" t="s">
        <v>44</v>
      </c>
    </row>
    <row r="2269" spans="1:15" x14ac:dyDescent="0.25">
      <c r="A2269" t="s">
        <v>101</v>
      </c>
      <c r="B2269">
        <v>9912</v>
      </c>
      <c r="C2269" t="s">
        <v>81</v>
      </c>
      <c r="D2269" t="s">
        <v>98</v>
      </c>
      <c r="E2269" s="3">
        <v>44462</v>
      </c>
      <c r="F2269" t="s">
        <v>83</v>
      </c>
      <c r="G2269" t="s">
        <v>2322</v>
      </c>
      <c r="H2269">
        <v>18</v>
      </c>
      <c r="I2269">
        <v>8400</v>
      </c>
      <c r="K2269">
        <v>756</v>
      </c>
      <c r="L2269">
        <v>756</v>
      </c>
      <c r="M2269">
        <v>0</v>
      </c>
      <c r="N2269" t="s">
        <v>1</v>
      </c>
      <c r="O2269" t="s">
        <v>44</v>
      </c>
    </row>
    <row r="2270" spans="1:15" x14ac:dyDescent="0.25">
      <c r="A2270" t="s">
        <v>101</v>
      </c>
      <c r="B2270">
        <v>32483.32</v>
      </c>
      <c r="C2270" t="s">
        <v>81</v>
      </c>
      <c r="D2270" t="s">
        <v>98</v>
      </c>
      <c r="E2270" s="3">
        <v>44459</v>
      </c>
      <c r="F2270" t="s">
        <v>83</v>
      </c>
      <c r="G2270" t="s">
        <v>2323</v>
      </c>
      <c r="H2270">
        <v>28</v>
      </c>
      <c r="I2270">
        <v>25377.599999999999</v>
      </c>
      <c r="K2270">
        <v>3552.86</v>
      </c>
      <c r="L2270">
        <v>3552.86</v>
      </c>
      <c r="M2270">
        <v>0</v>
      </c>
      <c r="N2270" t="s">
        <v>1</v>
      </c>
      <c r="O2270" t="s">
        <v>44</v>
      </c>
    </row>
    <row r="2271" spans="1:15" x14ac:dyDescent="0.25">
      <c r="A2271" t="s">
        <v>101</v>
      </c>
      <c r="B2271">
        <v>32483.32</v>
      </c>
      <c r="C2271" t="s">
        <v>81</v>
      </c>
      <c r="D2271" t="s">
        <v>98</v>
      </c>
      <c r="E2271" s="3">
        <v>44460</v>
      </c>
      <c r="F2271" t="s">
        <v>83</v>
      </c>
      <c r="G2271" t="s">
        <v>2324</v>
      </c>
      <c r="H2271">
        <v>28</v>
      </c>
      <c r="I2271">
        <v>25377.599999999999</v>
      </c>
      <c r="K2271">
        <v>3552.86</v>
      </c>
      <c r="L2271">
        <v>3552.86</v>
      </c>
      <c r="M2271">
        <v>0</v>
      </c>
      <c r="N2271" t="s">
        <v>1</v>
      </c>
      <c r="O2271" t="s">
        <v>44</v>
      </c>
    </row>
    <row r="2272" spans="1:15" x14ac:dyDescent="0.25">
      <c r="A2272" t="s">
        <v>101</v>
      </c>
      <c r="B2272">
        <v>7080</v>
      </c>
      <c r="C2272" t="s">
        <v>81</v>
      </c>
      <c r="D2272" t="s">
        <v>98</v>
      </c>
      <c r="E2272" s="3">
        <v>44448</v>
      </c>
      <c r="F2272" t="s">
        <v>83</v>
      </c>
      <c r="G2272" t="s">
        <v>2325</v>
      </c>
      <c r="H2272">
        <v>18</v>
      </c>
      <c r="I2272">
        <v>6000</v>
      </c>
      <c r="K2272">
        <v>540</v>
      </c>
      <c r="L2272">
        <v>540</v>
      </c>
      <c r="M2272">
        <v>0</v>
      </c>
      <c r="N2272" t="s">
        <v>1</v>
      </c>
      <c r="O2272" t="s">
        <v>44</v>
      </c>
    </row>
    <row r="2273" spans="1:15" x14ac:dyDescent="0.25">
      <c r="A2273" t="s">
        <v>101</v>
      </c>
      <c r="B2273">
        <v>1840.8</v>
      </c>
      <c r="C2273" t="s">
        <v>81</v>
      </c>
      <c r="D2273" t="s">
        <v>98</v>
      </c>
      <c r="E2273" s="3">
        <v>44440</v>
      </c>
      <c r="F2273" t="s">
        <v>83</v>
      </c>
      <c r="G2273" t="s">
        <v>2326</v>
      </c>
      <c r="H2273">
        <v>18</v>
      </c>
      <c r="I2273">
        <v>1560</v>
      </c>
      <c r="K2273">
        <v>140.4</v>
      </c>
      <c r="L2273">
        <v>140.4</v>
      </c>
      <c r="M2273">
        <v>0</v>
      </c>
      <c r="N2273" t="s">
        <v>1</v>
      </c>
      <c r="O2273" t="s">
        <v>44</v>
      </c>
    </row>
    <row r="2274" spans="1:15" x14ac:dyDescent="0.25">
      <c r="A2274" t="s">
        <v>101</v>
      </c>
      <c r="B2274">
        <v>2655</v>
      </c>
      <c r="C2274" t="s">
        <v>81</v>
      </c>
      <c r="D2274" t="s">
        <v>98</v>
      </c>
      <c r="E2274" s="3">
        <v>44441</v>
      </c>
      <c r="F2274" t="s">
        <v>83</v>
      </c>
      <c r="G2274" t="s">
        <v>2327</v>
      </c>
      <c r="H2274">
        <v>18</v>
      </c>
      <c r="I2274">
        <v>2250</v>
      </c>
      <c r="K2274">
        <v>202.5</v>
      </c>
      <c r="L2274">
        <v>202.5</v>
      </c>
      <c r="M2274">
        <v>0</v>
      </c>
      <c r="N2274" t="s">
        <v>1</v>
      </c>
      <c r="O2274" t="s">
        <v>44</v>
      </c>
    </row>
    <row r="2275" spans="1:15" x14ac:dyDescent="0.25">
      <c r="A2275" t="s">
        <v>101</v>
      </c>
      <c r="B2275">
        <v>23895</v>
      </c>
      <c r="C2275" t="s">
        <v>81</v>
      </c>
      <c r="D2275" t="s">
        <v>98</v>
      </c>
      <c r="E2275" s="3">
        <v>44459</v>
      </c>
      <c r="F2275" t="s">
        <v>83</v>
      </c>
      <c r="G2275" t="s">
        <v>2328</v>
      </c>
      <c r="H2275">
        <v>18</v>
      </c>
      <c r="I2275">
        <v>20250</v>
      </c>
      <c r="K2275">
        <v>1822.5</v>
      </c>
      <c r="L2275">
        <v>1822.5</v>
      </c>
      <c r="M2275">
        <v>0</v>
      </c>
      <c r="N2275" t="s">
        <v>1</v>
      </c>
      <c r="O2275" t="s">
        <v>44</v>
      </c>
    </row>
    <row r="2276" spans="1:15" x14ac:dyDescent="0.25">
      <c r="A2276" t="s">
        <v>101</v>
      </c>
      <c r="B2276">
        <v>21077.4</v>
      </c>
      <c r="C2276" t="s">
        <v>81</v>
      </c>
      <c r="D2276" t="s">
        <v>98</v>
      </c>
      <c r="E2276" s="3">
        <v>44455</v>
      </c>
      <c r="F2276" t="s">
        <v>83</v>
      </c>
      <c r="G2276" t="s">
        <v>2329</v>
      </c>
      <c r="H2276">
        <v>18</v>
      </c>
      <c r="I2276">
        <v>17862.2</v>
      </c>
      <c r="K2276">
        <v>1607.6</v>
      </c>
      <c r="L2276">
        <v>1607.6</v>
      </c>
      <c r="M2276">
        <v>0</v>
      </c>
      <c r="N2276" t="s">
        <v>1</v>
      </c>
      <c r="O2276" t="s">
        <v>44</v>
      </c>
    </row>
    <row r="2277" spans="1:15" x14ac:dyDescent="0.25">
      <c r="A2277" t="s">
        <v>101</v>
      </c>
      <c r="B2277">
        <v>38129.660000000003</v>
      </c>
      <c r="C2277" t="s">
        <v>81</v>
      </c>
      <c r="D2277" t="s">
        <v>98</v>
      </c>
      <c r="E2277" s="3">
        <v>44452</v>
      </c>
      <c r="F2277" t="s">
        <v>83</v>
      </c>
      <c r="G2277" t="s">
        <v>2330</v>
      </c>
      <c r="H2277">
        <v>28</v>
      </c>
      <c r="I2277">
        <v>29788.799999999999</v>
      </c>
      <c r="K2277">
        <v>4170.43</v>
      </c>
      <c r="L2277">
        <v>4170.43</v>
      </c>
      <c r="M2277">
        <v>0</v>
      </c>
      <c r="N2277" t="s">
        <v>1</v>
      </c>
      <c r="O2277" t="s">
        <v>44</v>
      </c>
    </row>
    <row r="2278" spans="1:15" x14ac:dyDescent="0.25">
      <c r="A2278" t="s">
        <v>101</v>
      </c>
      <c r="B2278">
        <v>52155.9</v>
      </c>
      <c r="C2278" t="s">
        <v>81</v>
      </c>
      <c r="D2278" t="s">
        <v>98</v>
      </c>
      <c r="E2278" s="3">
        <v>44446</v>
      </c>
      <c r="F2278" t="s">
        <v>83</v>
      </c>
      <c r="G2278" t="s">
        <v>2331</v>
      </c>
      <c r="H2278">
        <v>28</v>
      </c>
      <c r="I2278">
        <v>40746.800000000003</v>
      </c>
      <c r="K2278">
        <v>5704.55</v>
      </c>
      <c r="L2278">
        <v>5704.55</v>
      </c>
      <c r="M2278">
        <v>0</v>
      </c>
      <c r="N2278" t="s">
        <v>1</v>
      </c>
      <c r="O2278" t="s">
        <v>44</v>
      </c>
    </row>
    <row r="2279" spans="1:15" x14ac:dyDescent="0.25">
      <c r="A2279" t="s">
        <v>101</v>
      </c>
      <c r="B2279">
        <v>1416</v>
      </c>
      <c r="C2279" t="s">
        <v>81</v>
      </c>
      <c r="D2279" t="s">
        <v>98</v>
      </c>
      <c r="E2279" s="3">
        <v>44447</v>
      </c>
      <c r="F2279" t="s">
        <v>83</v>
      </c>
      <c r="G2279" t="s">
        <v>2332</v>
      </c>
      <c r="H2279">
        <v>18</v>
      </c>
      <c r="I2279">
        <v>1200</v>
      </c>
      <c r="K2279">
        <v>108</v>
      </c>
      <c r="L2279">
        <v>108</v>
      </c>
      <c r="M2279">
        <v>0</v>
      </c>
      <c r="N2279" t="s">
        <v>1</v>
      </c>
      <c r="O2279" t="s">
        <v>44</v>
      </c>
    </row>
    <row r="2280" spans="1:15" x14ac:dyDescent="0.25">
      <c r="A2280" t="s">
        <v>101</v>
      </c>
      <c r="B2280">
        <v>3684.44</v>
      </c>
      <c r="C2280" t="s">
        <v>81</v>
      </c>
      <c r="D2280" t="s">
        <v>98</v>
      </c>
      <c r="E2280" s="3">
        <v>44454</v>
      </c>
      <c r="F2280" t="s">
        <v>83</v>
      </c>
      <c r="G2280" t="s">
        <v>2333</v>
      </c>
      <c r="H2280">
        <v>18</v>
      </c>
      <c r="I2280">
        <v>3122.4</v>
      </c>
      <c r="K2280">
        <v>281.02</v>
      </c>
      <c r="L2280">
        <v>281.02</v>
      </c>
      <c r="M2280">
        <v>0</v>
      </c>
      <c r="N2280" t="s">
        <v>1</v>
      </c>
      <c r="O2280" t="s">
        <v>44</v>
      </c>
    </row>
    <row r="2281" spans="1:15" x14ac:dyDescent="0.25">
      <c r="A2281" t="s">
        <v>101</v>
      </c>
      <c r="B2281">
        <v>51920</v>
      </c>
      <c r="C2281" t="s">
        <v>81</v>
      </c>
      <c r="D2281" t="s">
        <v>98</v>
      </c>
      <c r="E2281" s="3">
        <v>44446</v>
      </c>
      <c r="F2281" t="s">
        <v>83</v>
      </c>
      <c r="G2281" t="s">
        <v>2334</v>
      </c>
      <c r="H2281">
        <v>18</v>
      </c>
      <c r="I2281">
        <v>44000</v>
      </c>
      <c r="K2281">
        <v>3960</v>
      </c>
      <c r="L2281">
        <v>3960</v>
      </c>
      <c r="M2281">
        <v>0</v>
      </c>
      <c r="N2281" t="s">
        <v>1</v>
      </c>
      <c r="O2281" t="s">
        <v>44</v>
      </c>
    </row>
    <row r="2282" spans="1:15" x14ac:dyDescent="0.25">
      <c r="A2282" t="s">
        <v>101</v>
      </c>
      <c r="B2282">
        <v>24780</v>
      </c>
      <c r="C2282" t="s">
        <v>81</v>
      </c>
      <c r="D2282" t="s">
        <v>98</v>
      </c>
      <c r="E2282" s="3">
        <v>44452</v>
      </c>
      <c r="F2282" t="s">
        <v>83</v>
      </c>
      <c r="G2282" t="s">
        <v>2335</v>
      </c>
      <c r="H2282">
        <v>18</v>
      </c>
      <c r="I2282">
        <v>21000</v>
      </c>
      <c r="K2282">
        <v>1890</v>
      </c>
      <c r="L2282">
        <v>1890</v>
      </c>
      <c r="M2282">
        <v>0</v>
      </c>
      <c r="N2282" t="s">
        <v>1</v>
      </c>
      <c r="O2282" t="s">
        <v>44</v>
      </c>
    </row>
    <row r="2283" spans="1:15" x14ac:dyDescent="0.25">
      <c r="A2283" t="s">
        <v>101</v>
      </c>
      <c r="B2283">
        <v>38129.660000000003</v>
      </c>
      <c r="C2283" t="s">
        <v>81</v>
      </c>
      <c r="D2283" t="s">
        <v>98</v>
      </c>
      <c r="E2283" s="3">
        <v>44448</v>
      </c>
      <c r="F2283" t="s">
        <v>83</v>
      </c>
      <c r="G2283" t="s">
        <v>2336</v>
      </c>
      <c r="H2283">
        <v>28</v>
      </c>
      <c r="I2283">
        <v>29788.799999999999</v>
      </c>
      <c r="K2283">
        <v>4170.43</v>
      </c>
      <c r="L2283">
        <v>4170.43</v>
      </c>
      <c r="M2283">
        <v>0</v>
      </c>
      <c r="N2283" t="s">
        <v>1</v>
      </c>
      <c r="O2283" t="s">
        <v>44</v>
      </c>
    </row>
    <row r="2284" spans="1:15" x14ac:dyDescent="0.25">
      <c r="A2284" t="s">
        <v>101</v>
      </c>
      <c r="B2284">
        <v>26604.06</v>
      </c>
      <c r="C2284" t="s">
        <v>81</v>
      </c>
      <c r="D2284" t="s">
        <v>98</v>
      </c>
      <c r="E2284" s="3">
        <v>44442</v>
      </c>
      <c r="F2284" t="s">
        <v>83</v>
      </c>
      <c r="G2284" t="s">
        <v>2337</v>
      </c>
      <c r="H2284">
        <v>18</v>
      </c>
      <c r="I2284">
        <v>22545.8</v>
      </c>
      <c r="K2284">
        <v>2029.12</v>
      </c>
      <c r="L2284">
        <v>2029.12</v>
      </c>
      <c r="M2284">
        <v>0</v>
      </c>
      <c r="N2284" t="s">
        <v>1</v>
      </c>
      <c r="O2284" t="s">
        <v>44</v>
      </c>
    </row>
    <row r="2285" spans="1:15" x14ac:dyDescent="0.25">
      <c r="A2285" t="s">
        <v>101</v>
      </c>
      <c r="B2285">
        <v>4425</v>
      </c>
      <c r="C2285" t="s">
        <v>81</v>
      </c>
      <c r="D2285" t="s">
        <v>98</v>
      </c>
      <c r="E2285" s="3">
        <v>44462</v>
      </c>
      <c r="F2285" t="s">
        <v>83</v>
      </c>
      <c r="G2285" t="s">
        <v>2338</v>
      </c>
      <c r="H2285">
        <v>18</v>
      </c>
      <c r="I2285">
        <v>3750</v>
      </c>
      <c r="K2285">
        <v>337.5</v>
      </c>
      <c r="L2285">
        <v>337.5</v>
      </c>
      <c r="M2285">
        <v>0</v>
      </c>
      <c r="N2285" t="s">
        <v>1</v>
      </c>
      <c r="O2285" t="s">
        <v>44</v>
      </c>
    </row>
    <row r="2286" spans="1:15" x14ac:dyDescent="0.25">
      <c r="A2286" t="s">
        <v>101</v>
      </c>
      <c r="B2286">
        <v>64966.64</v>
      </c>
      <c r="C2286" t="s">
        <v>81</v>
      </c>
      <c r="D2286" t="s">
        <v>98</v>
      </c>
      <c r="E2286" s="3">
        <v>44467</v>
      </c>
      <c r="F2286" t="s">
        <v>83</v>
      </c>
      <c r="G2286" t="s">
        <v>2339</v>
      </c>
      <c r="H2286">
        <v>28</v>
      </c>
      <c r="I2286">
        <v>50755.199999999997</v>
      </c>
      <c r="K2286">
        <v>7105.73</v>
      </c>
      <c r="L2286">
        <v>7105.73</v>
      </c>
      <c r="M2286">
        <v>0</v>
      </c>
      <c r="N2286" t="s">
        <v>1</v>
      </c>
      <c r="O2286" t="s">
        <v>44</v>
      </c>
    </row>
    <row r="2287" spans="1:15" x14ac:dyDescent="0.25">
      <c r="A2287" t="s">
        <v>101</v>
      </c>
      <c r="B2287">
        <v>22106.6</v>
      </c>
      <c r="C2287" t="s">
        <v>81</v>
      </c>
      <c r="D2287" t="s">
        <v>98</v>
      </c>
      <c r="E2287" s="3">
        <v>44463</v>
      </c>
      <c r="F2287" t="s">
        <v>83</v>
      </c>
      <c r="G2287" t="s">
        <v>2340</v>
      </c>
      <c r="H2287">
        <v>18</v>
      </c>
      <c r="I2287">
        <v>18734.400000000001</v>
      </c>
      <c r="K2287">
        <v>1686.1</v>
      </c>
      <c r="L2287">
        <v>1686.1</v>
      </c>
      <c r="M2287">
        <v>0</v>
      </c>
      <c r="N2287" t="s">
        <v>1</v>
      </c>
      <c r="O2287" t="s">
        <v>44</v>
      </c>
    </row>
    <row r="2288" spans="1:15" x14ac:dyDescent="0.25">
      <c r="A2288" t="s">
        <v>101</v>
      </c>
      <c r="B2288">
        <v>32483.32</v>
      </c>
      <c r="C2288" t="s">
        <v>81</v>
      </c>
      <c r="D2288" t="s">
        <v>98</v>
      </c>
      <c r="E2288" s="3">
        <v>44453</v>
      </c>
      <c r="F2288" t="s">
        <v>83</v>
      </c>
      <c r="G2288" t="s">
        <v>2341</v>
      </c>
      <c r="H2288">
        <v>28</v>
      </c>
      <c r="I2288">
        <v>25377.599999999999</v>
      </c>
      <c r="K2288">
        <v>3552.86</v>
      </c>
      <c r="L2288">
        <v>3552.86</v>
      </c>
      <c r="M2288">
        <v>0</v>
      </c>
      <c r="N2288" t="s">
        <v>1</v>
      </c>
      <c r="O2288" t="s">
        <v>44</v>
      </c>
    </row>
    <row r="2289" spans="1:15" x14ac:dyDescent="0.25">
      <c r="A2289" t="s">
        <v>101</v>
      </c>
      <c r="B2289">
        <v>76259.320000000007</v>
      </c>
      <c r="C2289" t="s">
        <v>81</v>
      </c>
      <c r="D2289" t="s">
        <v>98</v>
      </c>
      <c r="E2289" s="3">
        <v>44453</v>
      </c>
      <c r="F2289" t="s">
        <v>83</v>
      </c>
      <c r="G2289" t="s">
        <v>2342</v>
      </c>
      <c r="H2289">
        <v>28</v>
      </c>
      <c r="I2289">
        <v>59577.599999999999</v>
      </c>
      <c r="K2289">
        <v>8340.86</v>
      </c>
      <c r="L2289">
        <v>8340.86</v>
      </c>
      <c r="M2289">
        <v>0</v>
      </c>
      <c r="N2289" t="s">
        <v>1</v>
      </c>
      <c r="O2289" t="s">
        <v>44</v>
      </c>
    </row>
    <row r="2290" spans="1:15" x14ac:dyDescent="0.25">
      <c r="A2290" t="s">
        <v>101</v>
      </c>
      <c r="B2290">
        <v>6136</v>
      </c>
      <c r="C2290" t="s">
        <v>81</v>
      </c>
      <c r="D2290" t="s">
        <v>98</v>
      </c>
      <c r="E2290" s="3">
        <v>44441</v>
      </c>
      <c r="F2290" t="s">
        <v>83</v>
      </c>
      <c r="G2290" t="s">
        <v>2343</v>
      </c>
      <c r="H2290">
        <v>18</v>
      </c>
      <c r="I2290">
        <v>5200</v>
      </c>
      <c r="K2290">
        <v>468</v>
      </c>
      <c r="L2290">
        <v>468</v>
      </c>
      <c r="M2290">
        <v>0</v>
      </c>
      <c r="N2290" t="s">
        <v>1</v>
      </c>
      <c r="O2290" t="s">
        <v>44</v>
      </c>
    </row>
    <row r="2291" spans="1:15" x14ac:dyDescent="0.25">
      <c r="A2291" t="s">
        <v>101</v>
      </c>
      <c r="B2291">
        <v>45142.78</v>
      </c>
      <c r="C2291" t="s">
        <v>81</v>
      </c>
      <c r="D2291" t="s">
        <v>98</v>
      </c>
      <c r="E2291" s="3">
        <v>44447</v>
      </c>
      <c r="F2291" t="s">
        <v>83</v>
      </c>
      <c r="G2291" t="s">
        <v>2344</v>
      </c>
      <c r="H2291">
        <v>28</v>
      </c>
      <c r="I2291">
        <v>35267.800000000003</v>
      </c>
      <c r="K2291">
        <v>4937.49</v>
      </c>
      <c r="L2291">
        <v>4937.49</v>
      </c>
      <c r="M2291">
        <v>0</v>
      </c>
      <c r="N2291" t="s">
        <v>1</v>
      </c>
      <c r="O2291" t="s">
        <v>44</v>
      </c>
    </row>
    <row r="2292" spans="1:15" x14ac:dyDescent="0.25">
      <c r="A2292" t="s">
        <v>101</v>
      </c>
      <c r="B2292">
        <v>2506.0300000000002</v>
      </c>
      <c r="C2292" t="s">
        <v>81</v>
      </c>
      <c r="D2292" t="s">
        <v>98</v>
      </c>
      <c r="E2292" s="3">
        <v>44462</v>
      </c>
      <c r="F2292" t="s">
        <v>83</v>
      </c>
      <c r="G2292" t="s">
        <v>2345</v>
      </c>
      <c r="H2292">
        <v>18</v>
      </c>
      <c r="I2292">
        <v>2123.75</v>
      </c>
      <c r="K2292">
        <v>191.14</v>
      </c>
      <c r="L2292">
        <v>191.14</v>
      </c>
      <c r="M2292">
        <v>0</v>
      </c>
      <c r="N2292" t="s">
        <v>1</v>
      </c>
      <c r="O2292" t="s">
        <v>44</v>
      </c>
    </row>
    <row r="2293" spans="1:15" x14ac:dyDescent="0.25">
      <c r="A2293" t="s">
        <v>101</v>
      </c>
      <c r="B2293">
        <v>34540.019999999997</v>
      </c>
      <c r="C2293" t="s">
        <v>81</v>
      </c>
      <c r="D2293" t="s">
        <v>98</v>
      </c>
      <c r="E2293" s="3">
        <v>44452</v>
      </c>
      <c r="F2293" t="s">
        <v>83</v>
      </c>
      <c r="G2293" t="s">
        <v>2346</v>
      </c>
      <c r="H2293">
        <v>28</v>
      </c>
      <c r="I2293">
        <v>26984.400000000001</v>
      </c>
      <c r="K2293">
        <v>3777.82</v>
      </c>
      <c r="L2293">
        <v>3777.82</v>
      </c>
      <c r="M2293">
        <v>0</v>
      </c>
      <c r="N2293" t="s">
        <v>1</v>
      </c>
      <c r="O2293" t="s">
        <v>44</v>
      </c>
    </row>
    <row r="2294" spans="1:15" x14ac:dyDescent="0.25">
      <c r="A2294" t="s">
        <v>101</v>
      </c>
      <c r="B2294">
        <v>32568</v>
      </c>
      <c r="C2294" t="s">
        <v>81</v>
      </c>
      <c r="D2294" t="s">
        <v>98</v>
      </c>
      <c r="E2294" s="3">
        <v>44445</v>
      </c>
      <c r="F2294" t="s">
        <v>83</v>
      </c>
      <c r="G2294" t="s">
        <v>2347</v>
      </c>
      <c r="H2294">
        <v>18</v>
      </c>
      <c r="I2294">
        <v>27600</v>
      </c>
      <c r="K2294">
        <v>2484</v>
      </c>
      <c r="L2294">
        <v>2484</v>
      </c>
      <c r="M2294">
        <v>0</v>
      </c>
      <c r="N2294" t="s">
        <v>1</v>
      </c>
      <c r="O2294" t="s">
        <v>44</v>
      </c>
    </row>
    <row r="2295" spans="1:15" x14ac:dyDescent="0.25">
      <c r="A2295" t="s">
        <v>101</v>
      </c>
      <c r="B2295">
        <v>32483.32</v>
      </c>
      <c r="C2295" t="s">
        <v>81</v>
      </c>
      <c r="D2295" t="s">
        <v>98</v>
      </c>
      <c r="E2295" s="3">
        <v>44461</v>
      </c>
      <c r="F2295" t="s">
        <v>83</v>
      </c>
      <c r="G2295" t="s">
        <v>2348</v>
      </c>
      <c r="H2295">
        <v>28</v>
      </c>
      <c r="I2295">
        <v>25377.599999999999</v>
      </c>
      <c r="K2295">
        <v>3552.86</v>
      </c>
      <c r="L2295">
        <v>3552.86</v>
      </c>
      <c r="M2295">
        <v>0</v>
      </c>
      <c r="N2295" t="s">
        <v>1</v>
      </c>
      <c r="O2295" t="s">
        <v>44</v>
      </c>
    </row>
    <row r="2296" spans="1:15" x14ac:dyDescent="0.25">
      <c r="A2296" t="s">
        <v>101</v>
      </c>
      <c r="B2296">
        <v>6854.28</v>
      </c>
      <c r="C2296" t="s">
        <v>81</v>
      </c>
      <c r="D2296" t="s">
        <v>98</v>
      </c>
      <c r="E2296" s="3">
        <v>44468</v>
      </c>
      <c r="F2296" t="s">
        <v>83</v>
      </c>
      <c r="G2296" t="s">
        <v>2349</v>
      </c>
      <c r="H2296">
        <v>18</v>
      </c>
      <c r="I2296">
        <v>5808.7</v>
      </c>
      <c r="K2296">
        <v>522.78</v>
      </c>
      <c r="L2296">
        <v>522.78</v>
      </c>
      <c r="M2296">
        <v>0</v>
      </c>
      <c r="N2296" t="s">
        <v>1</v>
      </c>
      <c r="O2296" t="s">
        <v>44</v>
      </c>
    </row>
    <row r="2297" spans="1:15" x14ac:dyDescent="0.25">
      <c r="A2297" t="s">
        <v>101</v>
      </c>
      <c r="B2297">
        <v>45142.78</v>
      </c>
      <c r="C2297" t="s">
        <v>81</v>
      </c>
      <c r="D2297" t="s">
        <v>98</v>
      </c>
      <c r="E2297" s="3">
        <v>44448</v>
      </c>
      <c r="F2297" t="s">
        <v>83</v>
      </c>
      <c r="G2297" t="s">
        <v>2350</v>
      </c>
      <c r="H2297">
        <v>28</v>
      </c>
      <c r="I2297">
        <v>35267.800000000003</v>
      </c>
      <c r="K2297">
        <v>4937.49</v>
      </c>
      <c r="L2297">
        <v>4937.49</v>
      </c>
      <c r="M2297">
        <v>0</v>
      </c>
      <c r="N2297" t="s">
        <v>1</v>
      </c>
      <c r="O2297" t="s">
        <v>44</v>
      </c>
    </row>
    <row r="2298" spans="1:15" x14ac:dyDescent="0.25">
      <c r="A2298" t="s">
        <v>101</v>
      </c>
      <c r="B2298">
        <v>3068</v>
      </c>
      <c r="C2298" t="s">
        <v>81</v>
      </c>
      <c r="D2298" t="s">
        <v>98</v>
      </c>
      <c r="E2298" s="3">
        <v>44452</v>
      </c>
      <c r="F2298" t="s">
        <v>83</v>
      </c>
      <c r="G2298" t="s">
        <v>2351</v>
      </c>
      <c r="H2298">
        <v>18</v>
      </c>
      <c r="I2298">
        <v>2600</v>
      </c>
      <c r="K2298">
        <v>234</v>
      </c>
      <c r="L2298">
        <v>234</v>
      </c>
      <c r="M2298">
        <v>0</v>
      </c>
      <c r="N2298" t="s">
        <v>1</v>
      </c>
      <c r="O2298" t="s">
        <v>44</v>
      </c>
    </row>
    <row r="2299" spans="1:15" x14ac:dyDescent="0.25">
      <c r="A2299" t="s">
        <v>101</v>
      </c>
      <c r="B2299">
        <v>21039.360000000001</v>
      </c>
      <c r="C2299" t="s">
        <v>81</v>
      </c>
      <c r="D2299" t="s">
        <v>98</v>
      </c>
      <c r="E2299" s="3">
        <v>44453</v>
      </c>
      <c r="F2299" t="s">
        <v>83</v>
      </c>
      <c r="G2299" t="s">
        <v>2352</v>
      </c>
      <c r="H2299">
        <v>28</v>
      </c>
      <c r="I2299">
        <v>16437</v>
      </c>
      <c r="K2299">
        <v>2301.1799999999998</v>
      </c>
      <c r="L2299">
        <v>2301.1799999999998</v>
      </c>
      <c r="M2299">
        <v>0</v>
      </c>
      <c r="N2299" t="s">
        <v>1</v>
      </c>
      <c r="O2299" t="s">
        <v>44</v>
      </c>
    </row>
    <row r="2300" spans="1:15" x14ac:dyDescent="0.25">
      <c r="A2300" t="s">
        <v>101</v>
      </c>
      <c r="B2300">
        <v>34540.019999999997</v>
      </c>
      <c r="C2300" t="s">
        <v>81</v>
      </c>
      <c r="D2300" t="s">
        <v>98</v>
      </c>
      <c r="E2300" s="3">
        <v>44460</v>
      </c>
      <c r="F2300" t="s">
        <v>83</v>
      </c>
      <c r="G2300" t="s">
        <v>2353</v>
      </c>
      <c r="H2300">
        <v>28</v>
      </c>
      <c r="I2300">
        <v>26984.400000000001</v>
      </c>
      <c r="K2300">
        <v>3777.82</v>
      </c>
      <c r="L2300">
        <v>3777.82</v>
      </c>
      <c r="M2300">
        <v>0</v>
      </c>
      <c r="N2300" t="s">
        <v>1</v>
      </c>
      <c r="O2300" t="s">
        <v>44</v>
      </c>
    </row>
    <row r="2301" spans="1:15" x14ac:dyDescent="0.25">
      <c r="A2301" t="s">
        <v>101</v>
      </c>
      <c r="B2301">
        <v>32483.32</v>
      </c>
      <c r="C2301" t="s">
        <v>81</v>
      </c>
      <c r="D2301" t="s">
        <v>98</v>
      </c>
      <c r="E2301" s="3">
        <v>44459</v>
      </c>
      <c r="F2301" t="s">
        <v>83</v>
      </c>
      <c r="G2301" t="s">
        <v>2354</v>
      </c>
      <c r="H2301">
        <v>28</v>
      </c>
      <c r="I2301">
        <v>25377.599999999999</v>
      </c>
      <c r="K2301">
        <v>3552.86</v>
      </c>
      <c r="L2301">
        <v>3552.86</v>
      </c>
      <c r="M2301">
        <v>0</v>
      </c>
      <c r="N2301" t="s">
        <v>1</v>
      </c>
      <c r="O2301" t="s">
        <v>44</v>
      </c>
    </row>
    <row r="2302" spans="1:15" x14ac:dyDescent="0.25">
      <c r="A2302" t="s">
        <v>101</v>
      </c>
      <c r="B2302">
        <v>34540.019999999997</v>
      </c>
      <c r="C2302" t="s">
        <v>81</v>
      </c>
      <c r="D2302" t="s">
        <v>98</v>
      </c>
      <c r="E2302" s="3">
        <v>44462</v>
      </c>
      <c r="F2302" t="s">
        <v>83</v>
      </c>
      <c r="G2302" t="s">
        <v>2355</v>
      </c>
      <c r="H2302">
        <v>28</v>
      </c>
      <c r="I2302">
        <v>26984.400000000001</v>
      </c>
      <c r="K2302">
        <v>3777.82</v>
      </c>
      <c r="L2302">
        <v>3777.82</v>
      </c>
      <c r="M2302">
        <v>0</v>
      </c>
      <c r="N2302" t="s">
        <v>1</v>
      </c>
      <c r="O2302" t="s">
        <v>44</v>
      </c>
    </row>
    <row r="2303" spans="1:15" x14ac:dyDescent="0.25">
      <c r="A2303" t="s">
        <v>101</v>
      </c>
      <c r="B2303">
        <v>25134</v>
      </c>
      <c r="C2303" t="s">
        <v>81</v>
      </c>
      <c r="D2303" t="s">
        <v>98</v>
      </c>
      <c r="E2303" s="3">
        <v>44442</v>
      </c>
      <c r="F2303" t="s">
        <v>83</v>
      </c>
      <c r="G2303" t="s">
        <v>2356</v>
      </c>
      <c r="H2303">
        <v>18</v>
      </c>
      <c r="I2303">
        <v>21300</v>
      </c>
      <c r="K2303">
        <v>1917</v>
      </c>
      <c r="L2303">
        <v>1917</v>
      </c>
      <c r="M2303">
        <v>0</v>
      </c>
      <c r="N2303" t="s">
        <v>1</v>
      </c>
      <c r="O2303" t="s">
        <v>44</v>
      </c>
    </row>
    <row r="2304" spans="1:15" x14ac:dyDescent="0.25">
      <c r="A2304" t="s">
        <v>101</v>
      </c>
      <c r="B2304">
        <v>38129.660000000003</v>
      </c>
      <c r="C2304" t="s">
        <v>81</v>
      </c>
      <c r="D2304" t="s">
        <v>98</v>
      </c>
      <c r="E2304" s="3">
        <v>44456</v>
      </c>
      <c r="F2304" t="s">
        <v>83</v>
      </c>
      <c r="G2304" t="s">
        <v>2357</v>
      </c>
      <c r="H2304">
        <v>28</v>
      </c>
      <c r="I2304">
        <v>29788.799999999999</v>
      </c>
      <c r="K2304">
        <v>4170.43</v>
      </c>
      <c r="L2304">
        <v>4170.43</v>
      </c>
      <c r="M2304">
        <v>0</v>
      </c>
      <c r="N2304" t="s">
        <v>1</v>
      </c>
      <c r="O2304" t="s">
        <v>44</v>
      </c>
    </row>
    <row r="2305" spans="1:15" x14ac:dyDescent="0.25">
      <c r="A2305" t="s">
        <v>101</v>
      </c>
      <c r="B2305">
        <v>3068</v>
      </c>
      <c r="C2305" t="s">
        <v>81</v>
      </c>
      <c r="D2305" t="s">
        <v>98</v>
      </c>
      <c r="E2305" s="3">
        <v>44445</v>
      </c>
      <c r="F2305" t="s">
        <v>83</v>
      </c>
      <c r="G2305" t="s">
        <v>2358</v>
      </c>
      <c r="H2305">
        <v>18</v>
      </c>
      <c r="I2305">
        <v>2600</v>
      </c>
      <c r="K2305">
        <v>234</v>
      </c>
      <c r="L2305">
        <v>234</v>
      </c>
      <c r="M2305">
        <v>0</v>
      </c>
      <c r="N2305" t="s">
        <v>1</v>
      </c>
      <c r="O2305" t="s">
        <v>44</v>
      </c>
    </row>
    <row r="2306" spans="1:15" x14ac:dyDescent="0.25">
      <c r="A2306" t="s">
        <v>101</v>
      </c>
      <c r="B2306">
        <v>35046</v>
      </c>
      <c r="C2306" t="s">
        <v>81</v>
      </c>
      <c r="D2306" t="s">
        <v>98</v>
      </c>
      <c r="E2306" s="3">
        <v>44446</v>
      </c>
      <c r="F2306" t="s">
        <v>83</v>
      </c>
      <c r="G2306" t="s">
        <v>2359</v>
      </c>
      <c r="H2306">
        <v>18</v>
      </c>
      <c r="I2306">
        <v>29700</v>
      </c>
      <c r="K2306">
        <v>2673</v>
      </c>
      <c r="L2306">
        <v>2673</v>
      </c>
      <c r="M2306">
        <v>0</v>
      </c>
      <c r="N2306" t="s">
        <v>1</v>
      </c>
      <c r="O2306" t="s">
        <v>44</v>
      </c>
    </row>
    <row r="2307" spans="1:15" x14ac:dyDescent="0.25">
      <c r="A2307" t="s">
        <v>101</v>
      </c>
      <c r="B2307">
        <v>32483.32</v>
      </c>
      <c r="C2307" t="s">
        <v>81</v>
      </c>
      <c r="D2307" t="s">
        <v>98</v>
      </c>
      <c r="E2307" s="3">
        <v>44448</v>
      </c>
      <c r="F2307" t="s">
        <v>83</v>
      </c>
      <c r="G2307" t="s">
        <v>2360</v>
      </c>
      <c r="H2307">
        <v>28</v>
      </c>
      <c r="I2307">
        <v>25377.599999999999</v>
      </c>
      <c r="K2307">
        <v>3552.86</v>
      </c>
      <c r="L2307">
        <v>3552.86</v>
      </c>
      <c r="M2307">
        <v>0</v>
      </c>
      <c r="N2307" t="s">
        <v>1</v>
      </c>
      <c r="O2307" t="s">
        <v>44</v>
      </c>
    </row>
    <row r="2308" spans="1:15" x14ac:dyDescent="0.25">
      <c r="A2308" t="s">
        <v>101</v>
      </c>
      <c r="B2308">
        <v>35084.339999999997</v>
      </c>
      <c r="C2308" t="s">
        <v>81</v>
      </c>
      <c r="D2308" t="s">
        <v>98</v>
      </c>
      <c r="E2308" s="3">
        <v>44463</v>
      </c>
      <c r="F2308" t="s">
        <v>83</v>
      </c>
      <c r="G2308" t="s">
        <v>2361</v>
      </c>
      <c r="H2308">
        <v>18</v>
      </c>
      <c r="I2308">
        <v>29732.5</v>
      </c>
      <c r="K2308">
        <v>2675.93</v>
      </c>
      <c r="L2308">
        <v>2675.93</v>
      </c>
      <c r="M2308">
        <v>0</v>
      </c>
      <c r="N2308" t="s">
        <v>1</v>
      </c>
      <c r="O2308" t="s">
        <v>44</v>
      </c>
    </row>
    <row r="2309" spans="1:15" x14ac:dyDescent="0.25">
      <c r="A2309" t="s">
        <v>101</v>
      </c>
      <c r="B2309">
        <v>32483.32</v>
      </c>
      <c r="C2309" t="s">
        <v>81</v>
      </c>
      <c r="D2309" t="s">
        <v>98</v>
      </c>
      <c r="E2309" s="3">
        <v>44440</v>
      </c>
      <c r="F2309" t="s">
        <v>83</v>
      </c>
      <c r="G2309" t="s">
        <v>2362</v>
      </c>
      <c r="H2309">
        <v>28</v>
      </c>
      <c r="I2309">
        <v>25377.599999999999</v>
      </c>
      <c r="K2309">
        <v>3552.86</v>
      </c>
      <c r="L2309">
        <v>3552.86</v>
      </c>
      <c r="M2309">
        <v>0</v>
      </c>
      <c r="N2309" t="s">
        <v>1</v>
      </c>
      <c r="O2309" t="s">
        <v>44</v>
      </c>
    </row>
    <row r="2310" spans="1:15" x14ac:dyDescent="0.25">
      <c r="A2310" t="s">
        <v>101</v>
      </c>
      <c r="B2310">
        <v>13044.75</v>
      </c>
      <c r="C2310" t="s">
        <v>81</v>
      </c>
      <c r="D2310" t="s">
        <v>98</v>
      </c>
      <c r="E2310" s="3">
        <v>44461</v>
      </c>
      <c r="F2310" t="s">
        <v>83</v>
      </c>
      <c r="G2310" t="s">
        <v>2363</v>
      </c>
      <c r="H2310">
        <v>18</v>
      </c>
      <c r="I2310">
        <v>11054.85</v>
      </c>
      <c r="K2310">
        <v>994.94</v>
      </c>
      <c r="L2310">
        <v>994.94</v>
      </c>
      <c r="M2310">
        <v>0</v>
      </c>
      <c r="N2310" t="s">
        <v>1</v>
      </c>
      <c r="O2310" t="s">
        <v>44</v>
      </c>
    </row>
    <row r="2311" spans="1:15" x14ac:dyDescent="0.25">
      <c r="A2311" t="s">
        <v>101</v>
      </c>
      <c r="B2311">
        <v>32483.32</v>
      </c>
      <c r="C2311" t="s">
        <v>81</v>
      </c>
      <c r="D2311" t="s">
        <v>98</v>
      </c>
      <c r="E2311" s="3">
        <v>44442</v>
      </c>
      <c r="F2311" t="s">
        <v>83</v>
      </c>
      <c r="G2311" t="s">
        <v>2364</v>
      </c>
      <c r="H2311">
        <v>28</v>
      </c>
      <c r="I2311">
        <v>25377.599999999999</v>
      </c>
      <c r="K2311">
        <v>3552.86</v>
      </c>
      <c r="L2311">
        <v>3552.86</v>
      </c>
      <c r="M2311">
        <v>0</v>
      </c>
      <c r="N2311" t="s">
        <v>1</v>
      </c>
      <c r="O2311" t="s">
        <v>44</v>
      </c>
    </row>
    <row r="2312" spans="1:15" x14ac:dyDescent="0.25">
      <c r="A2312" t="s">
        <v>101</v>
      </c>
      <c r="B2312">
        <v>22919.62</v>
      </c>
      <c r="C2312" t="s">
        <v>81</v>
      </c>
      <c r="D2312" t="s">
        <v>98</v>
      </c>
      <c r="E2312" s="3">
        <v>44453</v>
      </c>
      <c r="F2312" t="s">
        <v>83</v>
      </c>
      <c r="G2312" t="s">
        <v>2365</v>
      </c>
      <c r="H2312">
        <v>18</v>
      </c>
      <c r="I2312">
        <v>19423.400000000001</v>
      </c>
      <c r="K2312">
        <v>1748.11</v>
      </c>
      <c r="L2312">
        <v>1748.11</v>
      </c>
      <c r="M2312">
        <v>0</v>
      </c>
      <c r="N2312" t="s">
        <v>1</v>
      </c>
      <c r="O2312" t="s">
        <v>44</v>
      </c>
    </row>
    <row r="2313" spans="1:15" x14ac:dyDescent="0.25">
      <c r="A2313" t="s">
        <v>101</v>
      </c>
      <c r="B2313">
        <v>76259.320000000007</v>
      </c>
      <c r="C2313" t="s">
        <v>81</v>
      </c>
      <c r="D2313" t="s">
        <v>98</v>
      </c>
      <c r="E2313" s="3">
        <v>44455</v>
      </c>
      <c r="F2313" t="s">
        <v>83</v>
      </c>
      <c r="G2313" t="s">
        <v>2366</v>
      </c>
      <c r="H2313">
        <v>28</v>
      </c>
      <c r="I2313">
        <v>59577.599999999999</v>
      </c>
      <c r="K2313">
        <v>8340.86</v>
      </c>
      <c r="L2313">
        <v>8340.86</v>
      </c>
      <c r="M2313">
        <v>0</v>
      </c>
      <c r="N2313" t="s">
        <v>1</v>
      </c>
      <c r="O2313" t="s">
        <v>44</v>
      </c>
    </row>
    <row r="2314" spans="1:15" x14ac:dyDescent="0.25">
      <c r="A2314" t="s">
        <v>101</v>
      </c>
      <c r="B2314">
        <v>34540.019999999997</v>
      </c>
      <c r="C2314" t="s">
        <v>81</v>
      </c>
      <c r="D2314" t="s">
        <v>98</v>
      </c>
      <c r="E2314" s="3">
        <v>44468</v>
      </c>
      <c r="F2314" t="s">
        <v>83</v>
      </c>
      <c r="G2314" t="s">
        <v>2367</v>
      </c>
      <c r="H2314">
        <v>28</v>
      </c>
      <c r="I2314">
        <v>26984.400000000001</v>
      </c>
      <c r="K2314">
        <v>3777.82</v>
      </c>
      <c r="L2314">
        <v>3777.82</v>
      </c>
      <c r="M2314">
        <v>0</v>
      </c>
      <c r="N2314" t="s">
        <v>1</v>
      </c>
      <c r="O2314" t="s">
        <v>44</v>
      </c>
    </row>
    <row r="2315" spans="1:15" x14ac:dyDescent="0.25">
      <c r="A2315" t="s">
        <v>101</v>
      </c>
      <c r="B2315">
        <v>4690.5</v>
      </c>
      <c r="C2315" t="s">
        <v>81</v>
      </c>
      <c r="D2315" t="s">
        <v>98</v>
      </c>
      <c r="E2315" s="3">
        <v>44440</v>
      </c>
      <c r="F2315" t="s">
        <v>83</v>
      </c>
      <c r="G2315" t="s">
        <v>2368</v>
      </c>
      <c r="H2315">
        <v>18</v>
      </c>
      <c r="I2315">
        <v>3975</v>
      </c>
      <c r="K2315">
        <v>357.75</v>
      </c>
      <c r="L2315">
        <v>357.75</v>
      </c>
      <c r="M2315">
        <v>0</v>
      </c>
      <c r="N2315" t="s">
        <v>1</v>
      </c>
      <c r="O2315" t="s">
        <v>44</v>
      </c>
    </row>
    <row r="2316" spans="1:15" x14ac:dyDescent="0.25">
      <c r="A2316" t="s">
        <v>101</v>
      </c>
      <c r="B2316">
        <v>3186</v>
      </c>
      <c r="C2316" t="s">
        <v>81</v>
      </c>
      <c r="D2316" t="s">
        <v>98</v>
      </c>
      <c r="E2316" s="3">
        <v>44459</v>
      </c>
      <c r="F2316" t="s">
        <v>83</v>
      </c>
      <c r="G2316" t="s">
        <v>2369</v>
      </c>
      <c r="H2316">
        <v>18</v>
      </c>
      <c r="I2316">
        <v>2700</v>
      </c>
      <c r="K2316">
        <v>243</v>
      </c>
      <c r="L2316">
        <v>243</v>
      </c>
      <c r="M2316">
        <v>0</v>
      </c>
      <c r="N2316" t="s">
        <v>1</v>
      </c>
      <c r="O2316" t="s">
        <v>44</v>
      </c>
    </row>
    <row r="2317" spans="1:15" x14ac:dyDescent="0.25">
      <c r="A2317" t="s">
        <v>101</v>
      </c>
      <c r="B2317">
        <v>7670</v>
      </c>
      <c r="C2317" t="s">
        <v>81</v>
      </c>
      <c r="D2317" t="s">
        <v>98</v>
      </c>
      <c r="E2317" s="3">
        <v>44459</v>
      </c>
      <c r="F2317" t="s">
        <v>83</v>
      </c>
      <c r="G2317" t="s">
        <v>2370</v>
      </c>
      <c r="H2317">
        <v>18</v>
      </c>
      <c r="I2317">
        <v>6500</v>
      </c>
      <c r="K2317">
        <v>585</v>
      </c>
      <c r="L2317">
        <v>585</v>
      </c>
      <c r="M2317">
        <v>0</v>
      </c>
      <c r="N2317" t="s">
        <v>1</v>
      </c>
      <c r="O2317" t="s">
        <v>44</v>
      </c>
    </row>
    <row r="2318" spans="1:15" x14ac:dyDescent="0.25">
      <c r="A2318" t="s">
        <v>101</v>
      </c>
      <c r="B2318">
        <v>32483.32</v>
      </c>
      <c r="C2318" t="s">
        <v>81</v>
      </c>
      <c r="D2318" t="s">
        <v>98</v>
      </c>
      <c r="E2318" s="3">
        <v>44456</v>
      </c>
      <c r="F2318" t="s">
        <v>83</v>
      </c>
      <c r="G2318" t="s">
        <v>2371</v>
      </c>
      <c r="H2318">
        <v>28</v>
      </c>
      <c r="I2318">
        <v>25377.599999999999</v>
      </c>
      <c r="K2318">
        <v>3552.86</v>
      </c>
      <c r="L2318">
        <v>3552.86</v>
      </c>
      <c r="M2318">
        <v>0</v>
      </c>
      <c r="N2318" t="s">
        <v>1</v>
      </c>
      <c r="O2318" t="s">
        <v>44</v>
      </c>
    </row>
    <row r="2319" spans="1:15" x14ac:dyDescent="0.25">
      <c r="A2319" t="s">
        <v>101</v>
      </c>
      <c r="B2319">
        <v>64966.64</v>
      </c>
      <c r="C2319" t="s">
        <v>81</v>
      </c>
      <c r="D2319" t="s">
        <v>98</v>
      </c>
      <c r="E2319" s="3">
        <v>44466</v>
      </c>
      <c r="F2319" t="s">
        <v>83</v>
      </c>
      <c r="G2319" t="s">
        <v>2372</v>
      </c>
      <c r="H2319">
        <v>28</v>
      </c>
      <c r="I2319">
        <v>50755.199999999997</v>
      </c>
      <c r="K2319">
        <v>7105.73</v>
      </c>
      <c r="L2319">
        <v>7105.73</v>
      </c>
      <c r="M2319">
        <v>0</v>
      </c>
      <c r="N2319" t="s">
        <v>1</v>
      </c>
      <c r="O2319" t="s">
        <v>44</v>
      </c>
    </row>
    <row r="2320" spans="1:15" x14ac:dyDescent="0.25">
      <c r="A2320" t="s">
        <v>101</v>
      </c>
      <c r="B2320">
        <v>18422.16</v>
      </c>
      <c r="C2320" t="s">
        <v>81</v>
      </c>
      <c r="D2320" t="s">
        <v>98</v>
      </c>
      <c r="E2320" s="3">
        <v>44452</v>
      </c>
      <c r="F2320" t="s">
        <v>83</v>
      </c>
      <c r="G2320" t="s">
        <v>2373</v>
      </c>
      <c r="H2320">
        <v>18</v>
      </c>
      <c r="I2320">
        <v>15612</v>
      </c>
      <c r="K2320">
        <v>1405.08</v>
      </c>
      <c r="L2320">
        <v>1405.08</v>
      </c>
      <c r="M2320">
        <v>0</v>
      </c>
      <c r="N2320" t="s">
        <v>1</v>
      </c>
      <c r="O2320" t="s">
        <v>44</v>
      </c>
    </row>
    <row r="2321" spans="1:15" x14ac:dyDescent="0.25">
      <c r="A2321" t="s">
        <v>101</v>
      </c>
      <c r="B2321">
        <v>32483.32</v>
      </c>
      <c r="C2321" t="s">
        <v>81</v>
      </c>
      <c r="D2321" t="s">
        <v>98</v>
      </c>
      <c r="E2321" s="3">
        <v>44454</v>
      </c>
      <c r="F2321" t="s">
        <v>83</v>
      </c>
      <c r="G2321" t="s">
        <v>2374</v>
      </c>
      <c r="H2321">
        <v>28</v>
      </c>
      <c r="I2321">
        <v>25377.599999999999</v>
      </c>
      <c r="K2321">
        <v>3552.86</v>
      </c>
      <c r="L2321">
        <v>3552.86</v>
      </c>
      <c r="M2321">
        <v>0</v>
      </c>
      <c r="N2321" t="s">
        <v>1</v>
      </c>
      <c r="O2321" t="s">
        <v>44</v>
      </c>
    </row>
    <row r="2322" spans="1:15" x14ac:dyDescent="0.25">
      <c r="A2322" t="s">
        <v>101</v>
      </c>
      <c r="B2322">
        <v>2832</v>
      </c>
      <c r="C2322" t="s">
        <v>81</v>
      </c>
      <c r="D2322" t="s">
        <v>98</v>
      </c>
      <c r="E2322" s="3">
        <v>44466</v>
      </c>
      <c r="F2322" t="s">
        <v>83</v>
      </c>
      <c r="G2322" t="s">
        <v>2375</v>
      </c>
      <c r="H2322">
        <v>18</v>
      </c>
      <c r="I2322">
        <v>2400</v>
      </c>
      <c r="K2322">
        <v>216</v>
      </c>
      <c r="L2322">
        <v>216</v>
      </c>
      <c r="M2322">
        <v>0</v>
      </c>
      <c r="N2322" t="s">
        <v>1</v>
      </c>
      <c r="O2322" t="s">
        <v>44</v>
      </c>
    </row>
    <row r="2323" spans="1:15" x14ac:dyDescent="0.25">
      <c r="A2323" t="s">
        <v>101</v>
      </c>
      <c r="B2323">
        <v>10620</v>
      </c>
      <c r="C2323" t="s">
        <v>81</v>
      </c>
      <c r="D2323" t="s">
        <v>98</v>
      </c>
      <c r="E2323" s="3">
        <v>44452</v>
      </c>
      <c r="F2323" t="s">
        <v>83</v>
      </c>
      <c r="G2323" t="s">
        <v>2376</v>
      </c>
      <c r="H2323">
        <v>18</v>
      </c>
      <c r="I2323">
        <v>9000</v>
      </c>
      <c r="K2323">
        <v>810</v>
      </c>
      <c r="L2323">
        <v>810</v>
      </c>
      <c r="M2323">
        <v>0</v>
      </c>
      <c r="N2323" t="s">
        <v>1</v>
      </c>
      <c r="O2323" t="s">
        <v>44</v>
      </c>
    </row>
    <row r="2324" spans="1:15" x14ac:dyDescent="0.25">
      <c r="A2324" t="s">
        <v>101</v>
      </c>
      <c r="B2324">
        <v>14026.24</v>
      </c>
      <c r="C2324" t="s">
        <v>81</v>
      </c>
      <c r="D2324" t="s">
        <v>98</v>
      </c>
      <c r="E2324" s="3">
        <v>44454</v>
      </c>
      <c r="F2324" t="s">
        <v>83</v>
      </c>
      <c r="G2324" t="s">
        <v>2377</v>
      </c>
      <c r="H2324">
        <v>28</v>
      </c>
      <c r="I2324">
        <v>10958</v>
      </c>
      <c r="K2324">
        <v>1534.12</v>
      </c>
      <c r="L2324">
        <v>1534.12</v>
      </c>
      <c r="M2324">
        <v>0</v>
      </c>
      <c r="N2324" t="s">
        <v>1</v>
      </c>
      <c r="O2324" t="s">
        <v>44</v>
      </c>
    </row>
    <row r="2325" spans="1:15" x14ac:dyDescent="0.25">
      <c r="A2325" t="s">
        <v>101</v>
      </c>
      <c r="B2325">
        <v>13708.56</v>
      </c>
      <c r="C2325" t="s">
        <v>81</v>
      </c>
      <c r="D2325" t="s">
        <v>98</v>
      </c>
      <c r="E2325" s="3">
        <v>44445</v>
      </c>
      <c r="F2325" t="s">
        <v>83</v>
      </c>
      <c r="G2325" t="s">
        <v>2378</v>
      </c>
      <c r="H2325">
        <v>18</v>
      </c>
      <c r="I2325">
        <v>11617.4</v>
      </c>
      <c r="K2325">
        <v>1045.57</v>
      </c>
      <c r="L2325">
        <v>1045.57</v>
      </c>
      <c r="M2325">
        <v>0</v>
      </c>
      <c r="N2325" t="s">
        <v>1</v>
      </c>
      <c r="O2325" t="s">
        <v>44</v>
      </c>
    </row>
    <row r="2326" spans="1:15" x14ac:dyDescent="0.25">
      <c r="A2326" t="s">
        <v>101</v>
      </c>
      <c r="B2326">
        <v>1327.5</v>
      </c>
      <c r="C2326" t="s">
        <v>81</v>
      </c>
      <c r="D2326" t="s">
        <v>98</v>
      </c>
      <c r="E2326" s="3">
        <v>44463</v>
      </c>
      <c r="F2326" t="s">
        <v>83</v>
      </c>
      <c r="G2326" t="s">
        <v>2379</v>
      </c>
      <c r="H2326">
        <v>18</v>
      </c>
      <c r="I2326">
        <v>1125</v>
      </c>
      <c r="K2326">
        <v>101.25</v>
      </c>
      <c r="L2326">
        <v>101.25</v>
      </c>
      <c r="M2326">
        <v>0</v>
      </c>
      <c r="N2326" t="s">
        <v>1</v>
      </c>
      <c r="O2326" t="s">
        <v>44</v>
      </c>
    </row>
    <row r="2327" spans="1:15" x14ac:dyDescent="0.25">
      <c r="A2327" t="s">
        <v>101</v>
      </c>
      <c r="B2327">
        <v>30267</v>
      </c>
      <c r="C2327" t="s">
        <v>81</v>
      </c>
      <c r="D2327" t="s">
        <v>98</v>
      </c>
      <c r="E2327" s="3">
        <v>44460</v>
      </c>
      <c r="F2327" t="s">
        <v>83</v>
      </c>
      <c r="G2327" t="s">
        <v>2380</v>
      </c>
      <c r="H2327">
        <v>18</v>
      </c>
      <c r="I2327">
        <v>25650</v>
      </c>
      <c r="K2327">
        <v>2308.5</v>
      </c>
      <c r="L2327">
        <v>2308.5</v>
      </c>
      <c r="M2327">
        <v>0</v>
      </c>
      <c r="N2327" t="s">
        <v>1</v>
      </c>
      <c r="O2327" t="s">
        <v>44</v>
      </c>
    </row>
    <row r="2328" spans="1:15" x14ac:dyDescent="0.25">
      <c r="A2328" t="s">
        <v>101</v>
      </c>
      <c r="B2328">
        <v>38129.660000000003</v>
      </c>
      <c r="C2328" t="s">
        <v>81</v>
      </c>
      <c r="D2328" t="s">
        <v>98</v>
      </c>
      <c r="E2328" s="3">
        <v>44446</v>
      </c>
      <c r="F2328" t="s">
        <v>83</v>
      </c>
      <c r="G2328" t="s">
        <v>2381</v>
      </c>
      <c r="H2328">
        <v>28</v>
      </c>
      <c r="I2328">
        <v>29788.799999999999</v>
      </c>
      <c r="K2328">
        <v>4170.43</v>
      </c>
      <c r="L2328">
        <v>4170.43</v>
      </c>
      <c r="M2328">
        <v>0</v>
      </c>
      <c r="N2328" t="s">
        <v>1</v>
      </c>
      <c r="O2328" t="s">
        <v>44</v>
      </c>
    </row>
    <row r="2329" spans="1:15" x14ac:dyDescent="0.25">
      <c r="A2329" t="s">
        <v>101</v>
      </c>
      <c r="B2329">
        <v>885</v>
      </c>
      <c r="C2329" t="s">
        <v>81</v>
      </c>
      <c r="D2329" t="s">
        <v>98</v>
      </c>
      <c r="E2329" s="3">
        <v>44468</v>
      </c>
      <c r="F2329" t="s">
        <v>83</v>
      </c>
      <c r="G2329" t="s">
        <v>2382</v>
      </c>
      <c r="H2329">
        <v>18</v>
      </c>
      <c r="I2329">
        <v>750</v>
      </c>
      <c r="K2329">
        <v>67.5</v>
      </c>
      <c r="L2329">
        <v>67.5</v>
      </c>
      <c r="M2329">
        <v>0</v>
      </c>
      <c r="N2329" t="s">
        <v>1</v>
      </c>
      <c r="O2329" t="s">
        <v>44</v>
      </c>
    </row>
    <row r="2330" spans="1:15" x14ac:dyDescent="0.25">
      <c r="A2330" t="s">
        <v>101</v>
      </c>
      <c r="B2330">
        <v>6854.28</v>
      </c>
      <c r="C2330" t="s">
        <v>81</v>
      </c>
      <c r="D2330" t="s">
        <v>98</v>
      </c>
      <c r="E2330" s="3">
        <v>44456</v>
      </c>
      <c r="F2330" t="s">
        <v>83</v>
      </c>
      <c r="G2330" t="s">
        <v>2383</v>
      </c>
      <c r="H2330">
        <v>18</v>
      </c>
      <c r="I2330">
        <v>5808.7</v>
      </c>
      <c r="K2330">
        <v>522.78</v>
      </c>
      <c r="L2330">
        <v>522.78</v>
      </c>
      <c r="M2330">
        <v>0</v>
      </c>
      <c r="N2330" t="s">
        <v>1</v>
      </c>
      <c r="O2330" t="s">
        <v>44</v>
      </c>
    </row>
    <row r="2331" spans="1:15" x14ac:dyDescent="0.25">
      <c r="A2331" t="s">
        <v>101</v>
      </c>
      <c r="B2331">
        <v>17393</v>
      </c>
      <c r="C2331" t="s">
        <v>81</v>
      </c>
      <c r="D2331" t="s">
        <v>98</v>
      </c>
      <c r="E2331" s="3">
        <v>44440</v>
      </c>
      <c r="F2331" t="s">
        <v>83</v>
      </c>
      <c r="G2331" t="s">
        <v>2384</v>
      </c>
      <c r="H2331">
        <v>18</v>
      </c>
      <c r="I2331">
        <v>14739.8</v>
      </c>
      <c r="K2331">
        <v>1326.58</v>
      </c>
      <c r="L2331">
        <v>1326.58</v>
      </c>
      <c r="M2331">
        <v>0</v>
      </c>
      <c r="N2331" t="s">
        <v>1</v>
      </c>
      <c r="O2331" t="s">
        <v>44</v>
      </c>
    </row>
    <row r="2332" spans="1:15" x14ac:dyDescent="0.25">
      <c r="A2332" t="s">
        <v>101</v>
      </c>
      <c r="B2332">
        <v>64966.64</v>
      </c>
      <c r="C2332" t="s">
        <v>81</v>
      </c>
      <c r="D2332" t="s">
        <v>98</v>
      </c>
      <c r="E2332" s="3">
        <v>44441</v>
      </c>
      <c r="F2332" t="s">
        <v>83</v>
      </c>
      <c r="G2332" t="s">
        <v>2385</v>
      </c>
      <c r="H2332">
        <v>28</v>
      </c>
      <c r="I2332">
        <v>50755.199999999997</v>
      </c>
      <c r="K2332">
        <v>7105.73</v>
      </c>
      <c r="L2332">
        <v>7105.73</v>
      </c>
      <c r="M2332">
        <v>0</v>
      </c>
      <c r="N2332" t="s">
        <v>1</v>
      </c>
      <c r="O2332" t="s">
        <v>44</v>
      </c>
    </row>
    <row r="2333" spans="1:15" x14ac:dyDescent="0.25">
      <c r="A2333" t="s">
        <v>101</v>
      </c>
      <c r="B2333">
        <v>41636.22</v>
      </c>
      <c r="C2333" t="s">
        <v>81</v>
      </c>
      <c r="D2333" t="s">
        <v>98</v>
      </c>
      <c r="E2333" s="3">
        <v>44456</v>
      </c>
      <c r="F2333" t="s">
        <v>83</v>
      </c>
      <c r="G2333" t="s">
        <v>2386</v>
      </c>
      <c r="H2333">
        <v>28</v>
      </c>
      <c r="I2333">
        <v>32528.3</v>
      </c>
      <c r="K2333">
        <v>4553.96</v>
      </c>
      <c r="L2333">
        <v>4553.96</v>
      </c>
      <c r="M2333">
        <v>0</v>
      </c>
      <c r="N2333" t="s">
        <v>1</v>
      </c>
      <c r="O2333" t="s">
        <v>44</v>
      </c>
    </row>
    <row r="2334" spans="1:15" x14ac:dyDescent="0.25">
      <c r="A2334" t="s">
        <v>101</v>
      </c>
      <c r="B2334">
        <v>15576</v>
      </c>
      <c r="C2334" t="s">
        <v>81</v>
      </c>
      <c r="D2334" t="s">
        <v>98</v>
      </c>
      <c r="E2334" s="3">
        <v>44455</v>
      </c>
      <c r="F2334" t="s">
        <v>83</v>
      </c>
      <c r="G2334" t="s">
        <v>2387</v>
      </c>
      <c r="H2334">
        <v>18</v>
      </c>
      <c r="I2334">
        <v>13200</v>
      </c>
      <c r="K2334">
        <v>1188</v>
      </c>
      <c r="L2334">
        <v>1188</v>
      </c>
      <c r="M2334">
        <v>0</v>
      </c>
      <c r="N2334" t="s">
        <v>1</v>
      </c>
      <c r="O2334" t="s">
        <v>44</v>
      </c>
    </row>
    <row r="2335" spans="1:15" x14ac:dyDescent="0.25">
      <c r="A2335" t="s">
        <v>101</v>
      </c>
      <c r="B2335">
        <v>34540.019999999997</v>
      </c>
      <c r="C2335" t="s">
        <v>81</v>
      </c>
      <c r="D2335" t="s">
        <v>98</v>
      </c>
      <c r="E2335" s="3">
        <v>44447</v>
      </c>
      <c r="F2335" t="s">
        <v>83</v>
      </c>
      <c r="G2335" t="s">
        <v>2388</v>
      </c>
      <c r="H2335">
        <v>28</v>
      </c>
      <c r="I2335">
        <v>26984.400000000001</v>
      </c>
      <c r="K2335">
        <v>3777.82</v>
      </c>
      <c r="L2335">
        <v>3777.82</v>
      </c>
      <c r="M2335">
        <v>0</v>
      </c>
      <c r="N2335" t="s">
        <v>1</v>
      </c>
      <c r="O2335" t="s">
        <v>44</v>
      </c>
    </row>
    <row r="2336" spans="1:15" x14ac:dyDescent="0.25">
      <c r="A2336" t="s">
        <v>101</v>
      </c>
      <c r="B2336">
        <v>32483.32</v>
      </c>
      <c r="C2336" t="s">
        <v>81</v>
      </c>
      <c r="D2336" t="s">
        <v>98</v>
      </c>
      <c r="E2336" s="3">
        <v>44452</v>
      </c>
      <c r="F2336" t="s">
        <v>83</v>
      </c>
      <c r="G2336" t="s">
        <v>2389</v>
      </c>
      <c r="H2336">
        <v>28</v>
      </c>
      <c r="I2336">
        <v>25377.599999999999</v>
      </c>
      <c r="K2336">
        <v>3552.86</v>
      </c>
      <c r="L2336">
        <v>3552.86</v>
      </c>
      <c r="M2336">
        <v>0</v>
      </c>
      <c r="N2336" t="s">
        <v>1</v>
      </c>
      <c r="O2336" t="s">
        <v>44</v>
      </c>
    </row>
    <row r="2337" spans="1:15" x14ac:dyDescent="0.25">
      <c r="A2337" t="s">
        <v>101</v>
      </c>
      <c r="B2337">
        <v>17393</v>
      </c>
      <c r="C2337" t="s">
        <v>81</v>
      </c>
      <c r="D2337" t="s">
        <v>98</v>
      </c>
      <c r="E2337" s="3">
        <v>44459</v>
      </c>
      <c r="F2337" t="s">
        <v>83</v>
      </c>
      <c r="G2337" t="s">
        <v>2390</v>
      </c>
      <c r="H2337">
        <v>18</v>
      </c>
      <c r="I2337">
        <v>14739.8</v>
      </c>
      <c r="K2337">
        <v>1326.58</v>
      </c>
      <c r="L2337">
        <v>1326.58</v>
      </c>
      <c r="M2337">
        <v>0</v>
      </c>
      <c r="N2337" t="s">
        <v>1</v>
      </c>
      <c r="O2337" t="s">
        <v>44</v>
      </c>
    </row>
    <row r="2338" spans="1:15" x14ac:dyDescent="0.25">
      <c r="A2338" t="s">
        <v>101</v>
      </c>
      <c r="B2338">
        <v>41636.22</v>
      </c>
      <c r="C2338" t="s">
        <v>81</v>
      </c>
      <c r="D2338" t="s">
        <v>98</v>
      </c>
      <c r="E2338" s="3">
        <v>44442</v>
      </c>
      <c r="F2338" t="s">
        <v>83</v>
      </c>
      <c r="G2338" t="s">
        <v>2391</v>
      </c>
      <c r="H2338">
        <v>28</v>
      </c>
      <c r="I2338">
        <v>32528.3</v>
      </c>
      <c r="K2338">
        <v>4553.96</v>
      </c>
      <c r="L2338">
        <v>4553.96</v>
      </c>
      <c r="M2338">
        <v>0</v>
      </c>
      <c r="N2338" t="s">
        <v>1</v>
      </c>
      <c r="O2338" t="s">
        <v>44</v>
      </c>
    </row>
    <row r="2339" spans="1:15" x14ac:dyDescent="0.25">
      <c r="A2339" t="s">
        <v>101</v>
      </c>
      <c r="B2339">
        <v>32483.32</v>
      </c>
      <c r="C2339" t="s">
        <v>81</v>
      </c>
      <c r="D2339" t="s">
        <v>98</v>
      </c>
      <c r="E2339" s="3">
        <v>44446</v>
      </c>
      <c r="F2339" t="s">
        <v>83</v>
      </c>
      <c r="G2339" t="s">
        <v>2392</v>
      </c>
      <c r="H2339">
        <v>28</v>
      </c>
      <c r="I2339">
        <v>25377.599999999999</v>
      </c>
      <c r="K2339">
        <v>3552.86</v>
      </c>
      <c r="L2339">
        <v>3552.86</v>
      </c>
      <c r="M2339">
        <v>0</v>
      </c>
      <c r="N2339" t="s">
        <v>1</v>
      </c>
      <c r="O2339" t="s">
        <v>44</v>
      </c>
    </row>
    <row r="2340" spans="1:15" x14ac:dyDescent="0.25">
      <c r="A2340" t="s">
        <v>101</v>
      </c>
      <c r="B2340">
        <v>9027</v>
      </c>
      <c r="C2340" t="s">
        <v>81</v>
      </c>
      <c r="D2340" t="s">
        <v>98</v>
      </c>
      <c r="E2340" s="3">
        <v>44456</v>
      </c>
      <c r="F2340" t="s">
        <v>83</v>
      </c>
      <c r="G2340" t="s">
        <v>2393</v>
      </c>
      <c r="H2340">
        <v>18</v>
      </c>
      <c r="I2340">
        <v>7650</v>
      </c>
      <c r="K2340">
        <v>688.5</v>
      </c>
      <c r="L2340">
        <v>688.5</v>
      </c>
      <c r="M2340">
        <v>0</v>
      </c>
      <c r="N2340" t="s">
        <v>1</v>
      </c>
      <c r="O2340" t="s">
        <v>44</v>
      </c>
    </row>
    <row r="2341" spans="1:15" x14ac:dyDescent="0.25">
      <c r="A2341" t="s">
        <v>101</v>
      </c>
      <c r="B2341">
        <v>3684.44</v>
      </c>
      <c r="C2341" t="s">
        <v>81</v>
      </c>
      <c r="D2341" t="s">
        <v>98</v>
      </c>
      <c r="E2341" s="3">
        <v>44466</v>
      </c>
      <c r="F2341" t="s">
        <v>83</v>
      </c>
      <c r="G2341" t="s">
        <v>2394</v>
      </c>
      <c r="H2341">
        <v>18</v>
      </c>
      <c r="I2341">
        <v>3122.4</v>
      </c>
      <c r="K2341">
        <v>281.02</v>
      </c>
      <c r="L2341">
        <v>281.02</v>
      </c>
      <c r="M2341">
        <v>0</v>
      </c>
      <c r="N2341" t="s">
        <v>1</v>
      </c>
      <c r="O2341" t="s">
        <v>44</v>
      </c>
    </row>
    <row r="2342" spans="1:15" x14ac:dyDescent="0.25">
      <c r="A2342" t="s">
        <v>101</v>
      </c>
      <c r="B2342">
        <v>26019</v>
      </c>
      <c r="C2342" t="s">
        <v>81</v>
      </c>
      <c r="D2342" t="s">
        <v>98</v>
      </c>
      <c r="E2342" s="3">
        <v>44461</v>
      </c>
      <c r="F2342" t="s">
        <v>83</v>
      </c>
      <c r="G2342" t="s">
        <v>2395</v>
      </c>
      <c r="H2342">
        <v>18</v>
      </c>
      <c r="I2342">
        <v>22050</v>
      </c>
      <c r="K2342">
        <v>1984.5</v>
      </c>
      <c r="L2342">
        <v>1984.5</v>
      </c>
      <c r="M2342">
        <v>0</v>
      </c>
      <c r="N2342" t="s">
        <v>1</v>
      </c>
      <c r="O2342" t="s">
        <v>44</v>
      </c>
    </row>
    <row r="2343" spans="1:15" x14ac:dyDescent="0.25">
      <c r="A2343" t="s">
        <v>101</v>
      </c>
      <c r="B2343">
        <v>1842.22</v>
      </c>
      <c r="C2343" t="s">
        <v>81</v>
      </c>
      <c r="D2343" t="s">
        <v>98</v>
      </c>
      <c r="E2343" s="3">
        <v>44462</v>
      </c>
      <c r="F2343" t="s">
        <v>83</v>
      </c>
      <c r="G2343" t="s">
        <v>2396</v>
      </c>
      <c r="H2343">
        <v>18</v>
      </c>
      <c r="I2343">
        <v>1561.2</v>
      </c>
      <c r="K2343">
        <v>140.51</v>
      </c>
      <c r="L2343">
        <v>140.51</v>
      </c>
      <c r="M2343">
        <v>0</v>
      </c>
      <c r="N2343" t="s">
        <v>1</v>
      </c>
      <c r="O2343" t="s">
        <v>44</v>
      </c>
    </row>
    <row r="2344" spans="1:15" x14ac:dyDescent="0.25">
      <c r="A2344" t="s">
        <v>101</v>
      </c>
      <c r="B2344">
        <v>27267.85</v>
      </c>
      <c r="C2344" t="s">
        <v>81</v>
      </c>
      <c r="D2344" t="s">
        <v>98</v>
      </c>
      <c r="E2344" s="3">
        <v>44467</v>
      </c>
      <c r="F2344" t="s">
        <v>83</v>
      </c>
      <c r="G2344" t="s">
        <v>2397</v>
      </c>
      <c r="H2344">
        <v>18</v>
      </c>
      <c r="I2344">
        <v>23108.35</v>
      </c>
      <c r="K2344">
        <v>2079.75</v>
      </c>
      <c r="L2344">
        <v>2079.75</v>
      </c>
      <c r="M2344">
        <v>0</v>
      </c>
      <c r="N2344" t="s">
        <v>1</v>
      </c>
      <c r="O2344" t="s">
        <v>44</v>
      </c>
    </row>
    <row r="2345" spans="1:15" x14ac:dyDescent="0.25">
      <c r="A2345" t="s">
        <v>101</v>
      </c>
      <c r="B2345">
        <v>32483.32</v>
      </c>
      <c r="C2345" t="s">
        <v>81</v>
      </c>
      <c r="D2345" t="s">
        <v>98</v>
      </c>
      <c r="E2345" s="3">
        <v>44445</v>
      </c>
      <c r="F2345" t="s">
        <v>83</v>
      </c>
      <c r="G2345" t="s">
        <v>2398</v>
      </c>
      <c r="H2345">
        <v>28</v>
      </c>
      <c r="I2345">
        <v>25377.599999999999</v>
      </c>
      <c r="K2345">
        <v>3552.86</v>
      </c>
      <c r="L2345">
        <v>3552.86</v>
      </c>
      <c r="M2345">
        <v>0</v>
      </c>
      <c r="N2345" t="s">
        <v>1</v>
      </c>
      <c r="O2345" t="s">
        <v>44</v>
      </c>
    </row>
    <row r="2346" spans="1:15" x14ac:dyDescent="0.25">
      <c r="A2346" t="s">
        <v>101</v>
      </c>
      <c r="B2346">
        <v>24247.22</v>
      </c>
      <c r="C2346" t="s">
        <v>81</v>
      </c>
      <c r="D2346" t="s">
        <v>98</v>
      </c>
      <c r="E2346" s="3">
        <v>44441</v>
      </c>
      <c r="F2346" t="s">
        <v>83</v>
      </c>
      <c r="G2346" t="s">
        <v>2399</v>
      </c>
      <c r="H2346">
        <v>18</v>
      </c>
      <c r="I2346">
        <v>20548.5</v>
      </c>
      <c r="K2346">
        <v>1849.37</v>
      </c>
      <c r="L2346">
        <v>1849.37</v>
      </c>
      <c r="M2346">
        <v>0</v>
      </c>
      <c r="N2346" t="s">
        <v>1</v>
      </c>
      <c r="O2346" t="s">
        <v>44</v>
      </c>
    </row>
    <row r="2347" spans="1:15" x14ac:dyDescent="0.25">
      <c r="A2347" t="s">
        <v>101</v>
      </c>
      <c r="B2347">
        <v>32483.32</v>
      </c>
      <c r="C2347" t="s">
        <v>81</v>
      </c>
      <c r="D2347" t="s">
        <v>98</v>
      </c>
      <c r="E2347" s="3">
        <v>44463</v>
      </c>
      <c r="F2347" t="s">
        <v>83</v>
      </c>
      <c r="G2347" t="s">
        <v>2400</v>
      </c>
      <c r="H2347">
        <v>28</v>
      </c>
      <c r="I2347">
        <v>25377.599999999999</v>
      </c>
      <c r="K2347">
        <v>3552.86</v>
      </c>
      <c r="L2347">
        <v>3552.86</v>
      </c>
      <c r="M2347">
        <v>0</v>
      </c>
      <c r="N2347" t="s">
        <v>1</v>
      </c>
      <c r="O2347" t="s">
        <v>44</v>
      </c>
    </row>
    <row r="2348" spans="1:15" x14ac:dyDescent="0.25">
      <c r="A2348" t="s">
        <v>101</v>
      </c>
      <c r="B2348">
        <v>1416</v>
      </c>
      <c r="C2348" t="s">
        <v>81</v>
      </c>
      <c r="D2348" t="s">
        <v>98</v>
      </c>
      <c r="E2348" s="3">
        <v>44467</v>
      </c>
      <c r="F2348" t="s">
        <v>83</v>
      </c>
      <c r="G2348" t="s">
        <v>2401</v>
      </c>
      <c r="H2348">
        <v>18</v>
      </c>
      <c r="I2348">
        <v>1200</v>
      </c>
      <c r="K2348">
        <v>108</v>
      </c>
      <c r="L2348">
        <v>108</v>
      </c>
      <c r="M2348">
        <v>0</v>
      </c>
      <c r="N2348" t="s">
        <v>1</v>
      </c>
      <c r="O2348" t="s">
        <v>44</v>
      </c>
    </row>
    <row r="2349" spans="1:15" x14ac:dyDescent="0.25">
      <c r="A2349" t="s">
        <v>101</v>
      </c>
      <c r="B2349">
        <v>4425</v>
      </c>
      <c r="C2349" t="s">
        <v>81</v>
      </c>
      <c r="D2349" t="s">
        <v>98</v>
      </c>
      <c r="E2349" s="3">
        <v>44452</v>
      </c>
      <c r="F2349" t="s">
        <v>83</v>
      </c>
      <c r="G2349" t="s">
        <v>2402</v>
      </c>
      <c r="H2349">
        <v>18</v>
      </c>
      <c r="I2349">
        <v>3750</v>
      </c>
      <c r="K2349">
        <v>337.5</v>
      </c>
      <c r="L2349">
        <v>337.5</v>
      </c>
      <c r="M2349">
        <v>0</v>
      </c>
      <c r="N2349" t="s">
        <v>1</v>
      </c>
      <c r="O2349" t="s">
        <v>44</v>
      </c>
    </row>
    <row r="2350" spans="1:15" x14ac:dyDescent="0.25">
      <c r="A2350" t="s">
        <v>101</v>
      </c>
      <c r="B2350">
        <v>3097.5</v>
      </c>
      <c r="C2350" t="s">
        <v>81</v>
      </c>
      <c r="D2350" t="s">
        <v>98</v>
      </c>
      <c r="E2350" s="3">
        <v>44455</v>
      </c>
      <c r="F2350" t="s">
        <v>83</v>
      </c>
      <c r="G2350" t="s">
        <v>2403</v>
      </c>
      <c r="H2350">
        <v>18</v>
      </c>
      <c r="I2350">
        <v>2625</v>
      </c>
      <c r="K2350">
        <v>236.25</v>
      </c>
      <c r="L2350">
        <v>236.25</v>
      </c>
      <c r="M2350">
        <v>0</v>
      </c>
      <c r="N2350" t="s">
        <v>1</v>
      </c>
      <c r="O2350" t="s">
        <v>44</v>
      </c>
    </row>
    <row r="2351" spans="1:15" x14ac:dyDescent="0.25">
      <c r="A2351" t="s">
        <v>101</v>
      </c>
      <c r="B2351">
        <v>32483.32</v>
      </c>
      <c r="C2351" t="s">
        <v>81</v>
      </c>
      <c r="D2351" t="s">
        <v>98</v>
      </c>
      <c r="E2351" s="3">
        <v>44446</v>
      </c>
      <c r="F2351" t="s">
        <v>83</v>
      </c>
      <c r="G2351" t="s">
        <v>2404</v>
      </c>
      <c r="H2351">
        <v>28</v>
      </c>
      <c r="I2351">
        <v>25377.599999999999</v>
      </c>
      <c r="K2351">
        <v>3552.86</v>
      </c>
      <c r="L2351">
        <v>3552.86</v>
      </c>
      <c r="M2351">
        <v>0</v>
      </c>
      <c r="N2351" t="s">
        <v>1</v>
      </c>
      <c r="O2351" t="s">
        <v>44</v>
      </c>
    </row>
    <row r="2352" spans="1:15" x14ac:dyDescent="0.25">
      <c r="A2352" t="s">
        <v>101</v>
      </c>
      <c r="B2352">
        <v>12530.13</v>
      </c>
      <c r="C2352" t="s">
        <v>81</v>
      </c>
      <c r="D2352" t="s">
        <v>98</v>
      </c>
      <c r="E2352" s="3">
        <v>44460</v>
      </c>
      <c r="F2352" t="s">
        <v>83</v>
      </c>
      <c r="G2352" t="s">
        <v>2405</v>
      </c>
      <c r="H2352">
        <v>18</v>
      </c>
      <c r="I2352">
        <v>10618.75</v>
      </c>
      <c r="K2352">
        <v>955.69</v>
      </c>
      <c r="L2352">
        <v>955.69</v>
      </c>
      <c r="M2352">
        <v>0</v>
      </c>
      <c r="N2352" t="s">
        <v>1</v>
      </c>
      <c r="O2352" t="s">
        <v>44</v>
      </c>
    </row>
    <row r="2353" spans="1:15" x14ac:dyDescent="0.25">
      <c r="A2353" t="s">
        <v>101</v>
      </c>
      <c r="B2353">
        <v>41640.199999999997</v>
      </c>
      <c r="C2353" t="s">
        <v>81</v>
      </c>
      <c r="D2353" t="s">
        <v>98</v>
      </c>
      <c r="E2353" s="3">
        <v>44446</v>
      </c>
      <c r="F2353" t="s">
        <v>83</v>
      </c>
      <c r="G2353" t="s">
        <v>2406</v>
      </c>
      <c r="H2353">
        <v>18</v>
      </c>
      <c r="I2353">
        <v>35288.300000000003</v>
      </c>
      <c r="K2353">
        <v>3175.95</v>
      </c>
      <c r="L2353">
        <v>3175.95</v>
      </c>
      <c r="M2353">
        <v>0</v>
      </c>
      <c r="N2353" t="s">
        <v>1</v>
      </c>
      <c r="O2353" t="s">
        <v>44</v>
      </c>
    </row>
    <row r="2354" spans="1:15" x14ac:dyDescent="0.25">
      <c r="A2354" t="s">
        <v>101</v>
      </c>
      <c r="B2354">
        <v>41636.22</v>
      </c>
      <c r="C2354" t="s">
        <v>81</v>
      </c>
      <c r="D2354" t="s">
        <v>98</v>
      </c>
      <c r="E2354" s="3">
        <v>44440</v>
      </c>
      <c r="F2354" t="s">
        <v>83</v>
      </c>
      <c r="G2354" t="s">
        <v>2407</v>
      </c>
      <c r="H2354">
        <v>28</v>
      </c>
      <c r="I2354">
        <v>32528.3</v>
      </c>
      <c r="K2354">
        <v>4553.96</v>
      </c>
      <c r="L2354">
        <v>4553.96</v>
      </c>
      <c r="M2354">
        <v>0</v>
      </c>
      <c r="N2354" t="s">
        <v>1</v>
      </c>
      <c r="O2354" t="s">
        <v>44</v>
      </c>
    </row>
    <row r="2355" spans="1:15" x14ac:dyDescent="0.25">
      <c r="A2355" t="s">
        <v>101</v>
      </c>
      <c r="B2355">
        <v>32483.32</v>
      </c>
      <c r="C2355" t="s">
        <v>81</v>
      </c>
      <c r="D2355" t="s">
        <v>98</v>
      </c>
      <c r="E2355" s="3">
        <v>44452</v>
      </c>
      <c r="F2355" t="s">
        <v>83</v>
      </c>
      <c r="G2355" t="s">
        <v>2408</v>
      </c>
      <c r="H2355">
        <v>28</v>
      </c>
      <c r="I2355">
        <v>25377.599999999999</v>
      </c>
      <c r="K2355">
        <v>3552.86</v>
      </c>
      <c r="L2355">
        <v>3552.86</v>
      </c>
      <c r="M2355">
        <v>0</v>
      </c>
      <c r="N2355" t="s">
        <v>1</v>
      </c>
      <c r="O2355" t="s">
        <v>44</v>
      </c>
    </row>
    <row r="2356" spans="1:15" x14ac:dyDescent="0.25">
      <c r="A2356" t="s">
        <v>101</v>
      </c>
      <c r="B2356">
        <v>3451.5</v>
      </c>
      <c r="C2356" t="s">
        <v>81</v>
      </c>
      <c r="D2356" t="s">
        <v>98</v>
      </c>
      <c r="E2356" s="3">
        <v>44462</v>
      </c>
      <c r="F2356" t="s">
        <v>83</v>
      </c>
      <c r="G2356" t="s">
        <v>2409</v>
      </c>
      <c r="H2356">
        <v>18</v>
      </c>
      <c r="I2356">
        <v>2925</v>
      </c>
      <c r="K2356">
        <v>263.25</v>
      </c>
      <c r="L2356">
        <v>263.25</v>
      </c>
      <c r="M2356">
        <v>0</v>
      </c>
      <c r="N2356" t="s">
        <v>1</v>
      </c>
      <c r="O2356" t="s">
        <v>44</v>
      </c>
    </row>
    <row r="2357" spans="1:15" x14ac:dyDescent="0.25">
      <c r="A2357" t="s">
        <v>101</v>
      </c>
      <c r="B2357">
        <v>34540.019999999997</v>
      </c>
      <c r="C2357" t="s">
        <v>81</v>
      </c>
      <c r="D2357" t="s">
        <v>98</v>
      </c>
      <c r="E2357" s="3">
        <v>44466</v>
      </c>
      <c r="F2357" t="s">
        <v>83</v>
      </c>
      <c r="G2357" t="s">
        <v>2410</v>
      </c>
      <c r="H2357">
        <v>28</v>
      </c>
      <c r="I2357">
        <v>26984.400000000001</v>
      </c>
      <c r="K2357">
        <v>3777.82</v>
      </c>
      <c r="L2357">
        <v>3777.82</v>
      </c>
      <c r="M2357">
        <v>0</v>
      </c>
      <c r="N2357" t="s">
        <v>1</v>
      </c>
      <c r="O2357" t="s">
        <v>44</v>
      </c>
    </row>
    <row r="2358" spans="1:15" x14ac:dyDescent="0.25">
      <c r="A2358" t="s">
        <v>101</v>
      </c>
      <c r="B2358">
        <v>32483.32</v>
      </c>
      <c r="C2358" t="s">
        <v>81</v>
      </c>
      <c r="D2358" t="s">
        <v>98</v>
      </c>
      <c r="E2358" s="3">
        <v>44442</v>
      </c>
      <c r="F2358" t="s">
        <v>83</v>
      </c>
      <c r="G2358" t="s">
        <v>2411</v>
      </c>
      <c r="H2358">
        <v>28</v>
      </c>
      <c r="I2358">
        <v>25377.599999999999</v>
      </c>
      <c r="K2358">
        <v>3552.86</v>
      </c>
      <c r="L2358">
        <v>3552.86</v>
      </c>
      <c r="M2358">
        <v>0</v>
      </c>
      <c r="N2358" t="s">
        <v>1</v>
      </c>
      <c r="O2358" t="s">
        <v>44</v>
      </c>
    </row>
    <row r="2359" spans="1:15" x14ac:dyDescent="0.25">
      <c r="A2359" t="s">
        <v>101</v>
      </c>
      <c r="B2359">
        <v>7788</v>
      </c>
      <c r="C2359" t="s">
        <v>81</v>
      </c>
      <c r="D2359" t="s">
        <v>98</v>
      </c>
      <c r="E2359" s="3">
        <v>44468</v>
      </c>
      <c r="F2359" t="s">
        <v>83</v>
      </c>
      <c r="G2359" t="s">
        <v>2412</v>
      </c>
      <c r="H2359">
        <v>18</v>
      </c>
      <c r="I2359">
        <v>6600</v>
      </c>
      <c r="K2359">
        <v>594</v>
      </c>
      <c r="L2359">
        <v>594</v>
      </c>
      <c r="M2359">
        <v>0</v>
      </c>
      <c r="N2359" t="s">
        <v>1</v>
      </c>
      <c r="O2359" t="s">
        <v>44</v>
      </c>
    </row>
    <row r="2360" spans="1:15" x14ac:dyDescent="0.25">
      <c r="A2360" t="s">
        <v>101</v>
      </c>
      <c r="B2360">
        <v>32483.32</v>
      </c>
      <c r="C2360" t="s">
        <v>81</v>
      </c>
      <c r="D2360" t="s">
        <v>98</v>
      </c>
      <c r="E2360" s="3">
        <v>44448</v>
      </c>
      <c r="F2360" t="s">
        <v>83</v>
      </c>
      <c r="G2360" t="s">
        <v>2413</v>
      </c>
      <c r="H2360">
        <v>28</v>
      </c>
      <c r="I2360">
        <v>25377.599999999999</v>
      </c>
      <c r="K2360">
        <v>3552.86</v>
      </c>
      <c r="L2360">
        <v>3552.86</v>
      </c>
      <c r="M2360">
        <v>0</v>
      </c>
      <c r="N2360" t="s">
        <v>1</v>
      </c>
      <c r="O2360" t="s">
        <v>44</v>
      </c>
    </row>
    <row r="2361" spans="1:15" x14ac:dyDescent="0.25">
      <c r="A2361" t="s">
        <v>101</v>
      </c>
      <c r="B2361">
        <v>45142.78</v>
      </c>
      <c r="C2361" t="s">
        <v>81</v>
      </c>
      <c r="D2361" t="s">
        <v>98</v>
      </c>
      <c r="E2361" s="3">
        <v>44459</v>
      </c>
      <c r="F2361" t="s">
        <v>83</v>
      </c>
      <c r="G2361" t="s">
        <v>2414</v>
      </c>
      <c r="H2361">
        <v>28</v>
      </c>
      <c r="I2361">
        <v>35267.800000000003</v>
      </c>
      <c r="K2361">
        <v>4937.49</v>
      </c>
      <c r="L2361">
        <v>4937.49</v>
      </c>
      <c r="M2361">
        <v>0</v>
      </c>
      <c r="N2361" t="s">
        <v>1</v>
      </c>
      <c r="O2361" t="s">
        <v>44</v>
      </c>
    </row>
    <row r="2362" spans="1:15" x14ac:dyDescent="0.25">
      <c r="A2362" t="s">
        <v>101</v>
      </c>
      <c r="B2362">
        <v>40710</v>
      </c>
      <c r="C2362" t="s">
        <v>81</v>
      </c>
      <c r="D2362" t="s">
        <v>98</v>
      </c>
      <c r="E2362" s="3">
        <v>44453</v>
      </c>
      <c r="F2362" t="s">
        <v>83</v>
      </c>
      <c r="G2362" t="s">
        <v>2415</v>
      </c>
      <c r="H2362">
        <v>18</v>
      </c>
      <c r="I2362">
        <v>34500</v>
      </c>
      <c r="K2362">
        <v>3105</v>
      </c>
      <c r="L2362">
        <v>3105</v>
      </c>
      <c r="M2362">
        <v>0</v>
      </c>
      <c r="N2362" t="s">
        <v>1</v>
      </c>
      <c r="O2362" t="s">
        <v>44</v>
      </c>
    </row>
    <row r="2363" spans="1:15" x14ac:dyDescent="0.25">
      <c r="A2363" t="s">
        <v>222</v>
      </c>
      <c r="B2363">
        <v>7040</v>
      </c>
      <c r="C2363" t="s">
        <v>81</v>
      </c>
      <c r="D2363" t="s">
        <v>98</v>
      </c>
      <c r="E2363" s="3">
        <v>44457</v>
      </c>
      <c r="F2363" t="s">
        <v>83</v>
      </c>
      <c r="G2363" t="s">
        <v>2416</v>
      </c>
      <c r="H2363">
        <v>28</v>
      </c>
      <c r="I2363">
        <v>5500</v>
      </c>
      <c r="K2363">
        <v>770</v>
      </c>
      <c r="L2363">
        <v>770</v>
      </c>
      <c r="M2363">
        <v>0</v>
      </c>
      <c r="N2363" t="s">
        <v>1</v>
      </c>
      <c r="O2363" t="s">
        <v>44</v>
      </c>
    </row>
    <row r="2364" spans="1:15" x14ac:dyDescent="0.25">
      <c r="A2364" t="s">
        <v>222</v>
      </c>
      <c r="B2364">
        <v>6003.2</v>
      </c>
      <c r="C2364" t="s">
        <v>81</v>
      </c>
      <c r="D2364" t="s">
        <v>98</v>
      </c>
      <c r="E2364" s="3">
        <v>44450</v>
      </c>
      <c r="F2364" t="s">
        <v>83</v>
      </c>
      <c r="G2364" t="s">
        <v>2417</v>
      </c>
      <c r="H2364">
        <v>28</v>
      </c>
      <c r="I2364">
        <v>4690</v>
      </c>
      <c r="K2364">
        <v>656.6</v>
      </c>
      <c r="L2364">
        <v>656.6</v>
      </c>
      <c r="M2364">
        <v>0</v>
      </c>
      <c r="N2364" t="s">
        <v>1</v>
      </c>
      <c r="O2364" t="s">
        <v>44</v>
      </c>
    </row>
    <row r="2365" spans="1:15" x14ac:dyDescent="0.25">
      <c r="A2365" t="s">
        <v>222</v>
      </c>
      <c r="B2365">
        <v>8832</v>
      </c>
      <c r="C2365" t="s">
        <v>81</v>
      </c>
      <c r="D2365" t="s">
        <v>98</v>
      </c>
      <c r="E2365" s="3">
        <v>44467</v>
      </c>
      <c r="F2365" t="s">
        <v>83</v>
      </c>
      <c r="G2365" t="s">
        <v>2418</v>
      </c>
      <c r="H2365">
        <v>28</v>
      </c>
      <c r="I2365">
        <v>6900</v>
      </c>
      <c r="K2365">
        <v>966</v>
      </c>
      <c r="L2365">
        <v>966</v>
      </c>
      <c r="M2365">
        <v>0</v>
      </c>
      <c r="N2365" t="s">
        <v>1</v>
      </c>
      <c r="O2365" t="s">
        <v>44</v>
      </c>
    </row>
    <row r="2366" spans="1:15" x14ac:dyDescent="0.25">
      <c r="A2366" t="s">
        <v>222</v>
      </c>
      <c r="B2366">
        <v>50112</v>
      </c>
      <c r="C2366" t="s">
        <v>81</v>
      </c>
      <c r="D2366" t="s">
        <v>98</v>
      </c>
      <c r="E2366" s="3">
        <v>44460</v>
      </c>
      <c r="F2366" t="s">
        <v>83</v>
      </c>
      <c r="G2366" t="s">
        <v>2419</v>
      </c>
      <c r="H2366">
        <v>28</v>
      </c>
      <c r="I2366">
        <v>39150</v>
      </c>
      <c r="K2366">
        <v>5481</v>
      </c>
      <c r="L2366">
        <v>5481</v>
      </c>
      <c r="M2366">
        <v>0</v>
      </c>
      <c r="N2366" t="s">
        <v>1</v>
      </c>
      <c r="O2366" t="s">
        <v>44</v>
      </c>
    </row>
    <row r="2367" spans="1:15" x14ac:dyDescent="0.25">
      <c r="A2367" t="s">
        <v>222</v>
      </c>
      <c r="B2367">
        <v>11859.2</v>
      </c>
      <c r="C2367" t="s">
        <v>81</v>
      </c>
      <c r="D2367" t="s">
        <v>98</v>
      </c>
      <c r="E2367" s="3">
        <v>44467</v>
      </c>
      <c r="F2367" t="s">
        <v>83</v>
      </c>
      <c r="G2367" t="s">
        <v>2420</v>
      </c>
      <c r="H2367">
        <v>28</v>
      </c>
      <c r="I2367">
        <v>9265</v>
      </c>
      <c r="K2367">
        <v>1297.0999999999999</v>
      </c>
      <c r="L2367">
        <v>1297.0999999999999</v>
      </c>
      <c r="M2367">
        <v>0</v>
      </c>
      <c r="N2367" t="s">
        <v>1</v>
      </c>
      <c r="O2367" t="s">
        <v>44</v>
      </c>
    </row>
    <row r="2368" spans="1:15" x14ac:dyDescent="0.25">
      <c r="A2368" t="s">
        <v>222</v>
      </c>
      <c r="B2368">
        <v>20480</v>
      </c>
      <c r="C2368" t="s">
        <v>81</v>
      </c>
      <c r="D2368" t="s">
        <v>98</v>
      </c>
      <c r="E2368" s="3">
        <v>44450</v>
      </c>
      <c r="F2368" t="s">
        <v>83</v>
      </c>
      <c r="G2368" t="s">
        <v>2421</v>
      </c>
      <c r="H2368">
        <v>28</v>
      </c>
      <c r="I2368">
        <v>16000</v>
      </c>
      <c r="K2368">
        <v>2240</v>
      </c>
      <c r="L2368">
        <v>2240</v>
      </c>
      <c r="M2368">
        <v>0</v>
      </c>
      <c r="N2368" t="s">
        <v>1</v>
      </c>
      <c r="O2368" t="s">
        <v>44</v>
      </c>
    </row>
    <row r="2369" spans="1:15" x14ac:dyDescent="0.25">
      <c r="A2369" t="s">
        <v>222</v>
      </c>
      <c r="B2369">
        <v>22528</v>
      </c>
      <c r="C2369" t="s">
        <v>81</v>
      </c>
      <c r="D2369" t="s">
        <v>98</v>
      </c>
      <c r="E2369" s="3">
        <v>44450</v>
      </c>
      <c r="F2369" t="s">
        <v>83</v>
      </c>
      <c r="G2369" t="s">
        <v>2422</v>
      </c>
      <c r="H2369">
        <v>28</v>
      </c>
      <c r="I2369">
        <v>17600</v>
      </c>
      <c r="K2369">
        <v>2464</v>
      </c>
      <c r="L2369">
        <v>2464</v>
      </c>
      <c r="M2369">
        <v>0</v>
      </c>
      <c r="N2369" t="s">
        <v>1</v>
      </c>
      <c r="O2369" t="s">
        <v>44</v>
      </c>
    </row>
    <row r="2370" spans="1:15" x14ac:dyDescent="0.25">
      <c r="A2370" t="s">
        <v>222</v>
      </c>
      <c r="B2370">
        <v>535.55999999999995</v>
      </c>
      <c r="C2370" t="s">
        <v>81</v>
      </c>
      <c r="D2370" t="s">
        <v>98</v>
      </c>
      <c r="E2370" s="3">
        <v>44464</v>
      </c>
      <c r="F2370" t="s">
        <v>83</v>
      </c>
      <c r="G2370" t="s">
        <v>2423</v>
      </c>
      <c r="H2370">
        <v>28</v>
      </c>
      <c r="I2370">
        <v>418.4</v>
      </c>
      <c r="K2370">
        <v>58.58</v>
      </c>
      <c r="L2370">
        <v>58.58</v>
      </c>
      <c r="M2370">
        <v>0</v>
      </c>
      <c r="N2370" t="s">
        <v>1</v>
      </c>
      <c r="O2370" t="s">
        <v>44</v>
      </c>
    </row>
    <row r="2371" spans="1:15" x14ac:dyDescent="0.25">
      <c r="A2371" t="s">
        <v>222</v>
      </c>
      <c r="B2371">
        <v>6139.4</v>
      </c>
      <c r="C2371" t="s">
        <v>81</v>
      </c>
      <c r="D2371" t="s">
        <v>98</v>
      </c>
      <c r="E2371" s="3">
        <v>44440</v>
      </c>
      <c r="F2371" t="s">
        <v>83</v>
      </c>
      <c r="G2371" t="s">
        <v>2424</v>
      </c>
      <c r="H2371">
        <v>28</v>
      </c>
      <c r="I2371">
        <v>4796.3999999999996</v>
      </c>
      <c r="K2371">
        <v>671.5</v>
      </c>
      <c r="L2371">
        <v>671.5</v>
      </c>
      <c r="M2371">
        <v>0</v>
      </c>
      <c r="N2371" t="s">
        <v>1</v>
      </c>
      <c r="O2371" t="s">
        <v>44</v>
      </c>
    </row>
    <row r="2372" spans="1:15" x14ac:dyDescent="0.25">
      <c r="A2372" t="s">
        <v>222</v>
      </c>
      <c r="B2372">
        <v>29952</v>
      </c>
      <c r="C2372" t="s">
        <v>81</v>
      </c>
      <c r="D2372" t="s">
        <v>98</v>
      </c>
      <c r="E2372" s="3">
        <v>44440</v>
      </c>
      <c r="F2372" t="s">
        <v>83</v>
      </c>
      <c r="G2372" t="s">
        <v>2425</v>
      </c>
      <c r="H2372">
        <v>28</v>
      </c>
      <c r="I2372">
        <v>23400</v>
      </c>
      <c r="K2372">
        <v>3276</v>
      </c>
      <c r="L2372">
        <v>3276</v>
      </c>
      <c r="M2372">
        <v>0</v>
      </c>
      <c r="N2372" t="s">
        <v>1</v>
      </c>
      <c r="O2372" t="s">
        <v>44</v>
      </c>
    </row>
    <row r="2373" spans="1:15" x14ac:dyDescent="0.25">
      <c r="A2373" t="s">
        <v>222</v>
      </c>
      <c r="B2373">
        <v>15104</v>
      </c>
      <c r="C2373" t="s">
        <v>81</v>
      </c>
      <c r="D2373" t="s">
        <v>98</v>
      </c>
      <c r="E2373" s="3">
        <v>44450</v>
      </c>
      <c r="F2373" t="s">
        <v>83</v>
      </c>
      <c r="G2373" t="s">
        <v>2426</v>
      </c>
      <c r="H2373">
        <v>28</v>
      </c>
      <c r="I2373">
        <v>11800</v>
      </c>
      <c r="K2373">
        <v>1652</v>
      </c>
      <c r="L2373">
        <v>1652</v>
      </c>
      <c r="M2373">
        <v>0</v>
      </c>
      <c r="N2373" t="s">
        <v>1</v>
      </c>
      <c r="O2373" t="s">
        <v>44</v>
      </c>
    </row>
    <row r="2374" spans="1:15" x14ac:dyDescent="0.25">
      <c r="A2374" t="s">
        <v>222</v>
      </c>
      <c r="B2374">
        <v>9480.9599999999991</v>
      </c>
      <c r="C2374" t="s">
        <v>81</v>
      </c>
      <c r="D2374" t="s">
        <v>98</v>
      </c>
      <c r="E2374" s="3">
        <v>44457</v>
      </c>
      <c r="F2374" t="s">
        <v>83</v>
      </c>
      <c r="G2374" t="s">
        <v>2427</v>
      </c>
      <c r="H2374">
        <v>28</v>
      </c>
      <c r="I2374">
        <v>7407</v>
      </c>
      <c r="K2374">
        <v>1036.98</v>
      </c>
      <c r="L2374">
        <v>1036.98</v>
      </c>
      <c r="M2374">
        <v>0</v>
      </c>
      <c r="N2374" t="s">
        <v>1</v>
      </c>
      <c r="O2374" t="s">
        <v>44</v>
      </c>
    </row>
    <row r="2375" spans="1:15" x14ac:dyDescent="0.25">
      <c r="A2375" t="s">
        <v>222</v>
      </c>
      <c r="B2375">
        <v>6912</v>
      </c>
      <c r="C2375" t="s">
        <v>81</v>
      </c>
      <c r="D2375" t="s">
        <v>98</v>
      </c>
      <c r="E2375" s="3">
        <v>44440</v>
      </c>
      <c r="F2375" t="s">
        <v>83</v>
      </c>
      <c r="G2375" t="s">
        <v>2428</v>
      </c>
      <c r="H2375">
        <v>28</v>
      </c>
      <c r="I2375">
        <v>5400</v>
      </c>
      <c r="K2375">
        <v>756</v>
      </c>
      <c r="L2375">
        <v>756</v>
      </c>
      <c r="M2375">
        <v>0</v>
      </c>
      <c r="N2375" t="s">
        <v>1</v>
      </c>
      <c r="O2375" t="s">
        <v>44</v>
      </c>
    </row>
    <row r="2376" spans="1:15" x14ac:dyDescent="0.25">
      <c r="A2376" t="s">
        <v>222</v>
      </c>
      <c r="B2376">
        <v>5555</v>
      </c>
      <c r="C2376" t="s">
        <v>81</v>
      </c>
      <c r="D2376" t="s">
        <v>98</v>
      </c>
      <c r="E2376" s="3">
        <v>44450</v>
      </c>
      <c r="F2376" t="s">
        <v>83</v>
      </c>
      <c r="G2376" t="s">
        <v>2429</v>
      </c>
      <c r="H2376">
        <v>28</v>
      </c>
      <c r="I2376">
        <v>4340</v>
      </c>
      <c r="K2376">
        <v>607.6</v>
      </c>
      <c r="L2376">
        <v>607.6</v>
      </c>
      <c r="M2376">
        <v>0</v>
      </c>
      <c r="N2376" t="s">
        <v>1</v>
      </c>
      <c r="O2376" t="s">
        <v>44</v>
      </c>
    </row>
    <row r="2377" spans="1:15" x14ac:dyDescent="0.25">
      <c r="A2377" t="s">
        <v>222</v>
      </c>
      <c r="B2377">
        <v>6003.2</v>
      </c>
      <c r="C2377" t="s">
        <v>81</v>
      </c>
      <c r="D2377" t="s">
        <v>98</v>
      </c>
      <c r="E2377" s="3">
        <v>44457</v>
      </c>
      <c r="F2377" t="s">
        <v>83</v>
      </c>
      <c r="G2377" t="s">
        <v>2430</v>
      </c>
      <c r="H2377">
        <v>28</v>
      </c>
      <c r="I2377">
        <v>4690</v>
      </c>
      <c r="K2377">
        <v>656.6</v>
      </c>
      <c r="L2377">
        <v>656.6</v>
      </c>
      <c r="M2377">
        <v>0</v>
      </c>
      <c r="N2377" t="s">
        <v>1</v>
      </c>
      <c r="O2377" t="s">
        <v>44</v>
      </c>
    </row>
    <row r="2378" spans="1:15" x14ac:dyDescent="0.25">
      <c r="A2378" t="s">
        <v>222</v>
      </c>
      <c r="B2378">
        <v>31392</v>
      </c>
      <c r="C2378" t="s">
        <v>81</v>
      </c>
      <c r="D2378" t="s">
        <v>98</v>
      </c>
      <c r="E2378" s="3">
        <v>44469</v>
      </c>
      <c r="F2378" t="s">
        <v>83</v>
      </c>
      <c r="G2378" t="s">
        <v>2431</v>
      </c>
      <c r="H2378">
        <v>28</v>
      </c>
      <c r="I2378">
        <v>24525</v>
      </c>
      <c r="K2378">
        <v>3433.5</v>
      </c>
      <c r="L2378">
        <v>3433.5</v>
      </c>
      <c r="M2378">
        <v>0</v>
      </c>
      <c r="N2378" t="s">
        <v>1</v>
      </c>
      <c r="O2378" t="s">
        <v>44</v>
      </c>
    </row>
    <row r="2379" spans="1:15" x14ac:dyDescent="0.25">
      <c r="A2379" t="s">
        <v>222</v>
      </c>
      <c r="B2379">
        <v>3174.4</v>
      </c>
      <c r="C2379" t="s">
        <v>81</v>
      </c>
      <c r="D2379" t="s">
        <v>98</v>
      </c>
      <c r="E2379" s="3">
        <v>44467</v>
      </c>
      <c r="F2379" t="s">
        <v>83</v>
      </c>
      <c r="G2379" t="s">
        <v>2432</v>
      </c>
      <c r="H2379">
        <v>28</v>
      </c>
      <c r="I2379">
        <v>2480</v>
      </c>
      <c r="K2379">
        <v>347.2</v>
      </c>
      <c r="L2379">
        <v>347.2</v>
      </c>
      <c r="M2379">
        <v>0</v>
      </c>
      <c r="N2379" t="s">
        <v>1</v>
      </c>
      <c r="O2379" t="s">
        <v>44</v>
      </c>
    </row>
    <row r="2380" spans="1:15" x14ac:dyDescent="0.25">
      <c r="A2380" t="s">
        <v>222</v>
      </c>
      <c r="B2380">
        <v>2976</v>
      </c>
      <c r="C2380" t="s">
        <v>81</v>
      </c>
      <c r="D2380" t="s">
        <v>98</v>
      </c>
      <c r="E2380" s="3">
        <v>44464</v>
      </c>
      <c r="F2380" t="s">
        <v>83</v>
      </c>
      <c r="G2380" t="s">
        <v>2433</v>
      </c>
      <c r="H2380">
        <v>28</v>
      </c>
      <c r="I2380">
        <v>2325</v>
      </c>
      <c r="K2380">
        <v>325.5</v>
      </c>
      <c r="L2380">
        <v>325.5</v>
      </c>
      <c r="M2380">
        <v>0</v>
      </c>
      <c r="N2380" t="s">
        <v>1</v>
      </c>
      <c r="O2380" t="s">
        <v>44</v>
      </c>
    </row>
    <row r="2381" spans="1:15" x14ac:dyDescent="0.25">
      <c r="A2381" t="s">
        <v>222</v>
      </c>
      <c r="B2381">
        <v>35200</v>
      </c>
      <c r="C2381" t="s">
        <v>81</v>
      </c>
      <c r="D2381" t="s">
        <v>98</v>
      </c>
      <c r="E2381" s="3">
        <v>44450</v>
      </c>
      <c r="F2381" t="s">
        <v>83</v>
      </c>
      <c r="G2381" t="s">
        <v>2434</v>
      </c>
      <c r="H2381">
        <v>28</v>
      </c>
      <c r="I2381">
        <v>27500</v>
      </c>
      <c r="K2381">
        <v>3850</v>
      </c>
      <c r="L2381">
        <v>3850</v>
      </c>
      <c r="M2381">
        <v>0</v>
      </c>
      <c r="N2381" t="s">
        <v>1</v>
      </c>
      <c r="O2381" t="s">
        <v>44</v>
      </c>
    </row>
    <row r="2382" spans="1:15" x14ac:dyDescent="0.25">
      <c r="A2382" t="s">
        <v>222</v>
      </c>
      <c r="B2382">
        <v>1664</v>
      </c>
      <c r="C2382" t="s">
        <v>81</v>
      </c>
      <c r="D2382" t="s">
        <v>98</v>
      </c>
      <c r="E2382" s="3">
        <v>44450</v>
      </c>
      <c r="F2382" t="s">
        <v>83</v>
      </c>
      <c r="G2382" t="s">
        <v>2435</v>
      </c>
      <c r="H2382">
        <v>28</v>
      </c>
      <c r="I2382">
        <v>1300</v>
      </c>
      <c r="K2382">
        <v>182</v>
      </c>
      <c r="L2382">
        <v>182</v>
      </c>
      <c r="M2382">
        <v>0</v>
      </c>
      <c r="N2382" t="s">
        <v>1</v>
      </c>
      <c r="O2382" t="s">
        <v>44</v>
      </c>
    </row>
    <row r="2383" spans="1:15" x14ac:dyDescent="0.25">
      <c r="A2383" t="s">
        <v>222</v>
      </c>
      <c r="B2383">
        <v>16307.2</v>
      </c>
      <c r="C2383" t="s">
        <v>81</v>
      </c>
      <c r="D2383" t="s">
        <v>98</v>
      </c>
      <c r="E2383" s="3">
        <v>44467</v>
      </c>
      <c r="F2383" t="s">
        <v>83</v>
      </c>
      <c r="G2383" t="s">
        <v>2436</v>
      </c>
      <c r="H2383">
        <v>28</v>
      </c>
      <c r="I2383">
        <v>12740</v>
      </c>
      <c r="K2383">
        <v>1783.6</v>
      </c>
      <c r="L2383">
        <v>1783.6</v>
      </c>
      <c r="M2383">
        <v>0</v>
      </c>
      <c r="N2383" t="s">
        <v>1</v>
      </c>
      <c r="O2383" t="s">
        <v>44</v>
      </c>
    </row>
    <row r="2384" spans="1:15" x14ac:dyDescent="0.25">
      <c r="A2384" t="s">
        <v>222</v>
      </c>
      <c r="B2384">
        <v>3792.38</v>
      </c>
      <c r="C2384" t="s">
        <v>81</v>
      </c>
      <c r="D2384" t="s">
        <v>98</v>
      </c>
      <c r="E2384" s="3">
        <v>44464</v>
      </c>
      <c r="F2384" t="s">
        <v>83</v>
      </c>
      <c r="G2384" t="s">
        <v>2437</v>
      </c>
      <c r="H2384">
        <v>28</v>
      </c>
      <c r="I2384">
        <v>2962.8</v>
      </c>
      <c r="K2384">
        <v>414.79</v>
      </c>
      <c r="L2384">
        <v>414.79</v>
      </c>
      <c r="M2384">
        <v>0</v>
      </c>
      <c r="N2384" t="s">
        <v>1</v>
      </c>
      <c r="O2384" t="s">
        <v>44</v>
      </c>
    </row>
    <row r="2385" spans="1:15" x14ac:dyDescent="0.25">
      <c r="A2385" t="s">
        <v>222</v>
      </c>
      <c r="B2385">
        <v>14592</v>
      </c>
      <c r="C2385" t="s">
        <v>81</v>
      </c>
      <c r="D2385" t="s">
        <v>98</v>
      </c>
      <c r="E2385" s="3">
        <v>44457</v>
      </c>
      <c r="F2385" t="s">
        <v>83</v>
      </c>
      <c r="G2385" t="s">
        <v>2438</v>
      </c>
      <c r="H2385">
        <v>28</v>
      </c>
      <c r="I2385">
        <v>11400</v>
      </c>
      <c r="K2385">
        <v>1596</v>
      </c>
      <c r="L2385">
        <v>1596</v>
      </c>
      <c r="M2385">
        <v>0</v>
      </c>
      <c r="N2385" t="s">
        <v>1</v>
      </c>
      <c r="O2385" t="s">
        <v>44</v>
      </c>
    </row>
    <row r="2386" spans="1:15" x14ac:dyDescent="0.25">
      <c r="A2386" t="s">
        <v>222</v>
      </c>
      <c r="B2386">
        <v>33707.519999999997</v>
      </c>
      <c r="C2386" t="s">
        <v>81</v>
      </c>
      <c r="D2386" t="s">
        <v>98</v>
      </c>
      <c r="E2386" s="3">
        <v>44468</v>
      </c>
      <c r="F2386" t="s">
        <v>83</v>
      </c>
      <c r="G2386" t="s">
        <v>2439</v>
      </c>
      <c r="H2386">
        <v>28</v>
      </c>
      <c r="I2386">
        <v>26334</v>
      </c>
      <c r="K2386">
        <v>3686.76</v>
      </c>
      <c r="L2386">
        <v>3686.76</v>
      </c>
      <c r="M2386">
        <v>0</v>
      </c>
      <c r="N2386" t="s">
        <v>1</v>
      </c>
      <c r="O2386" t="s">
        <v>44</v>
      </c>
    </row>
    <row r="2387" spans="1:15" x14ac:dyDescent="0.25">
      <c r="A2387" t="s">
        <v>222</v>
      </c>
      <c r="B2387">
        <v>27955</v>
      </c>
      <c r="C2387" t="s">
        <v>81</v>
      </c>
      <c r="D2387" t="s">
        <v>98</v>
      </c>
      <c r="E2387" s="3">
        <v>44450</v>
      </c>
      <c r="F2387" t="s">
        <v>83</v>
      </c>
      <c r="G2387" t="s">
        <v>2440</v>
      </c>
      <c r="H2387">
        <v>28</v>
      </c>
      <c r="I2387">
        <v>21840</v>
      </c>
      <c r="K2387">
        <v>3057.6</v>
      </c>
      <c r="L2387">
        <v>3057.6</v>
      </c>
      <c r="M2387">
        <v>0</v>
      </c>
      <c r="N2387" t="s">
        <v>1</v>
      </c>
      <c r="O2387" t="s">
        <v>44</v>
      </c>
    </row>
    <row r="2388" spans="1:15" x14ac:dyDescent="0.25">
      <c r="A2388" t="s">
        <v>222</v>
      </c>
      <c r="B2388">
        <v>10240</v>
      </c>
      <c r="C2388" t="s">
        <v>81</v>
      </c>
      <c r="D2388" t="s">
        <v>98</v>
      </c>
      <c r="E2388" s="3">
        <v>44454</v>
      </c>
      <c r="F2388" t="s">
        <v>83</v>
      </c>
      <c r="G2388" t="s">
        <v>2441</v>
      </c>
      <c r="H2388">
        <v>28</v>
      </c>
      <c r="I2388">
        <v>8000</v>
      </c>
      <c r="K2388">
        <v>1120</v>
      </c>
      <c r="L2388">
        <v>1120</v>
      </c>
      <c r="M2388">
        <v>0</v>
      </c>
      <c r="N2388" t="s">
        <v>1</v>
      </c>
      <c r="O2388" t="s">
        <v>44</v>
      </c>
    </row>
    <row r="2389" spans="1:15" x14ac:dyDescent="0.25">
      <c r="A2389" t="s">
        <v>222</v>
      </c>
      <c r="B2389">
        <v>14801.92</v>
      </c>
      <c r="C2389" t="s">
        <v>81</v>
      </c>
      <c r="D2389" t="s">
        <v>98</v>
      </c>
      <c r="E2389" s="3">
        <v>44440</v>
      </c>
      <c r="F2389" t="s">
        <v>83</v>
      </c>
      <c r="G2389" t="s">
        <v>2442</v>
      </c>
      <c r="H2389">
        <v>28</v>
      </c>
      <c r="I2389">
        <v>11564</v>
      </c>
      <c r="K2389">
        <v>1618.96</v>
      </c>
      <c r="L2389">
        <v>1618.96</v>
      </c>
      <c r="M2389">
        <v>0</v>
      </c>
      <c r="N2389" t="s">
        <v>1</v>
      </c>
      <c r="O2389" t="s">
        <v>44</v>
      </c>
    </row>
    <row r="2390" spans="1:15" x14ac:dyDescent="0.25">
      <c r="A2390" t="s">
        <v>222</v>
      </c>
      <c r="B2390">
        <v>11776</v>
      </c>
      <c r="C2390" t="s">
        <v>81</v>
      </c>
      <c r="D2390" t="s">
        <v>98</v>
      </c>
      <c r="E2390" s="3">
        <v>44450</v>
      </c>
      <c r="F2390" t="s">
        <v>83</v>
      </c>
      <c r="G2390" t="s">
        <v>2443</v>
      </c>
      <c r="H2390">
        <v>28</v>
      </c>
      <c r="I2390">
        <v>9200</v>
      </c>
      <c r="K2390">
        <v>1288</v>
      </c>
      <c r="L2390">
        <v>1288</v>
      </c>
      <c r="M2390">
        <v>0</v>
      </c>
      <c r="N2390" t="s">
        <v>1</v>
      </c>
      <c r="O2390" t="s">
        <v>44</v>
      </c>
    </row>
    <row r="2391" spans="1:15" x14ac:dyDescent="0.25">
      <c r="A2391" t="s">
        <v>222</v>
      </c>
      <c r="B2391">
        <v>5948.8</v>
      </c>
      <c r="C2391" t="s">
        <v>81</v>
      </c>
      <c r="D2391" t="s">
        <v>98</v>
      </c>
      <c r="E2391" s="3">
        <v>44463</v>
      </c>
      <c r="F2391" t="s">
        <v>83</v>
      </c>
      <c r="G2391" t="s">
        <v>2444</v>
      </c>
      <c r="H2391">
        <v>28</v>
      </c>
      <c r="I2391">
        <v>4647.5</v>
      </c>
      <c r="K2391">
        <v>650.65</v>
      </c>
      <c r="L2391">
        <v>650.65</v>
      </c>
      <c r="M2391">
        <v>0</v>
      </c>
      <c r="N2391" t="s">
        <v>1</v>
      </c>
      <c r="O2391" t="s">
        <v>44</v>
      </c>
    </row>
    <row r="2392" spans="1:15" x14ac:dyDescent="0.25">
      <c r="A2392" t="s">
        <v>222</v>
      </c>
      <c r="B2392">
        <v>26508.799999999999</v>
      </c>
      <c r="C2392" t="s">
        <v>81</v>
      </c>
      <c r="D2392" t="s">
        <v>98</v>
      </c>
      <c r="E2392" s="3">
        <v>44440</v>
      </c>
      <c r="F2392" t="s">
        <v>83</v>
      </c>
      <c r="G2392" t="s">
        <v>2445</v>
      </c>
      <c r="H2392">
        <v>28</v>
      </c>
      <c r="I2392">
        <v>20710</v>
      </c>
      <c r="K2392">
        <v>2899.4</v>
      </c>
      <c r="L2392">
        <v>2899.4</v>
      </c>
      <c r="M2392">
        <v>0</v>
      </c>
      <c r="N2392" t="s">
        <v>1</v>
      </c>
      <c r="O2392" t="s">
        <v>44</v>
      </c>
    </row>
    <row r="2393" spans="1:15" x14ac:dyDescent="0.25">
      <c r="A2393" t="s">
        <v>222</v>
      </c>
      <c r="B2393">
        <v>5580.8</v>
      </c>
      <c r="C2393" t="s">
        <v>81</v>
      </c>
      <c r="D2393" t="s">
        <v>98</v>
      </c>
      <c r="E2393" s="3">
        <v>44468</v>
      </c>
      <c r="F2393" t="s">
        <v>83</v>
      </c>
      <c r="G2393" t="s">
        <v>2446</v>
      </c>
      <c r="H2393">
        <v>28</v>
      </c>
      <c r="I2393">
        <v>4360</v>
      </c>
      <c r="K2393">
        <v>610.4</v>
      </c>
      <c r="L2393">
        <v>610.4</v>
      </c>
      <c r="M2393">
        <v>0</v>
      </c>
      <c r="N2393" t="s">
        <v>1</v>
      </c>
      <c r="O2393" t="s">
        <v>44</v>
      </c>
    </row>
    <row r="2394" spans="1:15" x14ac:dyDescent="0.25">
      <c r="A2394" t="s">
        <v>222</v>
      </c>
      <c r="B2394">
        <v>7936</v>
      </c>
      <c r="C2394" t="s">
        <v>81</v>
      </c>
      <c r="D2394" t="s">
        <v>98</v>
      </c>
      <c r="E2394" s="3">
        <v>44457</v>
      </c>
      <c r="F2394" t="s">
        <v>83</v>
      </c>
      <c r="G2394" t="s">
        <v>2447</v>
      </c>
      <c r="H2394">
        <v>28</v>
      </c>
      <c r="I2394">
        <v>6200</v>
      </c>
      <c r="K2394">
        <v>868</v>
      </c>
      <c r="L2394">
        <v>868</v>
      </c>
      <c r="M2394">
        <v>0</v>
      </c>
      <c r="N2394" t="s">
        <v>1</v>
      </c>
      <c r="O2394" t="s">
        <v>44</v>
      </c>
    </row>
    <row r="2395" spans="1:15" x14ac:dyDescent="0.25">
      <c r="A2395" t="s">
        <v>222</v>
      </c>
      <c r="B2395">
        <v>5120</v>
      </c>
      <c r="C2395" t="s">
        <v>81</v>
      </c>
      <c r="D2395" t="s">
        <v>98</v>
      </c>
      <c r="E2395" s="3">
        <v>44453</v>
      </c>
      <c r="F2395" t="s">
        <v>83</v>
      </c>
      <c r="G2395" t="s">
        <v>2448</v>
      </c>
      <c r="H2395">
        <v>28</v>
      </c>
      <c r="I2395">
        <v>4000</v>
      </c>
      <c r="K2395">
        <v>560</v>
      </c>
      <c r="L2395">
        <v>560</v>
      </c>
      <c r="M2395">
        <v>0</v>
      </c>
      <c r="N2395" t="s">
        <v>1</v>
      </c>
      <c r="O2395" t="s">
        <v>44</v>
      </c>
    </row>
    <row r="2396" spans="1:15" x14ac:dyDescent="0.25">
      <c r="A2396" t="s">
        <v>222</v>
      </c>
      <c r="B2396">
        <v>76160</v>
      </c>
      <c r="C2396" t="s">
        <v>81</v>
      </c>
      <c r="D2396" t="s">
        <v>98</v>
      </c>
      <c r="E2396" s="3">
        <v>44450</v>
      </c>
      <c r="F2396" t="s">
        <v>83</v>
      </c>
      <c r="G2396" t="s">
        <v>2449</v>
      </c>
      <c r="H2396">
        <v>28</v>
      </c>
      <c r="I2396">
        <v>59500</v>
      </c>
      <c r="K2396">
        <v>8330</v>
      </c>
      <c r="L2396">
        <v>8330</v>
      </c>
      <c r="M2396">
        <v>0</v>
      </c>
      <c r="N2396" t="s">
        <v>1</v>
      </c>
      <c r="O2396" t="s">
        <v>44</v>
      </c>
    </row>
    <row r="2397" spans="1:15" x14ac:dyDescent="0.25">
      <c r="A2397" t="s">
        <v>222</v>
      </c>
      <c r="B2397">
        <v>27840</v>
      </c>
      <c r="C2397" t="s">
        <v>81</v>
      </c>
      <c r="D2397" t="s">
        <v>98</v>
      </c>
      <c r="E2397" s="3">
        <v>44450</v>
      </c>
      <c r="F2397" t="s">
        <v>83</v>
      </c>
      <c r="G2397" t="s">
        <v>2450</v>
      </c>
      <c r="H2397">
        <v>28</v>
      </c>
      <c r="I2397">
        <v>21750</v>
      </c>
      <c r="K2397">
        <v>3045</v>
      </c>
      <c r="L2397">
        <v>3045</v>
      </c>
      <c r="M2397">
        <v>0</v>
      </c>
      <c r="N2397" t="s">
        <v>1</v>
      </c>
      <c r="O2397" t="s">
        <v>44</v>
      </c>
    </row>
    <row r="2398" spans="1:15" x14ac:dyDescent="0.25">
      <c r="A2398" t="s">
        <v>258</v>
      </c>
      <c r="B2398">
        <v>76700</v>
      </c>
      <c r="C2398" t="s">
        <v>81</v>
      </c>
      <c r="D2398" t="s">
        <v>98</v>
      </c>
      <c r="E2398" s="3">
        <v>44464</v>
      </c>
      <c r="F2398" t="s">
        <v>83</v>
      </c>
      <c r="G2398" t="s">
        <v>2451</v>
      </c>
      <c r="H2398">
        <v>18</v>
      </c>
      <c r="I2398">
        <v>65000</v>
      </c>
      <c r="K2398">
        <v>5850</v>
      </c>
      <c r="L2398">
        <v>5850</v>
      </c>
      <c r="M2398">
        <v>0</v>
      </c>
      <c r="N2398" t="s">
        <v>1</v>
      </c>
      <c r="O2398" t="s">
        <v>44</v>
      </c>
    </row>
    <row r="2399" spans="1:15" x14ac:dyDescent="0.25">
      <c r="A2399" t="s">
        <v>258</v>
      </c>
      <c r="B2399">
        <v>177000</v>
      </c>
      <c r="C2399" t="s">
        <v>81</v>
      </c>
      <c r="D2399" t="s">
        <v>98</v>
      </c>
      <c r="E2399" s="3">
        <v>44443</v>
      </c>
      <c r="F2399" t="s">
        <v>83</v>
      </c>
      <c r="G2399" t="s">
        <v>2452</v>
      </c>
      <c r="H2399">
        <v>18</v>
      </c>
      <c r="I2399">
        <v>150000</v>
      </c>
      <c r="K2399">
        <v>13500</v>
      </c>
      <c r="L2399">
        <v>13500</v>
      </c>
      <c r="M2399">
        <v>0</v>
      </c>
      <c r="N2399" t="s">
        <v>1</v>
      </c>
      <c r="O2399" t="s">
        <v>44</v>
      </c>
    </row>
    <row r="2400" spans="1:15" x14ac:dyDescent="0.25">
      <c r="A2400" t="s">
        <v>258</v>
      </c>
      <c r="B2400">
        <v>18880</v>
      </c>
      <c r="C2400" t="s">
        <v>81</v>
      </c>
      <c r="D2400" t="s">
        <v>98</v>
      </c>
      <c r="E2400" s="3">
        <v>44448</v>
      </c>
      <c r="F2400" t="s">
        <v>83</v>
      </c>
      <c r="G2400" t="s">
        <v>2453</v>
      </c>
      <c r="H2400">
        <v>18</v>
      </c>
      <c r="I2400">
        <v>16000</v>
      </c>
      <c r="K2400">
        <v>1440</v>
      </c>
      <c r="L2400">
        <v>1440</v>
      </c>
      <c r="M2400">
        <v>0</v>
      </c>
      <c r="N2400" t="s">
        <v>1</v>
      </c>
      <c r="O2400" t="s">
        <v>44</v>
      </c>
    </row>
    <row r="2401" spans="1:15" x14ac:dyDescent="0.25">
      <c r="A2401" t="s">
        <v>258</v>
      </c>
      <c r="B2401">
        <v>32964.480000000003</v>
      </c>
      <c r="C2401" t="s">
        <v>81</v>
      </c>
      <c r="D2401" t="s">
        <v>98</v>
      </c>
      <c r="E2401" s="3">
        <v>44457</v>
      </c>
      <c r="F2401" t="s">
        <v>83</v>
      </c>
      <c r="G2401" t="s">
        <v>2454</v>
      </c>
      <c r="H2401">
        <v>18</v>
      </c>
      <c r="I2401">
        <v>27936</v>
      </c>
      <c r="K2401">
        <v>2514.2399999999998</v>
      </c>
      <c r="L2401">
        <v>2514.2399999999998</v>
      </c>
      <c r="M2401">
        <v>0</v>
      </c>
      <c r="N2401" t="s">
        <v>1</v>
      </c>
      <c r="O2401" t="s">
        <v>44</v>
      </c>
    </row>
    <row r="2402" spans="1:15" x14ac:dyDescent="0.25">
      <c r="A2402" t="s">
        <v>258</v>
      </c>
      <c r="B2402">
        <v>20650</v>
      </c>
      <c r="C2402" t="s">
        <v>81</v>
      </c>
      <c r="D2402" t="s">
        <v>98</v>
      </c>
      <c r="E2402" s="3">
        <v>44464</v>
      </c>
      <c r="F2402" t="s">
        <v>83</v>
      </c>
      <c r="G2402" t="s">
        <v>2455</v>
      </c>
      <c r="H2402">
        <v>18</v>
      </c>
      <c r="I2402">
        <v>17500</v>
      </c>
      <c r="K2402">
        <v>1575</v>
      </c>
      <c r="L2402">
        <v>1575</v>
      </c>
      <c r="M2402">
        <v>0</v>
      </c>
      <c r="N2402" t="s">
        <v>1</v>
      </c>
      <c r="O2402" t="s">
        <v>44</v>
      </c>
    </row>
    <row r="2403" spans="1:15" x14ac:dyDescent="0.25">
      <c r="A2403" t="s">
        <v>258</v>
      </c>
      <c r="B2403">
        <v>11328</v>
      </c>
      <c r="C2403" t="s">
        <v>81</v>
      </c>
      <c r="D2403" t="s">
        <v>98</v>
      </c>
      <c r="E2403" s="3">
        <v>44448</v>
      </c>
      <c r="F2403" t="s">
        <v>83</v>
      </c>
      <c r="G2403" t="s">
        <v>2456</v>
      </c>
      <c r="H2403">
        <v>18</v>
      </c>
      <c r="I2403">
        <v>9600</v>
      </c>
      <c r="K2403">
        <v>864</v>
      </c>
      <c r="L2403">
        <v>864</v>
      </c>
      <c r="M2403">
        <v>0</v>
      </c>
      <c r="N2403" t="s">
        <v>1</v>
      </c>
      <c r="O2403" t="s">
        <v>44</v>
      </c>
    </row>
    <row r="2404" spans="1:15" x14ac:dyDescent="0.25">
      <c r="A2404" t="s">
        <v>258</v>
      </c>
      <c r="B2404">
        <v>35735.120000000003</v>
      </c>
      <c r="C2404" t="s">
        <v>81</v>
      </c>
      <c r="D2404" t="s">
        <v>98</v>
      </c>
      <c r="E2404" s="3">
        <v>44441</v>
      </c>
      <c r="F2404" t="s">
        <v>83</v>
      </c>
      <c r="G2404" t="s">
        <v>2457</v>
      </c>
      <c r="H2404">
        <v>18</v>
      </c>
      <c r="I2404">
        <v>30284</v>
      </c>
      <c r="K2404">
        <v>2725.56</v>
      </c>
      <c r="L2404">
        <v>2725.56</v>
      </c>
      <c r="M2404">
        <v>0</v>
      </c>
      <c r="N2404" t="s">
        <v>1</v>
      </c>
      <c r="O2404" t="s">
        <v>44</v>
      </c>
    </row>
    <row r="2405" spans="1:15" x14ac:dyDescent="0.25">
      <c r="A2405" t="s">
        <v>268</v>
      </c>
      <c r="B2405">
        <v>29910.639999999999</v>
      </c>
      <c r="C2405" t="s">
        <v>81</v>
      </c>
      <c r="D2405" t="s">
        <v>98</v>
      </c>
      <c r="E2405" s="3">
        <v>44443</v>
      </c>
      <c r="F2405" t="s">
        <v>83</v>
      </c>
      <c r="G2405" t="s">
        <v>2458</v>
      </c>
      <c r="H2405">
        <v>18</v>
      </c>
      <c r="I2405">
        <v>25348</v>
      </c>
      <c r="K2405">
        <v>2281.3200000000002</v>
      </c>
      <c r="L2405">
        <v>2281.3200000000002</v>
      </c>
      <c r="M2405">
        <v>0</v>
      </c>
      <c r="N2405" t="s">
        <v>1</v>
      </c>
      <c r="O2405" t="s">
        <v>44</v>
      </c>
    </row>
    <row r="2406" spans="1:15" x14ac:dyDescent="0.25">
      <c r="A2406" t="s">
        <v>268</v>
      </c>
      <c r="B2406">
        <v>74776.600000000006</v>
      </c>
      <c r="C2406" t="s">
        <v>81</v>
      </c>
      <c r="D2406" t="s">
        <v>98</v>
      </c>
      <c r="E2406" s="3">
        <v>44466</v>
      </c>
      <c r="F2406" t="s">
        <v>83</v>
      </c>
      <c r="G2406" t="s">
        <v>2459</v>
      </c>
      <c r="H2406">
        <v>18</v>
      </c>
      <c r="I2406">
        <v>63370</v>
      </c>
      <c r="K2406">
        <v>5703.3</v>
      </c>
      <c r="L2406">
        <v>5703.3</v>
      </c>
      <c r="M2406">
        <v>0</v>
      </c>
      <c r="N2406" t="s">
        <v>1</v>
      </c>
      <c r="O2406" t="s">
        <v>44</v>
      </c>
    </row>
    <row r="2407" spans="1:15" x14ac:dyDescent="0.25">
      <c r="A2407" t="s">
        <v>268</v>
      </c>
      <c r="B2407">
        <v>74776.600000000006</v>
      </c>
      <c r="C2407" t="s">
        <v>81</v>
      </c>
      <c r="D2407" t="s">
        <v>98</v>
      </c>
      <c r="E2407" s="3">
        <v>44464</v>
      </c>
      <c r="F2407" t="s">
        <v>83</v>
      </c>
      <c r="G2407" t="s">
        <v>2460</v>
      </c>
      <c r="H2407">
        <v>18</v>
      </c>
      <c r="I2407">
        <v>63370</v>
      </c>
      <c r="K2407">
        <v>5703.3</v>
      </c>
      <c r="L2407">
        <v>5703.3</v>
      </c>
      <c r="M2407">
        <v>0</v>
      </c>
      <c r="N2407" t="s">
        <v>1</v>
      </c>
      <c r="O2407" t="s">
        <v>44</v>
      </c>
    </row>
    <row r="2408" spans="1:15" x14ac:dyDescent="0.25">
      <c r="A2408" t="s">
        <v>268</v>
      </c>
      <c r="B2408">
        <v>14955.32</v>
      </c>
      <c r="C2408" t="s">
        <v>81</v>
      </c>
      <c r="D2408" t="s">
        <v>98</v>
      </c>
      <c r="E2408" s="3">
        <v>44442</v>
      </c>
      <c r="F2408" t="s">
        <v>83</v>
      </c>
      <c r="G2408" t="s">
        <v>2461</v>
      </c>
      <c r="H2408">
        <v>18</v>
      </c>
      <c r="I2408">
        <v>12674</v>
      </c>
      <c r="K2408">
        <v>1140.6600000000001</v>
      </c>
      <c r="L2408">
        <v>1140.6600000000001</v>
      </c>
      <c r="M2408">
        <v>0</v>
      </c>
      <c r="N2408" t="s">
        <v>1</v>
      </c>
      <c r="O2408" t="s">
        <v>44</v>
      </c>
    </row>
    <row r="2409" spans="1:15" x14ac:dyDescent="0.25">
      <c r="A2409" t="s">
        <v>268</v>
      </c>
      <c r="B2409">
        <v>28415.1</v>
      </c>
      <c r="C2409" t="s">
        <v>81</v>
      </c>
      <c r="D2409" t="s">
        <v>98</v>
      </c>
      <c r="E2409" s="3">
        <v>44460</v>
      </c>
      <c r="F2409" t="s">
        <v>83</v>
      </c>
      <c r="G2409" t="s">
        <v>2462</v>
      </c>
      <c r="H2409">
        <v>18</v>
      </c>
      <c r="I2409">
        <v>24080.6</v>
      </c>
      <c r="K2409">
        <v>2167.25</v>
      </c>
      <c r="L2409">
        <v>2167.25</v>
      </c>
      <c r="M2409">
        <v>0</v>
      </c>
      <c r="N2409" t="s">
        <v>1</v>
      </c>
      <c r="O2409" t="s">
        <v>44</v>
      </c>
    </row>
    <row r="2410" spans="1:15" x14ac:dyDescent="0.25">
      <c r="A2410" t="s">
        <v>268</v>
      </c>
      <c r="B2410">
        <v>9395.76</v>
      </c>
      <c r="C2410" t="s">
        <v>81</v>
      </c>
      <c r="D2410" t="s">
        <v>98</v>
      </c>
      <c r="E2410" s="3">
        <v>44461</v>
      </c>
      <c r="F2410" t="s">
        <v>83</v>
      </c>
      <c r="G2410" t="s">
        <v>2463</v>
      </c>
      <c r="H2410">
        <v>18</v>
      </c>
      <c r="I2410">
        <v>7962.5</v>
      </c>
      <c r="K2410">
        <v>716.63</v>
      </c>
      <c r="L2410">
        <v>716.63</v>
      </c>
      <c r="M2410">
        <v>0</v>
      </c>
      <c r="N2410" t="s">
        <v>1</v>
      </c>
      <c r="O2410" t="s">
        <v>44</v>
      </c>
    </row>
    <row r="2411" spans="1:15" x14ac:dyDescent="0.25">
      <c r="A2411" t="s">
        <v>268</v>
      </c>
      <c r="B2411">
        <v>19720.759999999998</v>
      </c>
      <c r="C2411" t="s">
        <v>81</v>
      </c>
      <c r="D2411" t="s">
        <v>98</v>
      </c>
      <c r="E2411" s="3">
        <v>44461</v>
      </c>
      <c r="F2411" t="s">
        <v>83</v>
      </c>
      <c r="G2411" t="s">
        <v>2464</v>
      </c>
      <c r="H2411">
        <v>18</v>
      </c>
      <c r="I2411">
        <v>16712.5</v>
      </c>
      <c r="K2411">
        <v>1504.13</v>
      </c>
      <c r="L2411">
        <v>1504.13</v>
      </c>
      <c r="M2411">
        <v>0</v>
      </c>
      <c r="N2411" t="s">
        <v>1</v>
      </c>
      <c r="O2411" t="s">
        <v>44</v>
      </c>
    </row>
    <row r="2412" spans="1:15" x14ac:dyDescent="0.25">
      <c r="A2412" t="s">
        <v>268</v>
      </c>
      <c r="B2412">
        <v>21380.13</v>
      </c>
      <c r="C2412" t="s">
        <v>81</v>
      </c>
      <c r="D2412" t="s">
        <v>98</v>
      </c>
      <c r="E2412" s="3">
        <v>44462</v>
      </c>
      <c r="F2412" t="s">
        <v>83</v>
      </c>
      <c r="G2412" t="s">
        <v>2465</v>
      </c>
      <c r="H2412">
        <v>18</v>
      </c>
      <c r="I2412">
        <v>18118.75</v>
      </c>
      <c r="K2412">
        <v>1630.69</v>
      </c>
      <c r="L2412">
        <v>1630.69</v>
      </c>
      <c r="M2412">
        <v>0</v>
      </c>
      <c r="N2412" t="s">
        <v>1</v>
      </c>
      <c r="O2412" t="s">
        <v>44</v>
      </c>
    </row>
    <row r="2413" spans="1:15" x14ac:dyDescent="0.25">
      <c r="A2413" t="s">
        <v>268</v>
      </c>
      <c r="B2413">
        <v>74028.84</v>
      </c>
      <c r="C2413" t="s">
        <v>81</v>
      </c>
      <c r="D2413" t="s">
        <v>98</v>
      </c>
      <c r="E2413" s="3">
        <v>44453</v>
      </c>
      <c r="F2413" t="s">
        <v>83</v>
      </c>
      <c r="G2413" t="s">
        <v>2466</v>
      </c>
      <c r="H2413">
        <v>18</v>
      </c>
      <c r="I2413">
        <v>62736.3</v>
      </c>
      <c r="K2413">
        <v>5646.27</v>
      </c>
      <c r="L2413">
        <v>5646.27</v>
      </c>
      <c r="M2413">
        <v>0</v>
      </c>
      <c r="N2413" t="s">
        <v>1</v>
      </c>
      <c r="O2413" t="s">
        <v>44</v>
      </c>
    </row>
    <row r="2414" spans="1:15" x14ac:dyDescent="0.25">
      <c r="A2414" t="s">
        <v>268</v>
      </c>
      <c r="B2414">
        <v>10177.5</v>
      </c>
      <c r="C2414" t="s">
        <v>81</v>
      </c>
      <c r="D2414" t="s">
        <v>98</v>
      </c>
      <c r="E2414" s="3">
        <v>44461</v>
      </c>
      <c r="F2414" t="s">
        <v>83</v>
      </c>
      <c r="G2414" t="s">
        <v>2467</v>
      </c>
      <c r="H2414">
        <v>18</v>
      </c>
      <c r="I2414">
        <v>8625</v>
      </c>
      <c r="K2414">
        <v>776.25</v>
      </c>
      <c r="L2414">
        <v>776.25</v>
      </c>
      <c r="M2414">
        <v>0</v>
      </c>
      <c r="N2414" t="s">
        <v>1</v>
      </c>
      <c r="O2414" t="s">
        <v>44</v>
      </c>
    </row>
    <row r="2415" spans="1:15" x14ac:dyDescent="0.25">
      <c r="A2415" t="s">
        <v>268</v>
      </c>
      <c r="B2415">
        <v>37388.300000000003</v>
      </c>
      <c r="C2415" t="s">
        <v>81</v>
      </c>
      <c r="D2415" t="s">
        <v>98</v>
      </c>
      <c r="E2415" s="3">
        <v>44461</v>
      </c>
      <c r="F2415" t="s">
        <v>83</v>
      </c>
      <c r="G2415" t="s">
        <v>2468</v>
      </c>
      <c r="H2415">
        <v>18</v>
      </c>
      <c r="I2415">
        <v>31685</v>
      </c>
      <c r="K2415">
        <v>2851.65</v>
      </c>
      <c r="L2415">
        <v>2851.65</v>
      </c>
      <c r="M2415">
        <v>0</v>
      </c>
      <c r="N2415" t="s">
        <v>1</v>
      </c>
      <c r="O2415" t="s">
        <v>44</v>
      </c>
    </row>
    <row r="2416" spans="1:15" x14ac:dyDescent="0.25">
      <c r="A2416" t="s">
        <v>268</v>
      </c>
      <c r="B2416">
        <v>25829.91</v>
      </c>
      <c r="C2416" t="s">
        <v>81</v>
      </c>
      <c r="D2416" t="s">
        <v>98</v>
      </c>
      <c r="E2416" s="3">
        <v>44460</v>
      </c>
      <c r="F2416" t="s">
        <v>83</v>
      </c>
      <c r="G2416" t="s">
        <v>2469</v>
      </c>
      <c r="H2416">
        <v>18</v>
      </c>
      <c r="I2416">
        <v>21889.75</v>
      </c>
      <c r="K2416">
        <v>1970.08</v>
      </c>
      <c r="L2416">
        <v>1970.08</v>
      </c>
      <c r="M2416">
        <v>0</v>
      </c>
      <c r="N2416" t="s">
        <v>1</v>
      </c>
      <c r="O2416" t="s">
        <v>44</v>
      </c>
    </row>
    <row r="2417" spans="1:15" x14ac:dyDescent="0.25">
      <c r="A2417" t="s">
        <v>268</v>
      </c>
      <c r="B2417">
        <v>44865.96</v>
      </c>
      <c r="C2417" t="s">
        <v>81</v>
      </c>
      <c r="D2417" t="s">
        <v>98</v>
      </c>
      <c r="E2417" s="3">
        <v>44450</v>
      </c>
      <c r="F2417" t="s">
        <v>83</v>
      </c>
      <c r="G2417" t="s">
        <v>2470</v>
      </c>
      <c r="H2417">
        <v>18</v>
      </c>
      <c r="I2417">
        <v>38022</v>
      </c>
      <c r="K2417">
        <v>3421.98</v>
      </c>
      <c r="L2417">
        <v>3421.98</v>
      </c>
      <c r="M2417">
        <v>0</v>
      </c>
      <c r="N2417" t="s">
        <v>1</v>
      </c>
      <c r="O2417" t="s">
        <v>44</v>
      </c>
    </row>
    <row r="2418" spans="1:15" x14ac:dyDescent="0.25">
      <c r="A2418" t="s">
        <v>268</v>
      </c>
      <c r="B2418">
        <v>41127.14</v>
      </c>
      <c r="C2418" t="s">
        <v>81</v>
      </c>
      <c r="D2418" t="s">
        <v>98</v>
      </c>
      <c r="E2418" s="3">
        <v>44468</v>
      </c>
      <c r="F2418" t="s">
        <v>83</v>
      </c>
      <c r="G2418" t="s">
        <v>2471</v>
      </c>
      <c r="H2418">
        <v>18</v>
      </c>
      <c r="I2418">
        <v>34853.5</v>
      </c>
      <c r="K2418">
        <v>3136.82</v>
      </c>
      <c r="L2418">
        <v>3136.82</v>
      </c>
      <c r="M2418">
        <v>0</v>
      </c>
      <c r="N2418" t="s">
        <v>1</v>
      </c>
      <c r="O2418" t="s">
        <v>44</v>
      </c>
    </row>
    <row r="2419" spans="1:15" x14ac:dyDescent="0.25">
      <c r="A2419" t="s">
        <v>452</v>
      </c>
      <c r="B2419">
        <v>37018</v>
      </c>
      <c r="C2419" t="s">
        <v>81</v>
      </c>
      <c r="D2419" t="s">
        <v>453</v>
      </c>
      <c r="E2419" s="3">
        <v>44455</v>
      </c>
      <c r="F2419" t="s">
        <v>83</v>
      </c>
      <c r="G2419" t="s">
        <v>2215</v>
      </c>
      <c r="H2419">
        <v>12</v>
      </c>
      <c r="I2419">
        <v>33051.910000000003</v>
      </c>
      <c r="J2419">
        <v>3966.23</v>
      </c>
      <c r="M2419">
        <v>0</v>
      </c>
      <c r="N2419" t="s">
        <v>1</v>
      </c>
      <c r="O2419" t="s">
        <v>44</v>
      </c>
    </row>
    <row r="2420" spans="1:15" x14ac:dyDescent="0.25">
      <c r="A2420" t="s">
        <v>452</v>
      </c>
      <c r="B2420">
        <v>228061.74</v>
      </c>
      <c r="C2420" t="s">
        <v>81</v>
      </c>
      <c r="D2420" t="s">
        <v>453</v>
      </c>
      <c r="E2420" s="3">
        <v>44460</v>
      </c>
      <c r="F2420" t="s">
        <v>83</v>
      </c>
      <c r="G2420" t="s">
        <v>2217</v>
      </c>
      <c r="H2420">
        <v>12</v>
      </c>
      <c r="I2420">
        <v>203626.56</v>
      </c>
      <c r="J2420">
        <v>24435.19</v>
      </c>
      <c r="M2420">
        <v>0</v>
      </c>
      <c r="N2420" t="s">
        <v>1</v>
      </c>
      <c r="O2420" t="s">
        <v>44</v>
      </c>
    </row>
    <row r="2421" spans="1:15" x14ac:dyDescent="0.25">
      <c r="A2421" t="s">
        <v>452</v>
      </c>
      <c r="B2421">
        <v>27439.1</v>
      </c>
      <c r="C2421" t="s">
        <v>81</v>
      </c>
      <c r="D2421" t="s">
        <v>453</v>
      </c>
      <c r="E2421" s="3">
        <v>44469</v>
      </c>
      <c r="F2421" t="s">
        <v>83</v>
      </c>
      <c r="G2421" t="s">
        <v>2214</v>
      </c>
      <c r="H2421">
        <v>12</v>
      </c>
      <c r="I2421">
        <v>24499.200000000001</v>
      </c>
      <c r="J2421">
        <v>2939.9</v>
      </c>
      <c r="M2421">
        <v>0</v>
      </c>
      <c r="N2421" t="s">
        <v>1</v>
      </c>
      <c r="O2421" t="s">
        <v>44</v>
      </c>
    </row>
    <row r="2422" spans="1:15" x14ac:dyDescent="0.25">
      <c r="A2422" t="s">
        <v>87</v>
      </c>
      <c r="B2422">
        <v>16807.53</v>
      </c>
      <c r="C2422" t="s">
        <v>81</v>
      </c>
      <c r="D2422" t="s">
        <v>88</v>
      </c>
      <c r="E2422" s="3">
        <v>44114</v>
      </c>
      <c r="F2422" t="s">
        <v>83</v>
      </c>
      <c r="G2422" t="s">
        <v>2472</v>
      </c>
      <c r="H2422">
        <v>28</v>
      </c>
      <c r="I2422">
        <v>13130.88</v>
      </c>
      <c r="J2422">
        <v>3676.65</v>
      </c>
      <c r="M2422">
        <v>0</v>
      </c>
      <c r="N2422" t="s">
        <v>1</v>
      </c>
      <c r="O2422" t="s">
        <v>45</v>
      </c>
    </row>
    <row r="2423" spans="1:15" x14ac:dyDescent="0.25">
      <c r="A2423" t="s">
        <v>87</v>
      </c>
      <c r="B2423">
        <v>802400</v>
      </c>
      <c r="C2423" t="s">
        <v>81</v>
      </c>
      <c r="D2423" t="s">
        <v>88</v>
      </c>
      <c r="E2423" s="3">
        <v>44118</v>
      </c>
      <c r="F2423" t="s">
        <v>83</v>
      </c>
      <c r="G2423" t="s">
        <v>2473</v>
      </c>
      <c r="H2423">
        <v>18</v>
      </c>
      <c r="I2423">
        <v>680000</v>
      </c>
      <c r="J2423">
        <v>122400</v>
      </c>
      <c r="M2423">
        <v>0</v>
      </c>
      <c r="N2423" t="s">
        <v>1</v>
      </c>
      <c r="O2423" t="s">
        <v>45</v>
      </c>
    </row>
    <row r="2424" spans="1:15" x14ac:dyDescent="0.25">
      <c r="A2424" t="s">
        <v>87</v>
      </c>
      <c r="B2424">
        <v>29413.17</v>
      </c>
      <c r="C2424" t="s">
        <v>81</v>
      </c>
      <c r="D2424" t="s">
        <v>88</v>
      </c>
      <c r="E2424" s="3">
        <v>44134</v>
      </c>
      <c r="F2424" t="s">
        <v>83</v>
      </c>
      <c r="G2424" t="s">
        <v>2474</v>
      </c>
      <c r="H2424">
        <v>28</v>
      </c>
      <c r="I2424">
        <v>22979.040000000001</v>
      </c>
      <c r="J2424">
        <v>6434.13</v>
      </c>
      <c r="M2424">
        <v>0</v>
      </c>
      <c r="N2424" t="s">
        <v>1</v>
      </c>
      <c r="O2424" t="s">
        <v>45</v>
      </c>
    </row>
    <row r="2425" spans="1:15" x14ac:dyDescent="0.25">
      <c r="A2425" t="s">
        <v>87</v>
      </c>
      <c r="B2425">
        <v>42018.82</v>
      </c>
      <c r="C2425" t="s">
        <v>81</v>
      </c>
      <c r="D2425" t="s">
        <v>88</v>
      </c>
      <c r="E2425" s="3">
        <v>44109</v>
      </c>
      <c r="F2425" t="s">
        <v>83</v>
      </c>
      <c r="G2425" t="s">
        <v>2475</v>
      </c>
      <c r="H2425">
        <v>28</v>
      </c>
      <c r="I2425">
        <v>32827.199999999997</v>
      </c>
      <c r="J2425">
        <v>9191.6200000000008</v>
      </c>
      <c r="M2425">
        <v>0</v>
      </c>
      <c r="N2425" t="s">
        <v>1</v>
      </c>
      <c r="O2425" t="s">
        <v>45</v>
      </c>
    </row>
    <row r="2426" spans="1:15" x14ac:dyDescent="0.25">
      <c r="A2426" t="s">
        <v>87</v>
      </c>
      <c r="B2426">
        <v>54624.46</v>
      </c>
      <c r="C2426" t="s">
        <v>81</v>
      </c>
      <c r="D2426" t="s">
        <v>88</v>
      </c>
      <c r="E2426" s="3">
        <v>44105</v>
      </c>
      <c r="F2426" t="s">
        <v>83</v>
      </c>
      <c r="G2426" t="s">
        <v>2477</v>
      </c>
      <c r="H2426">
        <v>28</v>
      </c>
      <c r="I2426">
        <v>42675.360000000001</v>
      </c>
      <c r="J2426">
        <v>11949.1</v>
      </c>
      <c r="M2426">
        <v>0</v>
      </c>
      <c r="N2426" t="s">
        <v>1</v>
      </c>
      <c r="O2426" t="s">
        <v>45</v>
      </c>
    </row>
    <row r="2427" spans="1:15" x14ac:dyDescent="0.25">
      <c r="A2427" t="s">
        <v>87</v>
      </c>
      <c r="B2427">
        <v>21009.41</v>
      </c>
      <c r="C2427" t="s">
        <v>81</v>
      </c>
      <c r="D2427" t="s">
        <v>88</v>
      </c>
      <c r="E2427" s="3">
        <v>44126</v>
      </c>
      <c r="F2427" t="s">
        <v>83</v>
      </c>
      <c r="G2427" t="s">
        <v>2478</v>
      </c>
      <c r="H2427">
        <v>28</v>
      </c>
      <c r="I2427">
        <v>16413.599999999999</v>
      </c>
      <c r="J2427">
        <v>4595.8100000000004</v>
      </c>
      <c r="M2427">
        <v>0</v>
      </c>
      <c r="N2427" t="s">
        <v>1</v>
      </c>
      <c r="O2427" t="s">
        <v>45</v>
      </c>
    </row>
    <row r="2428" spans="1:15" x14ac:dyDescent="0.25">
      <c r="A2428" t="s">
        <v>87</v>
      </c>
      <c r="B2428">
        <v>33615.050000000003</v>
      </c>
      <c r="C2428" t="s">
        <v>81</v>
      </c>
      <c r="D2428" t="s">
        <v>88</v>
      </c>
      <c r="E2428" s="3">
        <v>44123</v>
      </c>
      <c r="F2428" t="s">
        <v>83</v>
      </c>
      <c r="G2428" t="s">
        <v>2479</v>
      </c>
      <c r="H2428">
        <v>28</v>
      </c>
      <c r="I2428">
        <v>26261.759999999998</v>
      </c>
      <c r="J2428">
        <v>7353.29</v>
      </c>
      <c r="M2428">
        <v>0</v>
      </c>
      <c r="N2428" t="s">
        <v>1</v>
      </c>
      <c r="O2428" t="s">
        <v>45</v>
      </c>
    </row>
    <row r="2429" spans="1:15" x14ac:dyDescent="0.25">
      <c r="A2429" t="s">
        <v>87</v>
      </c>
      <c r="B2429">
        <v>46220.7</v>
      </c>
      <c r="C2429" t="s">
        <v>81</v>
      </c>
      <c r="D2429" t="s">
        <v>88</v>
      </c>
      <c r="E2429" s="3">
        <v>44128</v>
      </c>
      <c r="F2429" t="s">
        <v>83</v>
      </c>
      <c r="G2429" t="s">
        <v>2480</v>
      </c>
      <c r="H2429">
        <v>28</v>
      </c>
      <c r="I2429">
        <v>36109.919999999998</v>
      </c>
      <c r="J2429">
        <v>10110.780000000001</v>
      </c>
      <c r="M2429">
        <v>0</v>
      </c>
      <c r="N2429" t="s">
        <v>1</v>
      </c>
      <c r="O2429" t="s">
        <v>45</v>
      </c>
    </row>
    <row r="2430" spans="1:15" x14ac:dyDescent="0.25">
      <c r="A2430" t="s">
        <v>87</v>
      </c>
      <c r="B2430">
        <v>22059.88</v>
      </c>
      <c r="C2430" t="s">
        <v>81</v>
      </c>
      <c r="D2430" t="s">
        <v>88</v>
      </c>
      <c r="E2430" s="3">
        <v>44119</v>
      </c>
      <c r="F2430" t="s">
        <v>83</v>
      </c>
      <c r="G2430" t="s">
        <v>2481</v>
      </c>
      <c r="H2430">
        <v>28</v>
      </c>
      <c r="I2430">
        <v>17234.28</v>
      </c>
      <c r="J2430">
        <v>4825.6000000000004</v>
      </c>
      <c r="M2430">
        <v>0</v>
      </c>
      <c r="N2430" t="s">
        <v>1</v>
      </c>
      <c r="O2430" t="s">
        <v>45</v>
      </c>
    </row>
    <row r="2431" spans="1:15" x14ac:dyDescent="0.25">
      <c r="A2431" t="s">
        <v>87</v>
      </c>
      <c r="B2431">
        <v>49674.239999999998</v>
      </c>
      <c r="C2431" t="s">
        <v>81</v>
      </c>
      <c r="D2431" t="s">
        <v>88</v>
      </c>
      <c r="E2431" s="3">
        <v>44121</v>
      </c>
      <c r="F2431" t="s">
        <v>83</v>
      </c>
      <c r="G2431" t="s">
        <v>2482</v>
      </c>
      <c r="H2431">
        <v>28</v>
      </c>
      <c r="I2431">
        <v>38808</v>
      </c>
      <c r="J2431">
        <v>10866.24</v>
      </c>
      <c r="M2431">
        <v>0</v>
      </c>
      <c r="N2431" t="s">
        <v>1</v>
      </c>
      <c r="O2431" t="s">
        <v>45</v>
      </c>
    </row>
    <row r="2432" spans="1:15" x14ac:dyDescent="0.25">
      <c r="A2432" t="s">
        <v>87</v>
      </c>
      <c r="B2432">
        <v>37816.93</v>
      </c>
      <c r="C2432" t="s">
        <v>81</v>
      </c>
      <c r="D2432" t="s">
        <v>88</v>
      </c>
      <c r="E2432" s="3">
        <v>44110</v>
      </c>
      <c r="F2432" t="s">
        <v>83</v>
      </c>
      <c r="G2432" t="s">
        <v>2483</v>
      </c>
      <c r="H2432">
        <v>28</v>
      </c>
      <c r="I2432">
        <v>29544.48</v>
      </c>
      <c r="J2432">
        <v>8272.4500000000007</v>
      </c>
      <c r="M2432">
        <v>0</v>
      </c>
      <c r="N2432" t="s">
        <v>1</v>
      </c>
      <c r="O2432" t="s">
        <v>45</v>
      </c>
    </row>
    <row r="2433" spans="1:15" x14ac:dyDescent="0.25">
      <c r="A2433" t="s">
        <v>87</v>
      </c>
      <c r="B2433">
        <v>54624.46</v>
      </c>
      <c r="C2433" t="s">
        <v>81</v>
      </c>
      <c r="D2433" t="s">
        <v>88</v>
      </c>
      <c r="E2433" s="3">
        <v>44127</v>
      </c>
      <c r="F2433" t="s">
        <v>83</v>
      </c>
      <c r="G2433" t="s">
        <v>2484</v>
      </c>
      <c r="H2433">
        <v>28</v>
      </c>
      <c r="I2433">
        <v>42675.360000000001</v>
      </c>
      <c r="J2433">
        <v>11949.1</v>
      </c>
      <c r="M2433">
        <v>0</v>
      </c>
      <c r="N2433" t="s">
        <v>1</v>
      </c>
      <c r="O2433" t="s">
        <v>45</v>
      </c>
    </row>
    <row r="2434" spans="1:15" x14ac:dyDescent="0.25">
      <c r="A2434" t="s">
        <v>87</v>
      </c>
      <c r="B2434">
        <v>16807.53</v>
      </c>
      <c r="C2434" t="s">
        <v>81</v>
      </c>
      <c r="D2434" t="s">
        <v>88</v>
      </c>
      <c r="E2434" s="3">
        <v>44130</v>
      </c>
      <c r="F2434" t="s">
        <v>83</v>
      </c>
      <c r="G2434" t="s">
        <v>2485</v>
      </c>
      <c r="H2434">
        <v>28</v>
      </c>
      <c r="I2434">
        <v>13130.88</v>
      </c>
      <c r="J2434">
        <v>3676.65</v>
      </c>
      <c r="M2434">
        <v>0</v>
      </c>
      <c r="N2434" t="s">
        <v>1</v>
      </c>
      <c r="O2434" t="s">
        <v>45</v>
      </c>
    </row>
    <row r="2435" spans="1:15" x14ac:dyDescent="0.25">
      <c r="A2435" t="s">
        <v>87</v>
      </c>
      <c r="B2435">
        <v>37816.93</v>
      </c>
      <c r="C2435" t="s">
        <v>81</v>
      </c>
      <c r="D2435" t="s">
        <v>88</v>
      </c>
      <c r="E2435" s="3">
        <v>44110</v>
      </c>
      <c r="F2435" t="s">
        <v>83</v>
      </c>
      <c r="G2435" t="s">
        <v>2486</v>
      </c>
      <c r="H2435">
        <v>28</v>
      </c>
      <c r="I2435">
        <v>29544.48</v>
      </c>
      <c r="J2435">
        <v>8272.4500000000007</v>
      </c>
      <c r="M2435">
        <v>0</v>
      </c>
      <c r="N2435" t="s">
        <v>1</v>
      </c>
      <c r="O2435" t="s">
        <v>45</v>
      </c>
    </row>
    <row r="2436" spans="1:15" x14ac:dyDescent="0.25">
      <c r="A2436" t="s">
        <v>87</v>
      </c>
      <c r="B2436">
        <v>29413.17</v>
      </c>
      <c r="C2436" t="s">
        <v>81</v>
      </c>
      <c r="D2436" t="s">
        <v>88</v>
      </c>
      <c r="E2436" s="3">
        <v>44107</v>
      </c>
      <c r="F2436" t="s">
        <v>83</v>
      </c>
      <c r="G2436" t="s">
        <v>2487</v>
      </c>
      <c r="H2436">
        <v>28</v>
      </c>
      <c r="I2436">
        <v>22979.040000000001</v>
      </c>
      <c r="J2436">
        <v>6434.13</v>
      </c>
      <c r="M2436">
        <v>0</v>
      </c>
      <c r="N2436" t="s">
        <v>1</v>
      </c>
      <c r="O2436" t="s">
        <v>45</v>
      </c>
    </row>
    <row r="2437" spans="1:15" x14ac:dyDescent="0.25">
      <c r="A2437" t="s">
        <v>87</v>
      </c>
      <c r="B2437">
        <v>37816.93</v>
      </c>
      <c r="C2437" t="s">
        <v>81</v>
      </c>
      <c r="D2437" t="s">
        <v>88</v>
      </c>
      <c r="E2437" s="3">
        <v>44111</v>
      </c>
      <c r="F2437" t="s">
        <v>83</v>
      </c>
      <c r="G2437" t="s">
        <v>2488</v>
      </c>
      <c r="H2437">
        <v>28</v>
      </c>
      <c r="I2437">
        <v>29544.48</v>
      </c>
      <c r="J2437">
        <v>8272.4500000000007</v>
      </c>
      <c r="M2437">
        <v>0</v>
      </c>
      <c r="N2437" t="s">
        <v>1</v>
      </c>
      <c r="O2437" t="s">
        <v>45</v>
      </c>
    </row>
    <row r="2438" spans="1:15" x14ac:dyDescent="0.25">
      <c r="A2438" t="s">
        <v>87</v>
      </c>
      <c r="B2438">
        <v>25211.29</v>
      </c>
      <c r="C2438" t="s">
        <v>81</v>
      </c>
      <c r="D2438" t="s">
        <v>88</v>
      </c>
      <c r="E2438" s="3">
        <v>44112</v>
      </c>
      <c r="F2438" t="s">
        <v>83</v>
      </c>
      <c r="G2438" t="s">
        <v>2489</v>
      </c>
      <c r="H2438">
        <v>28</v>
      </c>
      <c r="I2438">
        <v>19696.32</v>
      </c>
      <c r="J2438">
        <v>5514.97</v>
      </c>
      <c r="M2438">
        <v>0</v>
      </c>
      <c r="N2438" t="s">
        <v>1</v>
      </c>
      <c r="O2438" t="s">
        <v>45</v>
      </c>
    </row>
    <row r="2439" spans="1:15" x14ac:dyDescent="0.25">
      <c r="A2439" t="s">
        <v>87</v>
      </c>
      <c r="B2439">
        <v>29413.17</v>
      </c>
      <c r="C2439" t="s">
        <v>81</v>
      </c>
      <c r="D2439" t="s">
        <v>88</v>
      </c>
      <c r="E2439" s="3">
        <v>44132</v>
      </c>
      <c r="F2439" t="s">
        <v>83</v>
      </c>
      <c r="G2439" t="s">
        <v>2490</v>
      </c>
      <c r="H2439">
        <v>28</v>
      </c>
      <c r="I2439">
        <v>22979.040000000001</v>
      </c>
      <c r="J2439">
        <v>6434.13</v>
      </c>
      <c r="M2439">
        <v>0</v>
      </c>
      <c r="N2439" t="s">
        <v>1</v>
      </c>
      <c r="O2439" t="s">
        <v>45</v>
      </c>
    </row>
    <row r="2440" spans="1:15" x14ac:dyDescent="0.25">
      <c r="A2440" t="s">
        <v>87</v>
      </c>
      <c r="B2440">
        <v>37816.93</v>
      </c>
      <c r="C2440" t="s">
        <v>81</v>
      </c>
      <c r="D2440" t="s">
        <v>88</v>
      </c>
      <c r="E2440" s="3">
        <v>44113</v>
      </c>
      <c r="F2440" t="s">
        <v>83</v>
      </c>
      <c r="G2440" t="s">
        <v>2491</v>
      </c>
      <c r="H2440">
        <v>28</v>
      </c>
      <c r="I2440">
        <v>29544.48</v>
      </c>
      <c r="J2440">
        <v>8272.4500000000007</v>
      </c>
      <c r="M2440">
        <v>0</v>
      </c>
      <c r="N2440" t="s">
        <v>1</v>
      </c>
      <c r="O2440" t="s">
        <v>45</v>
      </c>
    </row>
    <row r="2441" spans="1:15" x14ac:dyDescent="0.25">
      <c r="A2441" t="s">
        <v>87</v>
      </c>
      <c r="B2441">
        <v>42018.82</v>
      </c>
      <c r="C2441" t="s">
        <v>81</v>
      </c>
      <c r="D2441" t="s">
        <v>88</v>
      </c>
      <c r="E2441" s="3">
        <v>44108</v>
      </c>
      <c r="F2441" t="s">
        <v>83</v>
      </c>
      <c r="G2441" t="s">
        <v>2492</v>
      </c>
      <c r="H2441">
        <v>28</v>
      </c>
      <c r="I2441">
        <v>32827.199999999997</v>
      </c>
      <c r="J2441">
        <v>9191.6200000000008</v>
      </c>
      <c r="M2441">
        <v>0</v>
      </c>
      <c r="N2441" t="s">
        <v>1</v>
      </c>
      <c r="O2441" t="s">
        <v>45</v>
      </c>
    </row>
    <row r="2442" spans="1:15" x14ac:dyDescent="0.25">
      <c r="A2442" t="s">
        <v>87</v>
      </c>
      <c r="B2442">
        <v>21009.41</v>
      </c>
      <c r="C2442" t="s">
        <v>81</v>
      </c>
      <c r="D2442" t="s">
        <v>88</v>
      </c>
      <c r="E2442" s="3">
        <v>44135</v>
      </c>
      <c r="F2442" t="s">
        <v>83</v>
      </c>
      <c r="G2442" t="s">
        <v>2493</v>
      </c>
      <c r="H2442">
        <v>28</v>
      </c>
      <c r="I2442">
        <v>16413.599999999999</v>
      </c>
      <c r="J2442">
        <v>4595.8100000000004</v>
      </c>
      <c r="M2442">
        <v>0</v>
      </c>
      <c r="N2442" t="s">
        <v>1</v>
      </c>
      <c r="O2442" t="s">
        <v>45</v>
      </c>
    </row>
    <row r="2443" spans="1:15" x14ac:dyDescent="0.25">
      <c r="A2443" t="s">
        <v>87</v>
      </c>
      <c r="B2443">
        <v>21009.41</v>
      </c>
      <c r="C2443" t="s">
        <v>81</v>
      </c>
      <c r="D2443" t="s">
        <v>88</v>
      </c>
      <c r="E2443" s="3">
        <v>44131</v>
      </c>
      <c r="F2443" t="s">
        <v>83</v>
      </c>
      <c r="G2443" t="s">
        <v>2494</v>
      </c>
      <c r="H2443">
        <v>28</v>
      </c>
      <c r="I2443">
        <v>16413.599999999999</v>
      </c>
      <c r="J2443">
        <v>4595.8100000000004</v>
      </c>
      <c r="M2443">
        <v>0</v>
      </c>
      <c r="N2443" t="s">
        <v>1</v>
      </c>
      <c r="O2443" t="s">
        <v>45</v>
      </c>
    </row>
    <row r="2444" spans="1:15" x14ac:dyDescent="0.25">
      <c r="A2444" t="s">
        <v>87</v>
      </c>
      <c r="B2444">
        <v>29413.17</v>
      </c>
      <c r="C2444" t="s">
        <v>81</v>
      </c>
      <c r="D2444" t="s">
        <v>88</v>
      </c>
      <c r="E2444" s="3">
        <v>44133</v>
      </c>
      <c r="F2444" t="s">
        <v>83</v>
      </c>
      <c r="G2444" t="s">
        <v>2495</v>
      </c>
      <c r="H2444">
        <v>28</v>
      </c>
      <c r="I2444">
        <v>22979.040000000001</v>
      </c>
      <c r="J2444">
        <v>6434.13</v>
      </c>
      <c r="M2444">
        <v>0</v>
      </c>
      <c r="N2444" t="s">
        <v>1</v>
      </c>
      <c r="O2444" t="s">
        <v>45</v>
      </c>
    </row>
    <row r="2445" spans="1:15" x14ac:dyDescent="0.25">
      <c r="A2445" t="s">
        <v>87</v>
      </c>
      <c r="B2445">
        <v>25211.29</v>
      </c>
      <c r="C2445" t="s">
        <v>81</v>
      </c>
      <c r="D2445" t="s">
        <v>88</v>
      </c>
      <c r="E2445" s="3">
        <v>44125</v>
      </c>
      <c r="F2445" t="s">
        <v>83</v>
      </c>
      <c r="G2445" t="s">
        <v>2496</v>
      </c>
      <c r="H2445">
        <v>28</v>
      </c>
      <c r="I2445">
        <v>19696.32</v>
      </c>
      <c r="J2445">
        <v>5514.97</v>
      </c>
      <c r="M2445">
        <v>0</v>
      </c>
      <c r="N2445" t="s">
        <v>1</v>
      </c>
      <c r="O2445" t="s">
        <v>45</v>
      </c>
    </row>
    <row r="2446" spans="1:15" x14ac:dyDescent="0.25">
      <c r="A2446" t="s">
        <v>97</v>
      </c>
      <c r="B2446">
        <v>3001.86</v>
      </c>
      <c r="C2446" t="s">
        <v>81</v>
      </c>
      <c r="D2446" t="s">
        <v>98</v>
      </c>
      <c r="E2446" s="3">
        <v>44120</v>
      </c>
      <c r="F2446" t="s">
        <v>83</v>
      </c>
      <c r="G2446" t="s">
        <v>2497</v>
      </c>
      <c r="H2446">
        <v>28</v>
      </c>
      <c r="I2446">
        <v>2345.1999999999998</v>
      </c>
      <c r="K2446">
        <v>328.33</v>
      </c>
      <c r="L2446">
        <v>328.33</v>
      </c>
      <c r="M2446">
        <v>0</v>
      </c>
      <c r="N2446" t="s">
        <v>1</v>
      </c>
      <c r="O2446" t="s">
        <v>45</v>
      </c>
    </row>
    <row r="2447" spans="1:15" x14ac:dyDescent="0.25">
      <c r="A2447" t="s">
        <v>97</v>
      </c>
      <c r="B2447">
        <v>26473.3</v>
      </c>
      <c r="C2447" t="s">
        <v>81</v>
      </c>
      <c r="D2447" t="s">
        <v>98</v>
      </c>
      <c r="E2447" s="3">
        <v>44127</v>
      </c>
      <c r="F2447" t="s">
        <v>83</v>
      </c>
      <c r="G2447" t="s">
        <v>2498</v>
      </c>
      <c r="H2447">
        <v>18</v>
      </c>
      <c r="I2447">
        <v>22435</v>
      </c>
      <c r="K2447">
        <v>2019.15</v>
      </c>
      <c r="L2447">
        <v>2019.15</v>
      </c>
      <c r="M2447">
        <v>0</v>
      </c>
      <c r="N2447" t="s">
        <v>1</v>
      </c>
      <c r="O2447" t="s">
        <v>45</v>
      </c>
    </row>
    <row r="2448" spans="1:15" x14ac:dyDescent="0.25">
      <c r="A2448" t="s">
        <v>97</v>
      </c>
      <c r="B2448">
        <v>46063.54</v>
      </c>
      <c r="C2448" t="s">
        <v>81</v>
      </c>
      <c r="D2448" t="s">
        <v>98</v>
      </c>
      <c r="E2448" s="3">
        <v>44126</v>
      </c>
      <c r="F2448" t="s">
        <v>83</v>
      </c>
      <c r="G2448" t="s">
        <v>2499</v>
      </c>
      <c r="H2448">
        <v>18</v>
      </c>
      <c r="I2448">
        <v>39036.9</v>
      </c>
      <c r="K2448">
        <v>3513.32</v>
      </c>
      <c r="L2448">
        <v>3513.32</v>
      </c>
      <c r="M2448">
        <v>0</v>
      </c>
      <c r="N2448" t="s">
        <v>1</v>
      </c>
      <c r="O2448" t="s">
        <v>45</v>
      </c>
    </row>
    <row r="2449" spans="1:15" x14ac:dyDescent="0.25">
      <c r="A2449" t="s">
        <v>97</v>
      </c>
      <c r="B2449">
        <v>36188.239999999998</v>
      </c>
      <c r="C2449" t="s">
        <v>81</v>
      </c>
      <c r="D2449" t="s">
        <v>98</v>
      </c>
      <c r="E2449" s="3">
        <v>44120</v>
      </c>
      <c r="F2449" t="s">
        <v>83</v>
      </c>
      <c r="G2449" t="s">
        <v>2500</v>
      </c>
      <c r="H2449">
        <v>18</v>
      </c>
      <c r="I2449">
        <v>30668</v>
      </c>
      <c r="K2449">
        <v>2760.12</v>
      </c>
      <c r="L2449">
        <v>2760.12</v>
      </c>
      <c r="M2449">
        <v>0</v>
      </c>
      <c r="N2449" t="s">
        <v>1</v>
      </c>
      <c r="O2449" t="s">
        <v>45</v>
      </c>
    </row>
    <row r="2450" spans="1:15" x14ac:dyDescent="0.25">
      <c r="A2450" t="s">
        <v>97</v>
      </c>
      <c r="B2450">
        <v>15883.98</v>
      </c>
      <c r="C2450" t="s">
        <v>81</v>
      </c>
      <c r="D2450" t="s">
        <v>98</v>
      </c>
      <c r="E2450" s="3">
        <v>44127</v>
      </c>
      <c r="F2450" t="s">
        <v>83</v>
      </c>
      <c r="G2450" t="s">
        <v>2501</v>
      </c>
      <c r="H2450">
        <v>18</v>
      </c>
      <c r="I2450">
        <v>13461</v>
      </c>
      <c r="K2450">
        <v>1211.49</v>
      </c>
      <c r="L2450">
        <v>1211.49</v>
      </c>
      <c r="M2450">
        <v>0</v>
      </c>
      <c r="N2450" t="s">
        <v>1</v>
      </c>
      <c r="O2450" t="s">
        <v>45</v>
      </c>
    </row>
    <row r="2451" spans="1:15" x14ac:dyDescent="0.25">
      <c r="A2451" t="s">
        <v>97</v>
      </c>
      <c r="B2451">
        <v>7724.28</v>
      </c>
      <c r="C2451" t="s">
        <v>81</v>
      </c>
      <c r="D2451" t="s">
        <v>98</v>
      </c>
      <c r="E2451" s="3">
        <v>44120</v>
      </c>
      <c r="F2451" t="s">
        <v>83</v>
      </c>
      <c r="G2451" t="s">
        <v>2502</v>
      </c>
      <c r="H2451">
        <v>18</v>
      </c>
      <c r="I2451">
        <v>6546</v>
      </c>
      <c r="K2451">
        <v>589.14</v>
      </c>
      <c r="L2451">
        <v>589.14</v>
      </c>
      <c r="M2451">
        <v>0</v>
      </c>
      <c r="N2451" t="s">
        <v>1</v>
      </c>
      <c r="O2451" t="s">
        <v>45</v>
      </c>
    </row>
    <row r="2452" spans="1:15" x14ac:dyDescent="0.25">
      <c r="A2452" t="s">
        <v>97</v>
      </c>
      <c r="B2452">
        <v>5743.36</v>
      </c>
      <c r="C2452" t="s">
        <v>81</v>
      </c>
      <c r="D2452" t="s">
        <v>98</v>
      </c>
      <c r="E2452" s="3">
        <v>44124</v>
      </c>
      <c r="F2452" t="s">
        <v>83</v>
      </c>
      <c r="G2452" t="s">
        <v>2503</v>
      </c>
      <c r="H2452">
        <v>28</v>
      </c>
      <c r="I2452">
        <v>4487</v>
      </c>
      <c r="K2452">
        <v>628.17999999999995</v>
      </c>
      <c r="L2452">
        <v>628.17999999999995</v>
      </c>
      <c r="M2452">
        <v>0</v>
      </c>
      <c r="N2452" t="s">
        <v>1</v>
      </c>
      <c r="O2452" t="s">
        <v>45</v>
      </c>
    </row>
    <row r="2453" spans="1:15" x14ac:dyDescent="0.25">
      <c r="A2453" t="s">
        <v>101</v>
      </c>
      <c r="B2453">
        <v>38720</v>
      </c>
      <c r="C2453" t="s">
        <v>81</v>
      </c>
      <c r="D2453" t="s">
        <v>98</v>
      </c>
      <c r="E2453" s="3">
        <v>44112</v>
      </c>
      <c r="F2453" t="s">
        <v>83</v>
      </c>
      <c r="G2453" t="s">
        <v>2504</v>
      </c>
      <c r="H2453">
        <v>28</v>
      </c>
      <c r="I2453">
        <v>30250</v>
      </c>
      <c r="K2453">
        <v>4235</v>
      </c>
      <c r="L2453">
        <v>4235</v>
      </c>
      <c r="M2453">
        <v>0</v>
      </c>
      <c r="N2453" t="s">
        <v>1</v>
      </c>
      <c r="O2453" t="s">
        <v>45</v>
      </c>
    </row>
    <row r="2454" spans="1:15" x14ac:dyDescent="0.25">
      <c r="A2454" t="s">
        <v>101</v>
      </c>
      <c r="B2454">
        <v>4779</v>
      </c>
      <c r="C2454" t="s">
        <v>81</v>
      </c>
      <c r="D2454" t="s">
        <v>98</v>
      </c>
      <c r="E2454" s="3">
        <v>44105</v>
      </c>
      <c r="F2454" t="s">
        <v>83</v>
      </c>
      <c r="G2454" t="s">
        <v>2505</v>
      </c>
      <c r="H2454">
        <v>18</v>
      </c>
      <c r="I2454">
        <v>4050</v>
      </c>
      <c r="K2454">
        <v>364.5</v>
      </c>
      <c r="L2454">
        <v>364.5</v>
      </c>
      <c r="M2454">
        <v>0</v>
      </c>
      <c r="N2454" t="s">
        <v>1</v>
      </c>
      <c r="O2454" t="s">
        <v>45</v>
      </c>
    </row>
    <row r="2455" spans="1:15" x14ac:dyDescent="0.25">
      <c r="A2455" t="s">
        <v>101</v>
      </c>
      <c r="B2455">
        <v>46464</v>
      </c>
      <c r="C2455" t="s">
        <v>81</v>
      </c>
      <c r="D2455" t="s">
        <v>98</v>
      </c>
      <c r="E2455" s="3">
        <v>44126</v>
      </c>
      <c r="F2455" t="s">
        <v>83</v>
      </c>
      <c r="G2455" t="s">
        <v>2506</v>
      </c>
      <c r="H2455">
        <v>28</v>
      </c>
      <c r="I2455">
        <v>36300</v>
      </c>
      <c r="K2455">
        <v>5082</v>
      </c>
      <c r="L2455">
        <v>5082</v>
      </c>
      <c r="M2455">
        <v>0</v>
      </c>
      <c r="N2455" t="s">
        <v>1</v>
      </c>
      <c r="O2455" t="s">
        <v>45</v>
      </c>
    </row>
    <row r="2456" spans="1:15" x14ac:dyDescent="0.25">
      <c r="A2456" t="s">
        <v>101</v>
      </c>
      <c r="B2456">
        <v>33254.400000000001</v>
      </c>
      <c r="C2456" t="s">
        <v>81</v>
      </c>
      <c r="D2456" t="s">
        <v>98</v>
      </c>
      <c r="E2456" s="3">
        <v>44107</v>
      </c>
      <c r="F2456" t="s">
        <v>83</v>
      </c>
      <c r="G2456" t="s">
        <v>2507</v>
      </c>
      <c r="H2456">
        <v>28</v>
      </c>
      <c r="I2456">
        <v>25980</v>
      </c>
      <c r="K2456">
        <v>3637.2</v>
      </c>
      <c r="L2456">
        <v>3637.2</v>
      </c>
      <c r="M2456">
        <v>0</v>
      </c>
      <c r="N2456" t="s">
        <v>1</v>
      </c>
      <c r="O2456" t="s">
        <v>45</v>
      </c>
    </row>
    <row r="2457" spans="1:15" x14ac:dyDescent="0.25">
      <c r="A2457" t="s">
        <v>101</v>
      </c>
      <c r="B2457">
        <v>11800</v>
      </c>
      <c r="C2457" t="s">
        <v>81</v>
      </c>
      <c r="D2457" t="s">
        <v>98</v>
      </c>
      <c r="E2457" s="3">
        <v>44125</v>
      </c>
      <c r="F2457" t="s">
        <v>83</v>
      </c>
      <c r="G2457" t="s">
        <v>2508</v>
      </c>
      <c r="H2457">
        <v>18</v>
      </c>
      <c r="I2457">
        <v>10000</v>
      </c>
      <c r="K2457">
        <v>900</v>
      </c>
      <c r="L2457">
        <v>900</v>
      </c>
      <c r="M2457">
        <v>0</v>
      </c>
      <c r="N2457" t="s">
        <v>1</v>
      </c>
      <c r="O2457" t="s">
        <v>45</v>
      </c>
    </row>
    <row r="2458" spans="1:15" x14ac:dyDescent="0.25">
      <c r="A2458" t="s">
        <v>101</v>
      </c>
      <c r="B2458">
        <v>15820.8</v>
      </c>
      <c r="C2458" t="s">
        <v>81</v>
      </c>
      <c r="D2458" t="s">
        <v>98</v>
      </c>
      <c r="E2458" s="3">
        <v>44105</v>
      </c>
      <c r="F2458" t="s">
        <v>83</v>
      </c>
      <c r="G2458" t="s">
        <v>2509</v>
      </c>
      <c r="H2458">
        <v>28</v>
      </c>
      <c r="I2458">
        <v>12360</v>
      </c>
      <c r="K2458">
        <v>1730.4</v>
      </c>
      <c r="L2458">
        <v>1730.4</v>
      </c>
      <c r="M2458">
        <v>0</v>
      </c>
      <c r="N2458" t="s">
        <v>1</v>
      </c>
      <c r="O2458" t="s">
        <v>45</v>
      </c>
    </row>
    <row r="2459" spans="1:15" x14ac:dyDescent="0.25">
      <c r="A2459" t="s">
        <v>101</v>
      </c>
      <c r="B2459">
        <v>8850</v>
      </c>
      <c r="C2459" t="s">
        <v>81</v>
      </c>
      <c r="D2459" t="s">
        <v>98</v>
      </c>
      <c r="E2459" s="3">
        <v>44108</v>
      </c>
      <c r="F2459" t="s">
        <v>83</v>
      </c>
      <c r="G2459" t="s">
        <v>2510</v>
      </c>
      <c r="H2459">
        <v>18</v>
      </c>
      <c r="I2459">
        <v>7500</v>
      </c>
      <c r="K2459">
        <v>675</v>
      </c>
      <c r="L2459">
        <v>675</v>
      </c>
      <c r="M2459">
        <v>0</v>
      </c>
      <c r="N2459" t="s">
        <v>1</v>
      </c>
      <c r="O2459" t="s">
        <v>45</v>
      </c>
    </row>
    <row r="2460" spans="1:15" x14ac:dyDescent="0.25">
      <c r="A2460" t="s">
        <v>101</v>
      </c>
      <c r="B2460">
        <v>12460.8</v>
      </c>
      <c r="C2460" t="s">
        <v>81</v>
      </c>
      <c r="D2460" t="s">
        <v>98</v>
      </c>
      <c r="E2460" s="3">
        <v>44110</v>
      </c>
      <c r="F2460" t="s">
        <v>83</v>
      </c>
      <c r="G2460" t="s">
        <v>2511</v>
      </c>
      <c r="H2460">
        <v>18</v>
      </c>
      <c r="I2460">
        <v>10560</v>
      </c>
      <c r="K2460">
        <v>950.4</v>
      </c>
      <c r="L2460">
        <v>950.4</v>
      </c>
      <c r="M2460">
        <v>0</v>
      </c>
      <c r="N2460" t="s">
        <v>1</v>
      </c>
      <c r="O2460" t="s">
        <v>45</v>
      </c>
    </row>
    <row r="2461" spans="1:15" x14ac:dyDescent="0.25">
      <c r="A2461" t="s">
        <v>101</v>
      </c>
      <c r="B2461">
        <v>5900</v>
      </c>
      <c r="C2461" t="s">
        <v>81</v>
      </c>
      <c r="D2461" t="s">
        <v>98</v>
      </c>
      <c r="E2461" s="3">
        <v>44111</v>
      </c>
      <c r="F2461" t="s">
        <v>83</v>
      </c>
      <c r="G2461" t="s">
        <v>2512</v>
      </c>
      <c r="H2461">
        <v>18</v>
      </c>
      <c r="I2461">
        <v>5000</v>
      </c>
      <c r="K2461">
        <v>450</v>
      </c>
      <c r="L2461">
        <v>450</v>
      </c>
      <c r="M2461">
        <v>0</v>
      </c>
      <c r="N2461" t="s">
        <v>1</v>
      </c>
      <c r="O2461" t="s">
        <v>45</v>
      </c>
    </row>
    <row r="2462" spans="1:15" x14ac:dyDescent="0.25">
      <c r="A2462" t="s">
        <v>101</v>
      </c>
      <c r="B2462">
        <v>3186</v>
      </c>
      <c r="C2462" t="s">
        <v>81</v>
      </c>
      <c r="D2462" t="s">
        <v>98</v>
      </c>
      <c r="E2462" s="3">
        <v>44120</v>
      </c>
      <c r="F2462" t="s">
        <v>83</v>
      </c>
      <c r="G2462" t="s">
        <v>2513</v>
      </c>
      <c r="H2462">
        <v>18</v>
      </c>
      <c r="I2462">
        <v>2700</v>
      </c>
      <c r="K2462">
        <v>243</v>
      </c>
      <c r="L2462">
        <v>243</v>
      </c>
      <c r="M2462">
        <v>0</v>
      </c>
      <c r="N2462" t="s">
        <v>1</v>
      </c>
      <c r="O2462" t="s">
        <v>45</v>
      </c>
    </row>
    <row r="2463" spans="1:15" x14ac:dyDescent="0.25">
      <c r="A2463" t="s">
        <v>101</v>
      </c>
      <c r="B2463">
        <v>30976</v>
      </c>
      <c r="C2463" t="s">
        <v>81</v>
      </c>
      <c r="D2463" t="s">
        <v>98</v>
      </c>
      <c r="E2463" s="3">
        <v>44121</v>
      </c>
      <c r="F2463" t="s">
        <v>83</v>
      </c>
      <c r="G2463" t="s">
        <v>2514</v>
      </c>
      <c r="H2463">
        <v>28</v>
      </c>
      <c r="I2463">
        <v>24200</v>
      </c>
      <c r="K2463">
        <v>3388</v>
      </c>
      <c r="L2463">
        <v>3388</v>
      </c>
      <c r="M2463">
        <v>0</v>
      </c>
      <c r="N2463" t="s">
        <v>1</v>
      </c>
      <c r="O2463" t="s">
        <v>45</v>
      </c>
    </row>
    <row r="2464" spans="1:15" x14ac:dyDescent="0.25">
      <c r="A2464" t="s">
        <v>101</v>
      </c>
      <c r="B2464">
        <v>1557.6</v>
      </c>
      <c r="C2464" t="s">
        <v>81</v>
      </c>
      <c r="D2464" t="s">
        <v>98</v>
      </c>
      <c r="E2464" s="3">
        <v>44130</v>
      </c>
      <c r="F2464" t="s">
        <v>83</v>
      </c>
      <c r="G2464" t="s">
        <v>2515</v>
      </c>
      <c r="H2464">
        <v>18</v>
      </c>
      <c r="I2464">
        <v>1320</v>
      </c>
      <c r="K2464">
        <v>118.8</v>
      </c>
      <c r="L2464">
        <v>118.8</v>
      </c>
      <c r="M2464">
        <v>0</v>
      </c>
      <c r="N2464" t="s">
        <v>1</v>
      </c>
      <c r="O2464" t="s">
        <v>45</v>
      </c>
    </row>
    <row r="2465" spans="1:15" x14ac:dyDescent="0.25">
      <c r="A2465" t="s">
        <v>101</v>
      </c>
      <c r="B2465">
        <v>7080</v>
      </c>
      <c r="C2465" t="s">
        <v>81</v>
      </c>
      <c r="D2465" t="s">
        <v>98</v>
      </c>
      <c r="E2465" s="3">
        <v>44132</v>
      </c>
      <c r="F2465" t="s">
        <v>83</v>
      </c>
      <c r="G2465" t="s">
        <v>2516</v>
      </c>
      <c r="H2465">
        <v>18</v>
      </c>
      <c r="I2465">
        <v>6000</v>
      </c>
      <c r="K2465">
        <v>540</v>
      </c>
      <c r="L2465">
        <v>540</v>
      </c>
      <c r="M2465">
        <v>0</v>
      </c>
      <c r="N2465" t="s">
        <v>1</v>
      </c>
      <c r="O2465" t="s">
        <v>45</v>
      </c>
    </row>
    <row r="2466" spans="1:15" x14ac:dyDescent="0.25">
      <c r="A2466" t="s">
        <v>101</v>
      </c>
      <c r="B2466">
        <v>17700</v>
      </c>
      <c r="C2466" t="s">
        <v>81</v>
      </c>
      <c r="D2466" t="s">
        <v>98</v>
      </c>
      <c r="E2466" s="3">
        <v>44132</v>
      </c>
      <c r="F2466" t="s">
        <v>83</v>
      </c>
      <c r="G2466" t="s">
        <v>2517</v>
      </c>
      <c r="H2466">
        <v>18</v>
      </c>
      <c r="I2466">
        <v>15000</v>
      </c>
      <c r="K2466">
        <v>1350</v>
      </c>
      <c r="L2466">
        <v>1350</v>
      </c>
      <c r="M2466">
        <v>0</v>
      </c>
      <c r="N2466" t="s">
        <v>1</v>
      </c>
      <c r="O2466" t="s">
        <v>45</v>
      </c>
    </row>
    <row r="2467" spans="1:15" x14ac:dyDescent="0.25">
      <c r="A2467" t="s">
        <v>101</v>
      </c>
      <c r="B2467">
        <v>17700</v>
      </c>
      <c r="C2467" t="s">
        <v>81</v>
      </c>
      <c r="D2467" t="s">
        <v>98</v>
      </c>
      <c r="E2467" s="3">
        <v>44135</v>
      </c>
      <c r="F2467" t="s">
        <v>83</v>
      </c>
      <c r="G2467" t="s">
        <v>2518</v>
      </c>
      <c r="H2467">
        <v>18</v>
      </c>
      <c r="I2467">
        <v>15000</v>
      </c>
      <c r="K2467">
        <v>1350</v>
      </c>
      <c r="L2467">
        <v>1350</v>
      </c>
      <c r="M2467">
        <v>0</v>
      </c>
      <c r="N2467" t="s">
        <v>1</v>
      </c>
      <c r="O2467" t="s">
        <v>45</v>
      </c>
    </row>
    <row r="2468" spans="1:15" x14ac:dyDescent="0.25">
      <c r="A2468" t="s">
        <v>101</v>
      </c>
      <c r="B2468">
        <v>16992</v>
      </c>
      <c r="C2468" t="s">
        <v>81</v>
      </c>
      <c r="D2468" t="s">
        <v>98</v>
      </c>
      <c r="E2468" s="3">
        <v>44132</v>
      </c>
      <c r="F2468" t="s">
        <v>83</v>
      </c>
      <c r="G2468" t="s">
        <v>2519</v>
      </c>
      <c r="H2468">
        <v>18</v>
      </c>
      <c r="I2468">
        <v>14400</v>
      </c>
      <c r="K2468">
        <v>1296</v>
      </c>
      <c r="L2468">
        <v>1296</v>
      </c>
      <c r="M2468">
        <v>0</v>
      </c>
      <c r="N2468" t="s">
        <v>1</v>
      </c>
      <c r="O2468" t="s">
        <v>45</v>
      </c>
    </row>
    <row r="2469" spans="1:15" x14ac:dyDescent="0.25">
      <c r="A2469" t="s">
        <v>101</v>
      </c>
      <c r="B2469">
        <v>104311.8</v>
      </c>
      <c r="C2469" t="s">
        <v>81</v>
      </c>
      <c r="D2469" t="s">
        <v>98</v>
      </c>
      <c r="E2469" s="3">
        <v>44134</v>
      </c>
      <c r="F2469" t="s">
        <v>83</v>
      </c>
      <c r="G2469" t="s">
        <v>2520</v>
      </c>
      <c r="H2469">
        <v>28</v>
      </c>
      <c r="I2469">
        <v>81493.600000000006</v>
      </c>
      <c r="K2469">
        <v>11409.1</v>
      </c>
      <c r="L2469">
        <v>11409.1</v>
      </c>
      <c r="M2469">
        <v>0</v>
      </c>
      <c r="N2469" t="s">
        <v>1</v>
      </c>
      <c r="O2469" t="s">
        <v>45</v>
      </c>
    </row>
    <row r="2470" spans="1:15" x14ac:dyDescent="0.25">
      <c r="A2470" t="s">
        <v>101</v>
      </c>
      <c r="B2470">
        <v>9345.6</v>
      </c>
      <c r="C2470" t="s">
        <v>81</v>
      </c>
      <c r="D2470" t="s">
        <v>98</v>
      </c>
      <c r="E2470" s="3">
        <v>44126</v>
      </c>
      <c r="F2470" t="s">
        <v>83</v>
      </c>
      <c r="G2470" t="s">
        <v>2521</v>
      </c>
      <c r="H2470">
        <v>18</v>
      </c>
      <c r="I2470">
        <v>7920</v>
      </c>
      <c r="K2470">
        <v>712.8</v>
      </c>
      <c r="L2470">
        <v>712.8</v>
      </c>
      <c r="M2470">
        <v>0</v>
      </c>
      <c r="N2470" t="s">
        <v>1</v>
      </c>
      <c r="O2470" t="s">
        <v>45</v>
      </c>
    </row>
    <row r="2471" spans="1:15" x14ac:dyDescent="0.25">
      <c r="A2471" t="s">
        <v>101</v>
      </c>
      <c r="B2471">
        <v>3540</v>
      </c>
      <c r="C2471" t="s">
        <v>81</v>
      </c>
      <c r="D2471" t="s">
        <v>98</v>
      </c>
      <c r="E2471" s="3">
        <v>44110</v>
      </c>
      <c r="F2471" t="s">
        <v>83</v>
      </c>
      <c r="G2471" t="s">
        <v>2522</v>
      </c>
      <c r="H2471">
        <v>18</v>
      </c>
      <c r="I2471">
        <v>3000</v>
      </c>
      <c r="K2471">
        <v>270</v>
      </c>
      <c r="L2471">
        <v>270</v>
      </c>
      <c r="M2471">
        <v>0</v>
      </c>
      <c r="N2471" t="s">
        <v>1</v>
      </c>
      <c r="O2471" t="s">
        <v>45</v>
      </c>
    </row>
    <row r="2472" spans="1:15" x14ac:dyDescent="0.25">
      <c r="A2472" t="s">
        <v>101</v>
      </c>
      <c r="B2472">
        <v>55861.2</v>
      </c>
      <c r="C2472" t="s">
        <v>81</v>
      </c>
      <c r="D2472" t="s">
        <v>98</v>
      </c>
      <c r="E2472" s="3">
        <v>44116</v>
      </c>
      <c r="F2472" t="s">
        <v>83</v>
      </c>
      <c r="G2472" t="s">
        <v>2523</v>
      </c>
      <c r="H2472">
        <v>18</v>
      </c>
      <c r="I2472">
        <v>47340</v>
      </c>
      <c r="K2472">
        <v>4260.6000000000004</v>
      </c>
      <c r="L2472">
        <v>4260.6000000000004</v>
      </c>
      <c r="M2472">
        <v>0</v>
      </c>
      <c r="N2472" t="s">
        <v>1</v>
      </c>
      <c r="O2472" t="s">
        <v>45</v>
      </c>
    </row>
    <row r="2473" spans="1:15" x14ac:dyDescent="0.25">
      <c r="A2473" t="s">
        <v>101</v>
      </c>
      <c r="B2473">
        <v>20532</v>
      </c>
      <c r="C2473" t="s">
        <v>81</v>
      </c>
      <c r="D2473" t="s">
        <v>98</v>
      </c>
      <c r="E2473" s="3">
        <v>44118</v>
      </c>
      <c r="F2473" t="s">
        <v>83</v>
      </c>
      <c r="G2473" t="s">
        <v>2524</v>
      </c>
      <c r="H2473">
        <v>18</v>
      </c>
      <c r="I2473">
        <v>17400</v>
      </c>
      <c r="K2473">
        <v>1566</v>
      </c>
      <c r="L2473">
        <v>1566</v>
      </c>
      <c r="M2473">
        <v>0</v>
      </c>
      <c r="N2473" t="s">
        <v>1</v>
      </c>
      <c r="O2473" t="s">
        <v>45</v>
      </c>
    </row>
    <row r="2474" spans="1:15" x14ac:dyDescent="0.25">
      <c r="A2474" t="s">
        <v>101</v>
      </c>
      <c r="B2474">
        <v>21240</v>
      </c>
      <c r="C2474" t="s">
        <v>81</v>
      </c>
      <c r="D2474" t="s">
        <v>98</v>
      </c>
      <c r="E2474" s="3">
        <v>44130</v>
      </c>
      <c r="F2474" t="s">
        <v>83</v>
      </c>
      <c r="G2474" t="s">
        <v>2525</v>
      </c>
      <c r="H2474">
        <v>18</v>
      </c>
      <c r="I2474">
        <v>18000</v>
      </c>
      <c r="K2474">
        <v>1620</v>
      </c>
      <c r="L2474">
        <v>1620</v>
      </c>
      <c r="M2474">
        <v>0</v>
      </c>
      <c r="N2474" t="s">
        <v>1</v>
      </c>
      <c r="O2474" t="s">
        <v>45</v>
      </c>
    </row>
    <row r="2475" spans="1:15" x14ac:dyDescent="0.25">
      <c r="A2475" t="s">
        <v>101</v>
      </c>
      <c r="B2475">
        <v>17700</v>
      </c>
      <c r="C2475" t="s">
        <v>81</v>
      </c>
      <c r="D2475" t="s">
        <v>98</v>
      </c>
      <c r="E2475" s="3">
        <v>44132</v>
      </c>
      <c r="F2475" t="s">
        <v>83</v>
      </c>
      <c r="G2475" t="s">
        <v>2526</v>
      </c>
      <c r="H2475">
        <v>18</v>
      </c>
      <c r="I2475">
        <v>15000</v>
      </c>
      <c r="K2475">
        <v>1350</v>
      </c>
      <c r="L2475">
        <v>1350</v>
      </c>
      <c r="M2475">
        <v>0</v>
      </c>
      <c r="N2475" t="s">
        <v>1</v>
      </c>
      <c r="O2475" t="s">
        <v>45</v>
      </c>
    </row>
    <row r="2476" spans="1:15" x14ac:dyDescent="0.25">
      <c r="A2476" t="s">
        <v>101</v>
      </c>
      <c r="B2476">
        <v>81025.539999999994</v>
      </c>
      <c r="C2476" t="s">
        <v>81</v>
      </c>
      <c r="D2476" t="s">
        <v>98</v>
      </c>
      <c r="E2476" s="3">
        <v>44124</v>
      </c>
      <c r="F2476" t="s">
        <v>83</v>
      </c>
      <c r="G2476" t="s">
        <v>2527</v>
      </c>
      <c r="H2476">
        <v>28</v>
      </c>
      <c r="I2476">
        <v>63301.2</v>
      </c>
      <c r="K2476">
        <v>8862.17</v>
      </c>
      <c r="L2476">
        <v>8862.17</v>
      </c>
      <c r="M2476">
        <v>0</v>
      </c>
      <c r="N2476" t="s">
        <v>1</v>
      </c>
      <c r="O2476" t="s">
        <v>45</v>
      </c>
    </row>
    <row r="2477" spans="1:15" x14ac:dyDescent="0.25">
      <c r="A2477" t="s">
        <v>101</v>
      </c>
      <c r="B2477">
        <v>18691.2</v>
      </c>
      <c r="C2477" t="s">
        <v>81</v>
      </c>
      <c r="D2477" t="s">
        <v>98</v>
      </c>
      <c r="E2477" s="3">
        <v>44125</v>
      </c>
      <c r="F2477" t="s">
        <v>83</v>
      </c>
      <c r="G2477" t="s">
        <v>2528</v>
      </c>
      <c r="H2477">
        <v>18</v>
      </c>
      <c r="I2477">
        <v>15840</v>
      </c>
      <c r="K2477">
        <v>1425.6</v>
      </c>
      <c r="L2477">
        <v>1425.6</v>
      </c>
      <c r="M2477">
        <v>0</v>
      </c>
      <c r="N2477" t="s">
        <v>1</v>
      </c>
      <c r="O2477" t="s">
        <v>45</v>
      </c>
    </row>
    <row r="2478" spans="1:15" x14ac:dyDescent="0.25">
      <c r="A2478" t="s">
        <v>101</v>
      </c>
      <c r="B2478">
        <v>47200</v>
      </c>
      <c r="C2478" t="s">
        <v>81</v>
      </c>
      <c r="D2478" t="s">
        <v>98</v>
      </c>
      <c r="E2478" s="3">
        <v>44126</v>
      </c>
      <c r="F2478" t="s">
        <v>83</v>
      </c>
      <c r="G2478" t="s">
        <v>2529</v>
      </c>
      <c r="H2478">
        <v>18</v>
      </c>
      <c r="I2478">
        <v>40000</v>
      </c>
      <c r="K2478">
        <v>3600</v>
      </c>
      <c r="L2478">
        <v>3600</v>
      </c>
      <c r="M2478">
        <v>0</v>
      </c>
      <c r="N2478" t="s">
        <v>1</v>
      </c>
      <c r="O2478" t="s">
        <v>45</v>
      </c>
    </row>
    <row r="2479" spans="1:15" x14ac:dyDescent="0.25">
      <c r="A2479" t="s">
        <v>101</v>
      </c>
      <c r="B2479">
        <v>2360</v>
      </c>
      <c r="C2479" t="s">
        <v>81</v>
      </c>
      <c r="D2479" t="s">
        <v>98</v>
      </c>
      <c r="E2479" s="3">
        <v>44107</v>
      </c>
      <c r="F2479" t="s">
        <v>83</v>
      </c>
      <c r="G2479" t="s">
        <v>2530</v>
      </c>
      <c r="H2479">
        <v>18</v>
      </c>
      <c r="I2479">
        <v>2000</v>
      </c>
      <c r="K2479">
        <v>180</v>
      </c>
      <c r="L2479">
        <v>180</v>
      </c>
      <c r="M2479">
        <v>0</v>
      </c>
      <c r="N2479" t="s">
        <v>1</v>
      </c>
      <c r="O2479" t="s">
        <v>45</v>
      </c>
    </row>
    <row r="2480" spans="1:15" x14ac:dyDescent="0.25">
      <c r="A2480" t="s">
        <v>101</v>
      </c>
      <c r="B2480">
        <v>59169.02</v>
      </c>
      <c r="C2480" t="s">
        <v>81</v>
      </c>
      <c r="D2480" t="s">
        <v>98</v>
      </c>
      <c r="E2480" s="3">
        <v>44119</v>
      </c>
      <c r="F2480" t="s">
        <v>83</v>
      </c>
      <c r="G2480" t="s">
        <v>2531</v>
      </c>
      <c r="H2480">
        <v>28</v>
      </c>
      <c r="I2480">
        <v>46225.8</v>
      </c>
      <c r="K2480">
        <v>6471.61</v>
      </c>
      <c r="L2480">
        <v>6471.61</v>
      </c>
      <c r="M2480">
        <v>0</v>
      </c>
      <c r="N2480" t="s">
        <v>1</v>
      </c>
      <c r="O2480" t="s">
        <v>45</v>
      </c>
    </row>
    <row r="2481" spans="1:15" x14ac:dyDescent="0.25">
      <c r="A2481" t="s">
        <v>101</v>
      </c>
      <c r="B2481">
        <v>46464</v>
      </c>
      <c r="C2481" t="s">
        <v>81</v>
      </c>
      <c r="D2481" t="s">
        <v>98</v>
      </c>
      <c r="E2481" s="3">
        <v>44121</v>
      </c>
      <c r="F2481" t="s">
        <v>83</v>
      </c>
      <c r="G2481" t="s">
        <v>2532</v>
      </c>
      <c r="H2481">
        <v>28</v>
      </c>
      <c r="I2481">
        <v>36300</v>
      </c>
      <c r="K2481">
        <v>5082</v>
      </c>
      <c r="L2481">
        <v>5082</v>
      </c>
      <c r="M2481">
        <v>0</v>
      </c>
      <c r="N2481" t="s">
        <v>1</v>
      </c>
      <c r="O2481" t="s">
        <v>45</v>
      </c>
    </row>
    <row r="2482" spans="1:15" x14ac:dyDescent="0.25">
      <c r="A2482" t="s">
        <v>101</v>
      </c>
      <c r="B2482">
        <v>97298.68</v>
      </c>
      <c r="C2482" t="s">
        <v>81</v>
      </c>
      <c r="D2482" t="s">
        <v>98</v>
      </c>
      <c r="E2482" s="3">
        <v>44111</v>
      </c>
      <c r="F2482" t="s">
        <v>83</v>
      </c>
      <c r="G2482" t="s">
        <v>2533</v>
      </c>
      <c r="H2482">
        <v>28</v>
      </c>
      <c r="I2482">
        <v>76014.600000000006</v>
      </c>
      <c r="K2482">
        <v>10642.04</v>
      </c>
      <c r="L2482">
        <v>10642.04</v>
      </c>
      <c r="M2482">
        <v>0</v>
      </c>
      <c r="N2482" t="s">
        <v>1</v>
      </c>
      <c r="O2482" t="s">
        <v>45</v>
      </c>
    </row>
    <row r="2483" spans="1:15" x14ac:dyDescent="0.25">
      <c r="A2483" t="s">
        <v>101</v>
      </c>
      <c r="B2483">
        <v>18105.599999999999</v>
      </c>
      <c r="C2483" t="s">
        <v>81</v>
      </c>
      <c r="D2483" t="s">
        <v>98</v>
      </c>
      <c r="E2483" s="3">
        <v>44112</v>
      </c>
      <c r="F2483" t="s">
        <v>83</v>
      </c>
      <c r="G2483" t="s">
        <v>2534</v>
      </c>
      <c r="H2483">
        <v>28</v>
      </c>
      <c r="I2483">
        <v>14145</v>
      </c>
      <c r="K2483">
        <v>1980.3</v>
      </c>
      <c r="L2483">
        <v>1980.3</v>
      </c>
      <c r="M2483">
        <v>0</v>
      </c>
      <c r="N2483" t="s">
        <v>1</v>
      </c>
      <c r="O2483" t="s">
        <v>45</v>
      </c>
    </row>
    <row r="2484" spans="1:15" x14ac:dyDescent="0.25">
      <c r="A2484" t="s">
        <v>101</v>
      </c>
      <c r="B2484">
        <v>11328</v>
      </c>
      <c r="C2484" t="s">
        <v>81</v>
      </c>
      <c r="D2484" t="s">
        <v>98</v>
      </c>
      <c r="E2484" s="3">
        <v>44113</v>
      </c>
      <c r="F2484" t="s">
        <v>83</v>
      </c>
      <c r="G2484" t="s">
        <v>2535</v>
      </c>
      <c r="H2484">
        <v>18</v>
      </c>
      <c r="I2484">
        <v>9600</v>
      </c>
      <c r="K2484">
        <v>864</v>
      </c>
      <c r="L2484">
        <v>864</v>
      </c>
      <c r="M2484">
        <v>0</v>
      </c>
      <c r="N2484" t="s">
        <v>1</v>
      </c>
      <c r="O2484" t="s">
        <v>45</v>
      </c>
    </row>
    <row r="2485" spans="1:15" x14ac:dyDescent="0.25">
      <c r="A2485" t="s">
        <v>101</v>
      </c>
      <c r="B2485">
        <v>40120</v>
      </c>
      <c r="C2485" t="s">
        <v>81</v>
      </c>
      <c r="D2485" t="s">
        <v>98</v>
      </c>
      <c r="E2485" s="3">
        <v>44115</v>
      </c>
      <c r="F2485" t="s">
        <v>83</v>
      </c>
      <c r="G2485" t="s">
        <v>2536</v>
      </c>
      <c r="H2485">
        <v>18</v>
      </c>
      <c r="I2485">
        <v>34000</v>
      </c>
      <c r="K2485">
        <v>3060</v>
      </c>
      <c r="L2485">
        <v>3060</v>
      </c>
      <c r="M2485">
        <v>0</v>
      </c>
      <c r="N2485" t="s">
        <v>1</v>
      </c>
      <c r="O2485" t="s">
        <v>45</v>
      </c>
    </row>
    <row r="2486" spans="1:15" x14ac:dyDescent="0.25">
      <c r="A2486" t="s">
        <v>101</v>
      </c>
      <c r="B2486">
        <v>10620</v>
      </c>
      <c r="C2486" t="s">
        <v>81</v>
      </c>
      <c r="D2486" t="s">
        <v>98</v>
      </c>
      <c r="E2486" s="3">
        <v>44128</v>
      </c>
      <c r="F2486" t="s">
        <v>83</v>
      </c>
      <c r="G2486" t="s">
        <v>2537</v>
      </c>
      <c r="H2486">
        <v>18</v>
      </c>
      <c r="I2486">
        <v>9000</v>
      </c>
      <c r="K2486">
        <v>810</v>
      </c>
      <c r="L2486">
        <v>810</v>
      </c>
      <c r="M2486">
        <v>0</v>
      </c>
      <c r="N2486" t="s">
        <v>1</v>
      </c>
      <c r="O2486" t="s">
        <v>45</v>
      </c>
    </row>
    <row r="2487" spans="1:15" x14ac:dyDescent="0.25">
      <c r="A2487" t="s">
        <v>101</v>
      </c>
      <c r="B2487">
        <v>49459.199999999997</v>
      </c>
      <c r="C2487" t="s">
        <v>81</v>
      </c>
      <c r="D2487" t="s">
        <v>98</v>
      </c>
      <c r="E2487" s="3">
        <v>44121</v>
      </c>
      <c r="F2487" t="s">
        <v>83</v>
      </c>
      <c r="G2487" t="s">
        <v>2538</v>
      </c>
      <c r="H2487">
        <v>28</v>
      </c>
      <c r="I2487">
        <v>38640</v>
      </c>
      <c r="K2487">
        <v>5409.6</v>
      </c>
      <c r="L2487">
        <v>5409.6</v>
      </c>
      <c r="M2487">
        <v>0</v>
      </c>
      <c r="N2487" t="s">
        <v>1</v>
      </c>
      <c r="O2487" t="s">
        <v>45</v>
      </c>
    </row>
    <row r="2488" spans="1:15" x14ac:dyDescent="0.25">
      <c r="A2488" t="s">
        <v>101</v>
      </c>
      <c r="B2488">
        <v>11648</v>
      </c>
      <c r="C2488" t="s">
        <v>81</v>
      </c>
      <c r="D2488" t="s">
        <v>98</v>
      </c>
      <c r="E2488" s="3">
        <v>44126</v>
      </c>
      <c r="F2488" t="s">
        <v>83</v>
      </c>
      <c r="G2488" t="s">
        <v>2539</v>
      </c>
      <c r="H2488">
        <v>28</v>
      </c>
      <c r="I2488">
        <v>9100</v>
      </c>
      <c r="K2488">
        <v>1274</v>
      </c>
      <c r="L2488">
        <v>1274</v>
      </c>
      <c r="M2488">
        <v>0</v>
      </c>
      <c r="N2488" t="s">
        <v>1</v>
      </c>
      <c r="O2488" t="s">
        <v>45</v>
      </c>
    </row>
    <row r="2489" spans="1:15" x14ac:dyDescent="0.25">
      <c r="A2489" t="s">
        <v>101</v>
      </c>
      <c r="B2489">
        <v>46464</v>
      </c>
      <c r="C2489" t="s">
        <v>81</v>
      </c>
      <c r="D2489" t="s">
        <v>98</v>
      </c>
      <c r="E2489" s="3">
        <v>44117</v>
      </c>
      <c r="F2489" t="s">
        <v>83</v>
      </c>
      <c r="G2489" t="s">
        <v>2540</v>
      </c>
      <c r="H2489">
        <v>28</v>
      </c>
      <c r="I2489">
        <v>36300</v>
      </c>
      <c r="K2489">
        <v>5082</v>
      </c>
      <c r="L2489">
        <v>5082</v>
      </c>
      <c r="M2489">
        <v>0</v>
      </c>
      <c r="N2489" t="s">
        <v>1</v>
      </c>
      <c r="O2489" t="s">
        <v>45</v>
      </c>
    </row>
    <row r="2490" spans="1:15" x14ac:dyDescent="0.25">
      <c r="A2490" t="s">
        <v>101</v>
      </c>
      <c r="B2490">
        <v>49561.599999999999</v>
      </c>
      <c r="C2490" t="s">
        <v>81</v>
      </c>
      <c r="D2490" t="s">
        <v>98</v>
      </c>
      <c r="E2490" s="3">
        <v>44131</v>
      </c>
      <c r="F2490" t="s">
        <v>83</v>
      </c>
      <c r="G2490" t="s">
        <v>2541</v>
      </c>
      <c r="H2490">
        <v>28</v>
      </c>
      <c r="I2490">
        <v>38720</v>
      </c>
      <c r="K2490">
        <v>5420.8</v>
      </c>
      <c r="L2490">
        <v>5420.8</v>
      </c>
      <c r="M2490">
        <v>0</v>
      </c>
      <c r="N2490" t="s">
        <v>1</v>
      </c>
      <c r="O2490" t="s">
        <v>45</v>
      </c>
    </row>
    <row r="2491" spans="1:15" x14ac:dyDescent="0.25">
      <c r="A2491" t="s">
        <v>101</v>
      </c>
      <c r="B2491">
        <v>46464</v>
      </c>
      <c r="C2491" t="s">
        <v>81</v>
      </c>
      <c r="D2491" t="s">
        <v>98</v>
      </c>
      <c r="E2491" s="3">
        <v>44121</v>
      </c>
      <c r="F2491" t="s">
        <v>83</v>
      </c>
      <c r="G2491" t="s">
        <v>2542</v>
      </c>
      <c r="H2491">
        <v>28</v>
      </c>
      <c r="I2491">
        <v>36300</v>
      </c>
      <c r="K2491">
        <v>5082</v>
      </c>
      <c r="L2491">
        <v>5082</v>
      </c>
      <c r="M2491">
        <v>0</v>
      </c>
      <c r="N2491" t="s">
        <v>1</v>
      </c>
      <c r="O2491" t="s">
        <v>45</v>
      </c>
    </row>
    <row r="2492" spans="1:15" x14ac:dyDescent="0.25">
      <c r="A2492" t="s">
        <v>101</v>
      </c>
      <c r="B2492">
        <v>3532.8</v>
      </c>
      <c r="C2492" t="s">
        <v>81</v>
      </c>
      <c r="D2492" t="s">
        <v>98</v>
      </c>
      <c r="E2492" s="3">
        <v>44124</v>
      </c>
      <c r="F2492" t="s">
        <v>83</v>
      </c>
      <c r="G2492" t="s">
        <v>2543</v>
      </c>
      <c r="H2492">
        <v>28</v>
      </c>
      <c r="I2492">
        <v>2760</v>
      </c>
      <c r="K2492">
        <v>386.4</v>
      </c>
      <c r="L2492">
        <v>386.4</v>
      </c>
      <c r="M2492">
        <v>0</v>
      </c>
      <c r="N2492" t="s">
        <v>1</v>
      </c>
      <c r="O2492" t="s">
        <v>45</v>
      </c>
    </row>
    <row r="2493" spans="1:15" x14ac:dyDescent="0.25">
      <c r="A2493" t="s">
        <v>101</v>
      </c>
      <c r="B2493">
        <v>5824</v>
      </c>
      <c r="C2493" t="s">
        <v>81</v>
      </c>
      <c r="D2493" t="s">
        <v>98</v>
      </c>
      <c r="E2493" s="3">
        <v>44113</v>
      </c>
      <c r="F2493" t="s">
        <v>83</v>
      </c>
      <c r="G2493" t="s">
        <v>2544</v>
      </c>
      <c r="H2493">
        <v>28</v>
      </c>
      <c r="I2493">
        <v>4550</v>
      </c>
      <c r="K2493">
        <v>637</v>
      </c>
      <c r="L2493">
        <v>637</v>
      </c>
      <c r="M2493">
        <v>0</v>
      </c>
      <c r="N2493" t="s">
        <v>1</v>
      </c>
      <c r="O2493" t="s">
        <v>45</v>
      </c>
    </row>
    <row r="2494" spans="1:15" x14ac:dyDescent="0.25">
      <c r="A2494" t="s">
        <v>101</v>
      </c>
      <c r="B2494">
        <v>21240</v>
      </c>
      <c r="C2494" t="s">
        <v>81</v>
      </c>
      <c r="D2494" t="s">
        <v>98</v>
      </c>
      <c r="E2494" s="3">
        <v>44128</v>
      </c>
      <c r="F2494" t="s">
        <v>83</v>
      </c>
      <c r="G2494" t="s">
        <v>2545</v>
      </c>
      <c r="H2494">
        <v>18</v>
      </c>
      <c r="I2494">
        <v>18000</v>
      </c>
      <c r="K2494">
        <v>1620</v>
      </c>
      <c r="L2494">
        <v>1620</v>
      </c>
      <c r="M2494">
        <v>0</v>
      </c>
      <c r="N2494" t="s">
        <v>1</v>
      </c>
      <c r="O2494" t="s">
        <v>45</v>
      </c>
    </row>
    <row r="2495" spans="1:15" x14ac:dyDescent="0.25">
      <c r="A2495" t="s">
        <v>101</v>
      </c>
      <c r="B2495">
        <v>6182.4</v>
      </c>
      <c r="C2495" t="s">
        <v>81</v>
      </c>
      <c r="D2495" t="s">
        <v>98</v>
      </c>
      <c r="E2495" s="3">
        <v>44119</v>
      </c>
      <c r="F2495" t="s">
        <v>83</v>
      </c>
      <c r="G2495" t="s">
        <v>2546</v>
      </c>
      <c r="H2495">
        <v>28</v>
      </c>
      <c r="I2495">
        <v>4830</v>
      </c>
      <c r="K2495">
        <v>676.2</v>
      </c>
      <c r="L2495">
        <v>676.2</v>
      </c>
      <c r="M2495">
        <v>0</v>
      </c>
      <c r="N2495" t="s">
        <v>1</v>
      </c>
      <c r="O2495" t="s">
        <v>45</v>
      </c>
    </row>
    <row r="2496" spans="1:15" x14ac:dyDescent="0.25">
      <c r="A2496" t="s">
        <v>101</v>
      </c>
      <c r="B2496">
        <v>77440</v>
      </c>
      <c r="C2496" t="s">
        <v>81</v>
      </c>
      <c r="D2496" t="s">
        <v>98</v>
      </c>
      <c r="E2496" s="3">
        <v>44125</v>
      </c>
      <c r="F2496" t="s">
        <v>83</v>
      </c>
      <c r="G2496" t="s">
        <v>2547</v>
      </c>
      <c r="H2496">
        <v>28</v>
      </c>
      <c r="I2496">
        <v>60500</v>
      </c>
      <c r="K2496">
        <v>8470</v>
      </c>
      <c r="L2496">
        <v>8470</v>
      </c>
      <c r="M2496">
        <v>0</v>
      </c>
      <c r="N2496" t="s">
        <v>1</v>
      </c>
      <c r="O2496" t="s">
        <v>45</v>
      </c>
    </row>
    <row r="2497" spans="1:15" x14ac:dyDescent="0.25">
      <c r="A2497" t="s">
        <v>101</v>
      </c>
      <c r="B2497">
        <v>30976</v>
      </c>
      <c r="C2497" t="s">
        <v>81</v>
      </c>
      <c r="D2497" t="s">
        <v>98</v>
      </c>
      <c r="E2497" s="3">
        <v>44119</v>
      </c>
      <c r="F2497" t="s">
        <v>83</v>
      </c>
      <c r="G2497" t="s">
        <v>2548</v>
      </c>
      <c r="H2497">
        <v>28</v>
      </c>
      <c r="I2497">
        <v>24200</v>
      </c>
      <c r="K2497">
        <v>3388</v>
      </c>
      <c r="L2497">
        <v>3388</v>
      </c>
      <c r="M2497">
        <v>0</v>
      </c>
      <c r="N2497" t="s">
        <v>1</v>
      </c>
      <c r="O2497" t="s">
        <v>45</v>
      </c>
    </row>
    <row r="2498" spans="1:15" x14ac:dyDescent="0.25">
      <c r="A2498" t="s">
        <v>101</v>
      </c>
      <c r="B2498">
        <v>8153.6</v>
      </c>
      <c r="C2498" t="s">
        <v>81</v>
      </c>
      <c r="D2498" t="s">
        <v>98</v>
      </c>
      <c r="E2498" s="3">
        <v>44133</v>
      </c>
      <c r="F2498" t="s">
        <v>83</v>
      </c>
      <c r="G2498" t="s">
        <v>2549</v>
      </c>
      <c r="H2498">
        <v>28</v>
      </c>
      <c r="I2498">
        <v>6370</v>
      </c>
      <c r="K2498">
        <v>891.8</v>
      </c>
      <c r="L2498">
        <v>891.8</v>
      </c>
      <c r="M2498">
        <v>0</v>
      </c>
      <c r="N2498" t="s">
        <v>1</v>
      </c>
      <c r="O2498" t="s">
        <v>45</v>
      </c>
    </row>
    <row r="2499" spans="1:15" x14ac:dyDescent="0.25">
      <c r="A2499" t="s">
        <v>101</v>
      </c>
      <c r="B2499">
        <v>18585.599999999999</v>
      </c>
      <c r="C2499" t="s">
        <v>81</v>
      </c>
      <c r="D2499" t="s">
        <v>98</v>
      </c>
      <c r="E2499" s="3">
        <v>44105</v>
      </c>
      <c r="F2499" t="s">
        <v>83</v>
      </c>
      <c r="G2499" t="s">
        <v>2550</v>
      </c>
      <c r="H2499">
        <v>28</v>
      </c>
      <c r="I2499">
        <v>14520</v>
      </c>
      <c r="K2499">
        <v>2032.8</v>
      </c>
      <c r="L2499">
        <v>2032.8</v>
      </c>
      <c r="M2499">
        <v>0</v>
      </c>
      <c r="N2499" t="s">
        <v>1</v>
      </c>
      <c r="O2499" t="s">
        <v>45</v>
      </c>
    </row>
    <row r="2500" spans="1:15" x14ac:dyDescent="0.25">
      <c r="A2500" t="s">
        <v>101</v>
      </c>
      <c r="B2500">
        <v>93792.12</v>
      </c>
      <c r="C2500" t="s">
        <v>81</v>
      </c>
      <c r="D2500" t="s">
        <v>98</v>
      </c>
      <c r="E2500" s="3">
        <v>44113</v>
      </c>
      <c r="F2500" t="s">
        <v>83</v>
      </c>
      <c r="G2500" t="s">
        <v>2551</v>
      </c>
      <c r="H2500">
        <v>28</v>
      </c>
      <c r="I2500">
        <v>73275.100000000006</v>
      </c>
      <c r="K2500">
        <v>10258.51</v>
      </c>
      <c r="L2500">
        <v>10258.51</v>
      </c>
      <c r="M2500">
        <v>0</v>
      </c>
      <c r="N2500" t="s">
        <v>1</v>
      </c>
      <c r="O2500" t="s">
        <v>45</v>
      </c>
    </row>
    <row r="2501" spans="1:15" x14ac:dyDescent="0.25">
      <c r="A2501" t="s">
        <v>101</v>
      </c>
      <c r="B2501">
        <v>38129.660000000003</v>
      </c>
      <c r="C2501" t="s">
        <v>81</v>
      </c>
      <c r="D2501" t="s">
        <v>98</v>
      </c>
      <c r="E2501" s="3">
        <v>44132</v>
      </c>
      <c r="F2501" t="s">
        <v>83</v>
      </c>
      <c r="G2501" t="s">
        <v>2552</v>
      </c>
      <c r="H2501">
        <v>28</v>
      </c>
      <c r="I2501">
        <v>29788.799999999999</v>
      </c>
      <c r="K2501">
        <v>4170.43</v>
      </c>
      <c r="L2501">
        <v>4170.43</v>
      </c>
      <c r="M2501">
        <v>0</v>
      </c>
      <c r="N2501" t="s">
        <v>1</v>
      </c>
      <c r="O2501" t="s">
        <v>45</v>
      </c>
    </row>
    <row r="2502" spans="1:15" x14ac:dyDescent="0.25">
      <c r="A2502" t="s">
        <v>101</v>
      </c>
      <c r="B2502">
        <v>26496</v>
      </c>
      <c r="C2502" t="s">
        <v>81</v>
      </c>
      <c r="D2502" t="s">
        <v>98</v>
      </c>
      <c r="E2502" s="3">
        <v>44134</v>
      </c>
      <c r="F2502" t="s">
        <v>83</v>
      </c>
      <c r="G2502" t="s">
        <v>2553</v>
      </c>
      <c r="H2502">
        <v>28</v>
      </c>
      <c r="I2502">
        <v>20700</v>
      </c>
      <c r="K2502">
        <v>2898</v>
      </c>
      <c r="L2502">
        <v>2898</v>
      </c>
      <c r="M2502">
        <v>0</v>
      </c>
      <c r="N2502" t="s">
        <v>1</v>
      </c>
      <c r="O2502" t="s">
        <v>45</v>
      </c>
    </row>
    <row r="2503" spans="1:15" x14ac:dyDescent="0.25">
      <c r="A2503" t="s">
        <v>101</v>
      </c>
      <c r="B2503">
        <v>12460.8</v>
      </c>
      <c r="C2503" t="s">
        <v>81</v>
      </c>
      <c r="D2503" t="s">
        <v>98</v>
      </c>
      <c r="E2503" s="3">
        <v>44126</v>
      </c>
      <c r="F2503" t="s">
        <v>83</v>
      </c>
      <c r="G2503" t="s">
        <v>2554</v>
      </c>
      <c r="H2503">
        <v>18</v>
      </c>
      <c r="I2503">
        <v>10560</v>
      </c>
      <c r="K2503">
        <v>950.4</v>
      </c>
      <c r="L2503">
        <v>950.4</v>
      </c>
      <c r="M2503">
        <v>0</v>
      </c>
      <c r="N2503" t="s">
        <v>1</v>
      </c>
      <c r="O2503" t="s">
        <v>45</v>
      </c>
    </row>
    <row r="2504" spans="1:15" x14ac:dyDescent="0.25">
      <c r="A2504" t="s">
        <v>101</v>
      </c>
      <c r="B2504">
        <v>19064.84</v>
      </c>
      <c r="C2504" t="s">
        <v>81</v>
      </c>
      <c r="D2504" t="s">
        <v>98</v>
      </c>
      <c r="E2504" s="3">
        <v>44121</v>
      </c>
      <c r="F2504" t="s">
        <v>83</v>
      </c>
      <c r="G2504" t="s">
        <v>2555</v>
      </c>
      <c r="H2504">
        <v>28</v>
      </c>
      <c r="I2504">
        <v>14894.4</v>
      </c>
      <c r="K2504">
        <v>2085.2199999999998</v>
      </c>
      <c r="L2504">
        <v>2085.2199999999998</v>
      </c>
      <c r="M2504">
        <v>0</v>
      </c>
      <c r="N2504" t="s">
        <v>1</v>
      </c>
      <c r="O2504" t="s">
        <v>45</v>
      </c>
    </row>
    <row r="2505" spans="1:15" x14ac:dyDescent="0.25">
      <c r="A2505" t="s">
        <v>101</v>
      </c>
      <c r="B2505">
        <v>22886.400000000001</v>
      </c>
      <c r="C2505" t="s">
        <v>81</v>
      </c>
      <c r="D2505" t="s">
        <v>98</v>
      </c>
      <c r="E2505" s="3">
        <v>44134</v>
      </c>
      <c r="F2505" t="s">
        <v>83</v>
      </c>
      <c r="G2505" t="s">
        <v>2556</v>
      </c>
      <c r="H2505">
        <v>28</v>
      </c>
      <c r="I2505">
        <v>17880</v>
      </c>
      <c r="K2505">
        <v>2503.1999999999998</v>
      </c>
      <c r="L2505">
        <v>2503.1999999999998</v>
      </c>
      <c r="M2505">
        <v>0</v>
      </c>
      <c r="N2505" t="s">
        <v>1</v>
      </c>
      <c r="O2505" t="s">
        <v>45</v>
      </c>
    </row>
    <row r="2506" spans="1:15" x14ac:dyDescent="0.25">
      <c r="A2506" t="s">
        <v>101</v>
      </c>
      <c r="B2506">
        <v>97298.68</v>
      </c>
      <c r="C2506" t="s">
        <v>81</v>
      </c>
      <c r="D2506" t="s">
        <v>98</v>
      </c>
      <c r="E2506" s="3">
        <v>44112</v>
      </c>
      <c r="F2506" t="s">
        <v>83</v>
      </c>
      <c r="G2506" t="s">
        <v>2557</v>
      </c>
      <c r="H2506">
        <v>28</v>
      </c>
      <c r="I2506">
        <v>76014.600000000006</v>
      </c>
      <c r="K2506">
        <v>10642.04</v>
      </c>
      <c r="L2506">
        <v>10642.04</v>
      </c>
      <c r="M2506">
        <v>0</v>
      </c>
      <c r="N2506" t="s">
        <v>1</v>
      </c>
      <c r="O2506" t="s">
        <v>45</v>
      </c>
    </row>
    <row r="2507" spans="1:15" x14ac:dyDescent="0.25">
      <c r="A2507" t="s">
        <v>101</v>
      </c>
      <c r="B2507">
        <v>32171.52</v>
      </c>
      <c r="C2507" t="s">
        <v>81</v>
      </c>
      <c r="D2507" t="s">
        <v>98</v>
      </c>
      <c r="E2507" s="3">
        <v>44121</v>
      </c>
      <c r="F2507" t="s">
        <v>83</v>
      </c>
      <c r="G2507" t="s">
        <v>2558</v>
      </c>
      <c r="H2507">
        <v>18</v>
      </c>
      <c r="I2507">
        <v>27264</v>
      </c>
      <c r="K2507">
        <v>2453.7600000000002</v>
      </c>
      <c r="L2507">
        <v>2453.7600000000002</v>
      </c>
      <c r="M2507">
        <v>0</v>
      </c>
      <c r="N2507" t="s">
        <v>1</v>
      </c>
      <c r="O2507" t="s">
        <v>45</v>
      </c>
    </row>
    <row r="2508" spans="1:15" x14ac:dyDescent="0.25">
      <c r="A2508" t="s">
        <v>101</v>
      </c>
      <c r="B2508">
        <v>12460.8</v>
      </c>
      <c r="C2508" t="s">
        <v>81</v>
      </c>
      <c r="D2508" t="s">
        <v>98</v>
      </c>
      <c r="E2508" s="3">
        <v>44124</v>
      </c>
      <c r="F2508" t="s">
        <v>83</v>
      </c>
      <c r="G2508" t="s">
        <v>2559</v>
      </c>
      <c r="H2508">
        <v>18</v>
      </c>
      <c r="I2508">
        <v>10560</v>
      </c>
      <c r="K2508">
        <v>950.4</v>
      </c>
      <c r="L2508">
        <v>950.4</v>
      </c>
      <c r="M2508">
        <v>0</v>
      </c>
      <c r="N2508" t="s">
        <v>1</v>
      </c>
      <c r="O2508" t="s">
        <v>45</v>
      </c>
    </row>
    <row r="2509" spans="1:15" x14ac:dyDescent="0.25">
      <c r="A2509" t="s">
        <v>101</v>
      </c>
      <c r="B2509">
        <v>38720</v>
      </c>
      <c r="C2509" t="s">
        <v>81</v>
      </c>
      <c r="D2509" t="s">
        <v>98</v>
      </c>
      <c r="E2509" s="3">
        <v>44114</v>
      </c>
      <c r="F2509" t="s">
        <v>83</v>
      </c>
      <c r="G2509" t="s">
        <v>2560</v>
      </c>
      <c r="H2509">
        <v>28</v>
      </c>
      <c r="I2509">
        <v>30250</v>
      </c>
      <c r="K2509">
        <v>4235</v>
      </c>
      <c r="L2509">
        <v>4235</v>
      </c>
      <c r="M2509">
        <v>0</v>
      </c>
      <c r="N2509" t="s">
        <v>1</v>
      </c>
      <c r="O2509" t="s">
        <v>45</v>
      </c>
    </row>
    <row r="2510" spans="1:15" x14ac:dyDescent="0.25">
      <c r="A2510" t="s">
        <v>101</v>
      </c>
      <c r="B2510">
        <v>45484.800000000003</v>
      </c>
      <c r="C2510" t="s">
        <v>81</v>
      </c>
      <c r="D2510" t="s">
        <v>98</v>
      </c>
      <c r="E2510" s="3">
        <v>44128</v>
      </c>
      <c r="F2510" t="s">
        <v>83</v>
      </c>
      <c r="G2510" t="s">
        <v>2561</v>
      </c>
      <c r="H2510">
        <v>28</v>
      </c>
      <c r="I2510">
        <v>35535</v>
      </c>
      <c r="K2510">
        <v>4974.8999999999996</v>
      </c>
      <c r="L2510">
        <v>4974.8999999999996</v>
      </c>
      <c r="M2510">
        <v>0</v>
      </c>
      <c r="N2510" t="s">
        <v>1</v>
      </c>
      <c r="O2510" t="s">
        <v>45</v>
      </c>
    </row>
    <row r="2511" spans="1:15" x14ac:dyDescent="0.25">
      <c r="A2511" t="s">
        <v>101</v>
      </c>
      <c r="B2511">
        <v>39446.019999999997</v>
      </c>
      <c r="C2511" t="s">
        <v>81</v>
      </c>
      <c r="D2511" t="s">
        <v>98</v>
      </c>
      <c r="E2511" s="3">
        <v>44135</v>
      </c>
      <c r="F2511" t="s">
        <v>83</v>
      </c>
      <c r="G2511" t="s">
        <v>2562</v>
      </c>
      <c r="H2511">
        <v>28</v>
      </c>
      <c r="I2511">
        <v>30817.200000000001</v>
      </c>
      <c r="K2511">
        <v>4314.41</v>
      </c>
      <c r="L2511">
        <v>4314.41</v>
      </c>
      <c r="M2511">
        <v>0</v>
      </c>
      <c r="N2511" t="s">
        <v>1</v>
      </c>
      <c r="O2511" t="s">
        <v>45</v>
      </c>
    </row>
    <row r="2512" spans="1:15" x14ac:dyDescent="0.25">
      <c r="A2512" t="s">
        <v>101</v>
      </c>
      <c r="B2512">
        <v>2655</v>
      </c>
      <c r="C2512" t="s">
        <v>81</v>
      </c>
      <c r="D2512" t="s">
        <v>98</v>
      </c>
      <c r="E2512" s="3">
        <v>44118</v>
      </c>
      <c r="F2512" t="s">
        <v>83</v>
      </c>
      <c r="G2512" t="s">
        <v>2563</v>
      </c>
      <c r="H2512">
        <v>18</v>
      </c>
      <c r="I2512">
        <v>2250</v>
      </c>
      <c r="K2512">
        <v>202.5</v>
      </c>
      <c r="L2512">
        <v>202.5</v>
      </c>
      <c r="M2512">
        <v>0</v>
      </c>
      <c r="N2512" t="s">
        <v>1</v>
      </c>
      <c r="O2512" t="s">
        <v>45</v>
      </c>
    </row>
    <row r="2513" spans="1:15" x14ac:dyDescent="0.25">
      <c r="A2513" t="s">
        <v>101</v>
      </c>
      <c r="B2513">
        <v>11328</v>
      </c>
      <c r="C2513" t="s">
        <v>81</v>
      </c>
      <c r="D2513" t="s">
        <v>98</v>
      </c>
      <c r="E2513" s="3">
        <v>44128</v>
      </c>
      <c r="F2513" t="s">
        <v>83</v>
      </c>
      <c r="G2513" t="s">
        <v>2564</v>
      </c>
      <c r="H2513">
        <v>18</v>
      </c>
      <c r="I2513">
        <v>9600</v>
      </c>
      <c r="K2513">
        <v>864</v>
      </c>
      <c r="L2513">
        <v>864</v>
      </c>
      <c r="M2513">
        <v>0</v>
      </c>
      <c r="N2513" t="s">
        <v>1</v>
      </c>
      <c r="O2513" t="s">
        <v>45</v>
      </c>
    </row>
    <row r="2514" spans="1:15" x14ac:dyDescent="0.25">
      <c r="A2514" t="s">
        <v>101</v>
      </c>
      <c r="B2514">
        <v>23600</v>
      </c>
      <c r="C2514" t="s">
        <v>81</v>
      </c>
      <c r="D2514" t="s">
        <v>98</v>
      </c>
      <c r="E2514" s="3">
        <v>44120</v>
      </c>
      <c r="F2514" t="s">
        <v>83</v>
      </c>
      <c r="G2514" t="s">
        <v>2565</v>
      </c>
      <c r="H2514">
        <v>18</v>
      </c>
      <c r="I2514">
        <v>20000</v>
      </c>
      <c r="K2514">
        <v>1800</v>
      </c>
      <c r="L2514">
        <v>1800</v>
      </c>
      <c r="M2514">
        <v>0</v>
      </c>
      <c r="N2514" t="s">
        <v>1</v>
      </c>
      <c r="O2514" t="s">
        <v>45</v>
      </c>
    </row>
    <row r="2515" spans="1:15" x14ac:dyDescent="0.25">
      <c r="A2515" t="s">
        <v>101</v>
      </c>
      <c r="B2515">
        <v>28320</v>
      </c>
      <c r="C2515" t="s">
        <v>81</v>
      </c>
      <c r="D2515" t="s">
        <v>98</v>
      </c>
      <c r="E2515" s="3">
        <v>44134</v>
      </c>
      <c r="F2515" t="s">
        <v>83</v>
      </c>
      <c r="G2515" t="s">
        <v>2566</v>
      </c>
      <c r="H2515">
        <v>18</v>
      </c>
      <c r="I2515">
        <v>24000</v>
      </c>
      <c r="K2515">
        <v>2160</v>
      </c>
      <c r="L2515">
        <v>2160</v>
      </c>
      <c r="M2515">
        <v>0</v>
      </c>
      <c r="N2515" t="s">
        <v>1</v>
      </c>
      <c r="O2515" t="s">
        <v>45</v>
      </c>
    </row>
    <row r="2516" spans="1:15" x14ac:dyDescent="0.25">
      <c r="A2516" t="s">
        <v>101</v>
      </c>
      <c r="B2516">
        <v>4248</v>
      </c>
      <c r="C2516" t="s">
        <v>81</v>
      </c>
      <c r="D2516" t="s">
        <v>98</v>
      </c>
      <c r="E2516" s="3">
        <v>44118</v>
      </c>
      <c r="F2516" t="s">
        <v>83</v>
      </c>
      <c r="G2516" t="s">
        <v>2567</v>
      </c>
      <c r="H2516">
        <v>18</v>
      </c>
      <c r="I2516">
        <v>3600</v>
      </c>
      <c r="K2516">
        <v>324</v>
      </c>
      <c r="L2516">
        <v>324</v>
      </c>
      <c r="M2516">
        <v>0</v>
      </c>
      <c r="N2516" t="s">
        <v>1</v>
      </c>
      <c r="O2516" t="s">
        <v>45</v>
      </c>
    </row>
    <row r="2517" spans="1:15" x14ac:dyDescent="0.25">
      <c r="A2517" t="s">
        <v>101</v>
      </c>
      <c r="B2517">
        <v>11923.2</v>
      </c>
      <c r="C2517" t="s">
        <v>81</v>
      </c>
      <c r="D2517" t="s">
        <v>98</v>
      </c>
      <c r="E2517" s="3">
        <v>44119</v>
      </c>
      <c r="F2517" t="s">
        <v>83</v>
      </c>
      <c r="G2517" t="s">
        <v>2568</v>
      </c>
      <c r="H2517">
        <v>28</v>
      </c>
      <c r="I2517">
        <v>9315</v>
      </c>
      <c r="K2517">
        <v>1304.0999999999999</v>
      </c>
      <c r="L2517">
        <v>1304.0999999999999</v>
      </c>
      <c r="M2517">
        <v>0</v>
      </c>
      <c r="N2517" t="s">
        <v>1</v>
      </c>
      <c r="O2517" t="s">
        <v>45</v>
      </c>
    </row>
    <row r="2518" spans="1:15" x14ac:dyDescent="0.25">
      <c r="A2518" t="s">
        <v>101</v>
      </c>
      <c r="B2518">
        <v>31795.200000000001</v>
      </c>
      <c r="C2518" t="s">
        <v>81</v>
      </c>
      <c r="D2518" t="s">
        <v>98</v>
      </c>
      <c r="E2518" s="3">
        <v>44126</v>
      </c>
      <c r="F2518" t="s">
        <v>83</v>
      </c>
      <c r="G2518" t="s">
        <v>2569</v>
      </c>
      <c r="H2518">
        <v>28</v>
      </c>
      <c r="I2518">
        <v>24840</v>
      </c>
      <c r="K2518">
        <v>3477.6</v>
      </c>
      <c r="L2518">
        <v>3477.6</v>
      </c>
      <c r="M2518">
        <v>0</v>
      </c>
      <c r="N2518" t="s">
        <v>1</v>
      </c>
      <c r="O2518" t="s">
        <v>45</v>
      </c>
    </row>
    <row r="2519" spans="1:15" x14ac:dyDescent="0.25">
      <c r="A2519" t="s">
        <v>101</v>
      </c>
      <c r="B2519">
        <v>8496</v>
      </c>
      <c r="C2519" t="s">
        <v>81</v>
      </c>
      <c r="D2519" t="s">
        <v>98</v>
      </c>
      <c r="E2519" s="3">
        <v>44109</v>
      </c>
      <c r="F2519" t="s">
        <v>83</v>
      </c>
      <c r="G2519" t="s">
        <v>2570</v>
      </c>
      <c r="H2519">
        <v>18</v>
      </c>
      <c r="I2519">
        <v>7200</v>
      </c>
      <c r="K2519">
        <v>648</v>
      </c>
      <c r="L2519">
        <v>648</v>
      </c>
      <c r="M2519">
        <v>0</v>
      </c>
      <c r="N2519" t="s">
        <v>1</v>
      </c>
      <c r="O2519" t="s">
        <v>45</v>
      </c>
    </row>
    <row r="2520" spans="1:15" x14ac:dyDescent="0.25">
      <c r="A2520" t="s">
        <v>101</v>
      </c>
      <c r="B2520">
        <v>38129.660000000003</v>
      </c>
      <c r="C2520" t="s">
        <v>81</v>
      </c>
      <c r="D2520" t="s">
        <v>98</v>
      </c>
      <c r="E2520" s="3">
        <v>44110</v>
      </c>
      <c r="F2520" t="s">
        <v>83</v>
      </c>
      <c r="G2520" t="s">
        <v>2571</v>
      </c>
      <c r="H2520">
        <v>28</v>
      </c>
      <c r="I2520">
        <v>29788.799999999999</v>
      </c>
      <c r="K2520">
        <v>4170.43</v>
      </c>
      <c r="L2520">
        <v>4170.43</v>
      </c>
      <c r="M2520">
        <v>0</v>
      </c>
      <c r="N2520" t="s">
        <v>1</v>
      </c>
      <c r="O2520" t="s">
        <v>45</v>
      </c>
    </row>
    <row r="2521" spans="1:15" x14ac:dyDescent="0.25">
      <c r="A2521" t="s">
        <v>101</v>
      </c>
      <c r="B2521">
        <v>6372</v>
      </c>
      <c r="C2521" t="s">
        <v>81</v>
      </c>
      <c r="D2521" t="s">
        <v>98</v>
      </c>
      <c r="E2521" s="3">
        <v>44121</v>
      </c>
      <c r="F2521" t="s">
        <v>83</v>
      </c>
      <c r="G2521" t="s">
        <v>2572</v>
      </c>
      <c r="H2521">
        <v>18</v>
      </c>
      <c r="I2521">
        <v>5400</v>
      </c>
      <c r="K2521">
        <v>486</v>
      </c>
      <c r="L2521">
        <v>486</v>
      </c>
      <c r="M2521">
        <v>0</v>
      </c>
      <c r="N2521" t="s">
        <v>1</v>
      </c>
      <c r="O2521" t="s">
        <v>45</v>
      </c>
    </row>
    <row r="2522" spans="1:15" x14ac:dyDescent="0.25">
      <c r="A2522" t="s">
        <v>101</v>
      </c>
      <c r="B2522">
        <v>13275</v>
      </c>
      <c r="C2522" t="s">
        <v>81</v>
      </c>
      <c r="D2522" t="s">
        <v>98</v>
      </c>
      <c r="E2522" s="3">
        <v>44121</v>
      </c>
      <c r="F2522" t="s">
        <v>83</v>
      </c>
      <c r="G2522" t="s">
        <v>2573</v>
      </c>
      <c r="H2522">
        <v>18</v>
      </c>
      <c r="I2522">
        <v>11250</v>
      </c>
      <c r="K2522">
        <v>1012.5</v>
      </c>
      <c r="L2522">
        <v>1012.5</v>
      </c>
      <c r="M2522">
        <v>0</v>
      </c>
      <c r="N2522" t="s">
        <v>1</v>
      </c>
      <c r="O2522" t="s">
        <v>45</v>
      </c>
    </row>
    <row r="2523" spans="1:15" x14ac:dyDescent="0.25">
      <c r="A2523" t="s">
        <v>101</v>
      </c>
      <c r="B2523">
        <v>10266</v>
      </c>
      <c r="C2523" t="s">
        <v>81</v>
      </c>
      <c r="D2523" t="s">
        <v>98</v>
      </c>
      <c r="E2523" s="3">
        <v>44115</v>
      </c>
      <c r="F2523" t="s">
        <v>83</v>
      </c>
      <c r="G2523" t="s">
        <v>2574</v>
      </c>
      <c r="H2523">
        <v>18</v>
      </c>
      <c r="I2523">
        <v>8700</v>
      </c>
      <c r="K2523">
        <v>783</v>
      </c>
      <c r="L2523">
        <v>783</v>
      </c>
      <c r="M2523">
        <v>0</v>
      </c>
      <c r="N2523" t="s">
        <v>1</v>
      </c>
      <c r="O2523" t="s">
        <v>45</v>
      </c>
    </row>
    <row r="2524" spans="1:15" x14ac:dyDescent="0.25">
      <c r="A2524" t="s">
        <v>101</v>
      </c>
      <c r="B2524">
        <v>130083.36</v>
      </c>
      <c r="C2524" t="s">
        <v>81</v>
      </c>
      <c r="D2524" t="s">
        <v>98</v>
      </c>
      <c r="E2524" s="3">
        <v>44116</v>
      </c>
      <c r="F2524" t="s">
        <v>83</v>
      </c>
      <c r="G2524" t="s">
        <v>2575</v>
      </c>
      <c r="H2524">
        <v>28</v>
      </c>
      <c r="I2524">
        <v>101627.62</v>
      </c>
      <c r="K2524">
        <v>14227.87</v>
      </c>
      <c r="L2524">
        <v>14227.87</v>
      </c>
      <c r="M2524">
        <v>0</v>
      </c>
      <c r="N2524" t="s">
        <v>1</v>
      </c>
      <c r="O2524" t="s">
        <v>45</v>
      </c>
    </row>
    <row r="2525" spans="1:15" x14ac:dyDescent="0.25">
      <c r="A2525" t="s">
        <v>101</v>
      </c>
      <c r="B2525">
        <v>59169.02</v>
      </c>
      <c r="C2525" t="s">
        <v>81</v>
      </c>
      <c r="D2525" t="s">
        <v>98</v>
      </c>
      <c r="E2525" s="3">
        <v>44128</v>
      </c>
      <c r="F2525" t="s">
        <v>83</v>
      </c>
      <c r="G2525" t="s">
        <v>2576</v>
      </c>
      <c r="H2525">
        <v>28</v>
      </c>
      <c r="I2525">
        <v>46225.8</v>
      </c>
      <c r="K2525">
        <v>6471.61</v>
      </c>
      <c r="L2525">
        <v>6471.61</v>
      </c>
      <c r="M2525">
        <v>0</v>
      </c>
      <c r="N2525" t="s">
        <v>1</v>
      </c>
      <c r="O2525" t="s">
        <v>45</v>
      </c>
    </row>
    <row r="2526" spans="1:15" x14ac:dyDescent="0.25">
      <c r="A2526" t="s">
        <v>101</v>
      </c>
      <c r="B2526">
        <v>131921.79999999999</v>
      </c>
      <c r="C2526" t="s">
        <v>81</v>
      </c>
      <c r="D2526" t="s">
        <v>98</v>
      </c>
      <c r="E2526" s="3">
        <v>44130</v>
      </c>
      <c r="F2526" t="s">
        <v>83</v>
      </c>
      <c r="G2526" t="s">
        <v>2577</v>
      </c>
      <c r="H2526">
        <v>28</v>
      </c>
      <c r="I2526">
        <v>103063.9</v>
      </c>
      <c r="K2526">
        <v>14428.95</v>
      </c>
      <c r="L2526">
        <v>14428.95</v>
      </c>
      <c r="M2526">
        <v>0</v>
      </c>
      <c r="N2526" t="s">
        <v>1</v>
      </c>
      <c r="O2526" t="s">
        <v>45</v>
      </c>
    </row>
    <row r="2527" spans="1:15" x14ac:dyDescent="0.25">
      <c r="A2527" t="s">
        <v>101</v>
      </c>
      <c r="B2527">
        <v>46464</v>
      </c>
      <c r="C2527" t="s">
        <v>81</v>
      </c>
      <c r="D2527" t="s">
        <v>98</v>
      </c>
      <c r="E2527" s="3">
        <v>44126</v>
      </c>
      <c r="F2527" t="s">
        <v>83</v>
      </c>
      <c r="G2527" t="s">
        <v>2578</v>
      </c>
      <c r="H2527">
        <v>28</v>
      </c>
      <c r="I2527">
        <v>36300</v>
      </c>
      <c r="K2527">
        <v>5082</v>
      </c>
      <c r="L2527">
        <v>5082</v>
      </c>
      <c r="M2527">
        <v>0</v>
      </c>
      <c r="N2527" t="s">
        <v>1</v>
      </c>
      <c r="O2527" t="s">
        <v>45</v>
      </c>
    </row>
    <row r="2528" spans="1:15" x14ac:dyDescent="0.25">
      <c r="A2528" t="s">
        <v>101</v>
      </c>
      <c r="B2528">
        <v>30976</v>
      </c>
      <c r="C2528" t="s">
        <v>81</v>
      </c>
      <c r="D2528" t="s">
        <v>98</v>
      </c>
      <c r="E2528" s="3">
        <v>44107</v>
      </c>
      <c r="F2528" t="s">
        <v>83</v>
      </c>
      <c r="G2528" t="s">
        <v>2579</v>
      </c>
      <c r="H2528">
        <v>28</v>
      </c>
      <c r="I2528">
        <v>24200</v>
      </c>
      <c r="K2528">
        <v>3388</v>
      </c>
      <c r="L2528">
        <v>3388</v>
      </c>
      <c r="M2528">
        <v>0</v>
      </c>
      <c r="N2528" t="s">
        <v>1</v>
      </c>
      <c r="O2528" t="s">
        <v>45</v>
      </c>
    </row>
    <row r="2529" spans="1:15" x14ac:dyDescent="0.25">
      <c r="A2529" t="s">
        <v>101</v>
      </c>
      <c r="B2529">
        <v>46464</v>
      </c>
      <c r="C2529" t="s">
        <v>81</v>
      </c>
      <c r="D2529" t="s">
        <v>98</v>
      </c>
      <c r="E2529" s="3">
        <v>44132</v>
      </c>
      <c r="F2529" t="s">
        <v>83</v>
      </c>
      <c r="G2529" t="s">
        <v>2580</v>
      </c>
      <c r="H2529">
        <v>28</v>
      </c>
      <c r="I2529">
        <v>36300</v>
      </c>
      <c r="K2529">
        <v>5082</v>
      </c>
      <c r="L2529">
        <v>5082</v>
      </c>
      <c r="M2529">
        <v>0</v>
      </c>
      <c r="N2529" t="s">
        <v>1</v>
      </c>
      <c r="O2529" t="s">
        <v>45</v>
      </c>
    </row>
    <row r="2530" spans="1:15" x14ac:dyDescent="0.25">
      <c r="A2530" t="s">
        <v>101</v>
      </c>
      <c r="B2530">
        <v>38129.660000000003</v>
      </c>
      <c r="C2530" t="s">
        <v>81</v>
      </c>
      <c r="D2530" t="s">
        <v>98</v>
      </c>
      <c r="E2530" s="3">
        <v>44133</v>
      </c>
      <c r="F2530" t="s">
        <v>83</v>
      </c>
      <c r="G2530" t="s">
        <v>2581</v>
      </c>
      <c r="H2530">
        <v>28</v>
      </c>
      <c r="I2530">
        <v>29788.799999999999</v>
      </c>
      <c r="K2530">
        <v>4170.43</v>
      </c>
      <c r="L2530">
        <v>4170.43</v>
      </c>
      <c r="M2530">
        <v>0</v>
      </c>
      <c r="N2530" t="s">
        <v>1</v>
      </c>
      <c r="O2530" t="s">
        <v>45</v>
      </c>
    </row>
    <row r="2531" spans="1:15" x14ac:dyDescent="0.25">
      <c r="A2531" t="s">
        <v>101</v>
      </c>
      <c r="B2531">
        <v>11616</v>
      </c>
      <c r="C2531" t="s">
        <v>81</v>
      </c>
      <c r="D2531" t="s">
        <v>98</v>
      </c>
      <c r="E2531" s="3">
        <v>44105</v>
      </c>
      <c r="F2531" t="s">
        <v>83</v>
      </c>
      <c r="G2531" t="s">
        <v>2582</v>
      </c>
      <c r="H2531">
        <v>28</v>
      </c>
      <c r="I2531">
        <v>9075</v>
      </c>
      <c r="K2531">
        <v>1270.5</v>
      </c>
      <c r="L2531">
        <v>1270.5</v>
      </c>
      <c r="M2531">
        <v>0</v>
      </c>
      <c r="N2531" t="s">
        <v>1</v>
      </c>
      <c r="O2531" t="s">
        <v>45</v>
      </c>
    </row>
    <row r="2532" spans="1:15" x14ac:dyDescent="0.25">
      <c r="A2532" t="s">
        <v>101</v>
      </c>
      <c r="B2532">
        <v>26496</v>
      </c>
      <c r="C2532" t="s">
        <v>81</v>
      </c>
      <c r="D2532" t="s">
        <v>98</v>
      </c>
      <c r="E2532" s="3">
        <v>44125</v>
      </c>
      <c r="F2532" t="s">
        <v>83</v>
      </c>
      <c r="G2532" t="s">
        <v>2583</v>
      </c>
      <c r="H2532">
        <v>28</v>
      </c>
      <c r="I2532">
        <v>20700</v>
      </c>
      <c r="K2532">
        <v>2898</v>
      </c>
      <c r="L2532">
        <v>2898</v>
      </c>
      <c r="M2532">
        <v>0</v>
      </c>
      <c r="N2532" t="s">
        <v>1</v>
      </c>
      <c r="O2532" t="s">
        <v>45</v>
      </c>
    </row>
    <row r="2533" spans="1:15" x14ac:dyDescent="0.25">
      <c r="A2533" t="s">
        <v>101</v>
      </c>
      <c r="B2533">
        <v>25259.52</v>
      </c>
      <c r="C2533" t="s">
        <v>81</v>
      </c>
      <c r="D2533" t="s">
        <v>98</v>
      </c>
      <c r="E2533" s="3">
        <v>44135</v>
      </c>
      <c r="F2533" t="s">
        <v>83</v>
      </c>
      <c r="G2533" t="s">
        <v>2584</v>
      </c>
      <c r="H2533">
        <v>28</v>
      </c>
      <c r="I2533">
        <v>19734</v>
      </c>
      <c r="K2533">
        <v>2762.76</v>
      </c>
      <c r="L2533">
        <v>2762.76</v>
      </c>
      <c r="M2533">
        <v>0</v>
      </c>
      <c r="N2533" t="s">
        <v>1</v>
      </c>
      <c r="O2533" t="s">
        <v>45</v>
      </c>
    </row>
    <row r="2534" spans="1:15" x14ac:dyDescent="0.25">
      <c r="A2534" t="s">
        <v>101</v>
      </c>
      <c r="B2534">
        <v>17700</v>
      </c>
      <c r="C2534" t="s">
        <v>81</v>
      </c>
      <c r="D2534" t="s">
        <v>98</v>
      </c>
      <c r="E2534" s="3">
        <v>44111</v>
      </c>
      <c r="F2534" t="s">
        <v>83</v>
      </c>
      <c r="G2534" t="s">
        <v>2585</v>
      </c>
      <c r="H2534">
        <v>18</v>
      </c>
      <c r="I2534">
        <v>15000</v>
      </c>
      <c r="K2534">
        <v>1350</v>
      </c>
      <c r="L2534">
        <v>1350</v>
      </c>
      <c r="M2534">
        <v>0</v>
      </c>
      <c r="N2534" t="s">
        <v>1</v>
      </c>
      <c r="O2534" t="s">
        <v>45</v>
      </c>
    </row>
    <row r="2535" spans="1:15" x14ac:dyDescent="0.25">
      <c r="A2535" t="s">
        <v>101</v>
      </c>
      <c r="B2535">
        <v>38129.660000000003</v>
      </c>
      <c r="C2535" t="s">
        <v>81</v>
      </c>
      <c r="D2535" t="s">
        <v>98</v>
      </c>
      <c r="E2535" s="3">
        <v>44116</v>
      </c>
      <c r="F2535" t="s">
        <v>83</v>
      </c>
      <c r="G2535" t="s">
        <v>2586</v>
      </c>
      <c r="H2535">
        <v>28</v>
      </c>
      <c r="I2535">
        <v>29788.799999999999</v>
      </c>
      <c r="K2535">
        <v>4170.43</v>
      </c>
      <c r="L2535">
        <v>4170.43</v>
      </c>
      <c r="M2535">
        <v>0</v>
      </c>
      <c r="N2535" t="s">
        <v>1</v>
      </c>
      <c r="O2535" t="s">
        <v>45</v>
      </c>
    </row>
    <row r="2536" spans="1:15" x14ac:dyDescent="0.25">
      <c r="A2536" t="s">
        <v>101</v>
      </c>
      <c r="B2536">
        <v>17700</v>
      </c>
      <c r="C2536" t="s">
        <v>81</v>
      </c>
      <c r="D2536" t="s">
        <v>98</v>
      </c>
      <c r="E2536" s="3">
        <v>44124</v>
      </c>
      <c r="F2536" t="s">
        <v>83</v>
      </c>
      <c r="G2536" t="s">
        <v>2587</v>
      </c>
      <c r="H2536">
        <v>18</v>
      </c>
      <c r="I2536">
        <v>15000</v>
      </c>
      <c r="K2536">
        <v>1350</v>
      </c>
      <c r="L2536">
        <v>1350</v>
      </c>
      <c r="M2536">
        <v>0</v>
      </c>
      <c r="N2536" t="s">
        <v>1</v>
      </c>
      <c r="O2536" t="s">
        <v>45</v>
      </c>
    </row>
    <row r="2537" spans="1:15" x14ac:dyDescent="0.25">
      <c r="A2537" t="s">
        <v>101</v>
      </c>
      <c r="B2537">
        <v>8832</v>
      </c>
      <c r="C2537" t="s">
        <v>81</v>
      </c>
      <c r="D2537" t="s">
        <v>98</v>
      </c>
      <c r="E2537" s="3">
        <v>44127</v>
      </c>
      <c r="F2537" t="s">
        <v>83</v>
      </c>
      <c r="G2537" t="s">
        <v>2588</v>
      </c>
      <c r="H2537">
        <v>28</v>
      </c>
      <c r="I2537">
        <v>6900</v>
      </c>
      <c r="K2537">
        <v>966</v>
      </c>
      <c r="L2537">
        <v>966</v>
      </c>
      <c r="M2537">
        <v>0</v>
      </c>
      <c r="N2537" t="s">
        <v>1</v>
      </c>
      <c r="O2537" t="s">
        <v>45</v>
      </c>
    </row>
    <row r="2538" spans="1:15" x14ac:dyDescent="0.25">
      <c r="A2538" t="s">
        <v>101</v>
      </c>
      <c r="B2538">
        <v>104311.8</v>
      </c>
      <c r="C2538" t="s">
        <v>81</v>
      </c>
      <c r="D2538" t="s">
        <v>98</v>
      </c>
      <c r="E2538" s="3">
        <v>44120</v>
      </c>
      <c r="F2538" t="s">
        <v>83</v>
      </c>
      <c r="G2538" t="s">
        <v>2589</v>
      </c>
      <c r="H2538">
        <v>28</v>
      </c>
      <c r="I2538">
        <v>81493.600000000006</v>
      </c>
      <c r="K2538">
        <v>11409.1</v>
      </c>
      <c r="L2538">
        <v>11409.1</v>
      </c>
      <c r="M2538">
        <v>0</v>
      </c>
      <c r="N2538" t="s">
        <v>1</v>
      </c>
      <c r="O2538" t="s">
        <v>45</v>
      </c>
    </row>
    <row r="2539" spans="1:15" x14ac:dyDescent="0.25">
      <c r="A2539" t="s">
        <v>101</v>
      </c>
      <c r="B2539">
        <v>31774.720000000001</v>
      </c>
      <c r="C2539" t="s">
        <v>81</v>
      </c>
      <c r="D2539" t="s">
        <v>98</v>
      </c>
      <c r="E2539" s="3">
        <v>44121</v>
      </c>
      <c r="F2539" t="s">
        <v>83</v>
      </c>
      <c r="G2539" t="s">
        <v>2590</v>
      </c>
      <c r="H2539">
        <v>28</v>
      </c>
      <c r="I2539">
        <v>24824</v>
      </c>
      <c r="K2539">
        <v>3475.36</v>
      </c>
      <c r="L2539">
        <v>3475.36</v>
      </c>
      <c r="M2539">
        <v>0</v>
      </c>
      <c r="N2539" t="s">
        <v>1</v>
      </c>
      <c r="O2539" t="s">
        <v>45</v>
      </c>
    </row>
    <row r="2540" spans="1:15" x14ac:dyDescent="0.25">
      <c r="A2540" t="s">
        <v>101</v>
      </c>
      <c r="B2540">
        <v>24288</v>
      </c>
      <c r="C2540" t="s">
        <v>81</v>
      </c>
      <c r="D2540" t="s">
        <v>98</v>
      </c>
      <c r="E2540" s="3">
        <v>44114</v>
      </c>
      <c r="F2540" t="s">
        <v>83</v>
      </c>
      <c r="G2540" t="s">
        <v>2591</v>
      </c>
      <c r="H2540">
        <v>28</v>
      </c>
      <c r="I2540">
        <v>18975</v>
      </c>
      <c r="K2540">
        <v>2656.5</v>
      </c>
      <c r="L2540">
        <v>2656.5</v>
      </c>
      <c r="M2540">
        <v>0</v>
      </c>
      <c r="N2540" t="s">
        <v>1</v>
      </c>
      <c r="O2540" t="s">
        <v>45</v>
      </c>
    </row>
    <row r="2541" spans="1:15" x14ac:dyDescent="0.25">
      <c r="A2541" t="s">
        <v>101</v>
      </c>
      <c r="B2541">
        <v>10620</v>
      </c>
      <c r="C2541" t="s">
        <v>81</v>
      </c>
      <c r="D2541" t="s">
        <v>98</v>
      </c>
      <c r="E2541" s="3">
        <v>44112</v>
      </c>
      <c r="F2541" t="s">
        <v>83</v>
      </c>
      <c r="G2541" t="s">
        <v>2592</v>
      </c>
      <c r="H2541">
        <v>18</v>
      </c>
      <c r="I2541">
        <v>9000</v>
      </c>
      <c r="K2541">
        <v>810</v>
      </c>
      <c r="L2541">
        <v>810</v>
      </c>
      <c r="M2541">
        <v>0</v>
      </c>
      <c r="N2541" t="s">
        <v>1</v>
      </c>
      <c r="O2541" t="s">
        <v>45</v>
      </c>
    </row>
    <row r="2542" spans="1:15" x14ac:dyDescent="0.25">
      <c r="A2542" t="s">
        <v>101</v>
      </c>
      <c r="B2542">
        <v>17558.400000000001</v>
      </c>
      <c r="C2542" t="s">
        <v>81</v>
      </c>
      <c r="D2542" t="s">
        <v>98</v>
      </c>
      <c r="E2542" s="3">
        <v>44115</v>
      </c>
      <c r="F2542" t="s">
        <v>83</v>
      </c>
      <c r="G2542" t="s">
        <v>2593</v>
      </c>
      <c r="H2542">
        <v>18</v>
      </c>
      <c r="I2542">
        <v>14880</v>
      </c>
      <c r="K2542">
        <v>1339.2</v>
      </c>
      <c r="L2542">
        <v>1339.2</v>
      </c>
      <c r="M2542">
        <v>0</v>
      </c>
      <c r="N2542" t="s">
        <v>1</v>
      </c>
      <c r="O2542" t="s">
        <v>45</v>
      </c>
    </row>
    <row r="2543" spans="1:15" x14ac:dyDescent="0.25">
      <c r="A2543" t="s">
        <v>101</v>
      </c>
      <c r="B2543">
        <v>39494.400000000001</v>
      </c>
      <c r="C2543" t="s">
        <v>81</v>
      </c>
      <c r="D2543" t="s">
        <v>98</v>
      </c>
      <c r="E2543" s="3">
        <v>44119</v>
      </c>
      <c r="F2543" t="s">
        <v>83</v>
      </c>
      <c r="G2543" t="s">
        <v>2594</v>
      </c>
      <c r="H2543">
        <v>28</v>
      </c>
      <c r="I2543">
        <v>30855</v>
      </c>
      <c r="K2543">
        <v>4319.7</v>
      </c>
      <c r="L2543">
        <v>4319.7</v>
      </c>
      <c r="M2543">
        <v>0</v>
      </c>
      <c r="N2543" t="s">
        <v>1</v>
      </c>
      <c r="O2543" t="s">
        <v>45</v>
      </c>
    </row>
    <row r="2544" spans="1:15" x14ac:dyDescent="0.25">
      <c r="A2544" t="s">
        <v>101</v>
      </c>
      <c r="B2544">
        <v>46464</v>
      </c>
      <c r="C2544" t="s">
        <v>81</v>
      </c>
      <c r="D2544" t="s">
        <v>98</v>
      </c>
      <c r="E2544" s="3">
        <v>44119</v>
      </c>
      <c r="F2544" t="s">
        <v>83</v>
      </c>
      <c r="G2544" t="s">
        <v>2595</v>
      </c>
      <c r="H2544">
        <v>28</v>
      </c>
      <c r="I2544">
        <v>36300</v>
      </c>
      <c r="K2544">
        <v>5082</v>
      </c>
      <c r="L2544">
        <v>5082</v>
      </c>
      <c r="M2544">
        <v>0</v>
      </c>
      <c r="N2544" t="s">
        <v>1</v>
      </c>
      <c r="O2544" t="s">
        <v>45</v>
      </c>
    </row>
    <row r="2545" spans="1:15" x14ac:dyDescent="0.25">
      <c r="A2545" t="s">
        <v>101</v>
      </c>
      <c r="B2545">
        <v>17700</v>
      </c>
      <c r="C2545" t="s">
        <v>81</v>
      </c>
      <c r="D2545" t="s">
        <v>98</v>
      </c>
      <c r="E2545" s="3">
        <v>44121</v>
      </c>
      <c r="F2545" t="s">
        <v>83</v>
      </c>
      <c r="G2545" t="s">
        <v>2596</v>
      </c>
      <c r="H2545">
        <v>18</v>
      </c>
      <c r="I2545">
        <v>15000</v>
      </c>
      <c r="K2545">
        <v>1350</v>
      </c>
      <c r="L2545">
        <v>1350</v>
      </c>
      <c r="M2545">
        <v>0</v>
      </c>
      <c r="N2545" t="s">
        <v>1</v>
      </c>
      <c r="O2545" t="s">
        <v>45</v>
      </c>
    </row>
    <row r="2546" spans="1:15" x14ac:dyDescent="0.25">
      <c r="A2546" t="s">
        <v>101</v>
      </c>
      <c r="B2546">
        <v>16992</v>
      </c>
      <c r="C2546" t="s">
        <v>81</v>
      </c>
      <c r="D2546" t="s">
        <v>98</v>
      </c>
      <c r="E2546" s="3">
        <v>44121</v>
      </c>
      <c r="F2546" t="s">
        <v>83</v>
      </c>
      <c r="G2546" t="s">
        <v>2597</v>
      </c>
      <c r="H2546">
        <v>18</v>
      </c>
      <c r="I2546">
        <v>14400</v>
      </c>
      <c r="K2546">
        <v>1296</v>
      </c>
      <c r="L2546">
        <v>1296</v>
      </c>
      <c r="M2546">
        <v>0</v>
      </c>
      <c r="N2546" t="s">
        <v>1</v>
      </c>
      <c r="O2546" t="s">
        <v>45</v>
      </c>
    </row>
    <row r="2547" spans="1:15" x14ac:dyDescent="0.25">
      <c r="A2547" t="s">
        <v>101</v>
      </c>
      <c r="B2547">
        <v>20908.8</v>
      </c>
      <c r="C2547" t="s">
        <v>81</v>
      </c>
      <c r="D2547" t="s">
        <v>98</v>
      </c>
      <c r="E2547" s="3">
        <v>44109</v>
      </c>
      <c r="F2547" t="s">
        <v>83</v>
      </c>
      <c r="G2547" t="s">
        <v>2598</v>
      </c>
      <c r="H2547">
        <v>28</v>
      </c>
      <c r="I2547">
        <v>16335</v>
      </c>
      <c r="K2547">
        <v>2286.9</v>
      </c>
      <c r="L2547">
        <v>2286.9</v>
      </c>
      <c r="M2547">
        <v>0</v>
      </c>
      <c r="N2547" t="s">
        <v>1</v>
      </c>
      <c r="O2547" t="s">
        <v>45</v>
      </c>
    </row>
    <row r="2548" spans="1:15" x14ac:dyDescent="0.25">
      <c r="A2548" t="s">
        <v>101</v>
      </c>
      <c r="B2548">
        <v>23232</v>
      </c>
      <c r="C2548" t="s">
        <v>81</v>
      </c>
      <c r="D2548" t="s">
        <v>98</v>
      </c>
      <c r="E2548" s="3">
        <v>44110</v>
      </c>
      <c r="F2548" t="s">
        <v>83</v>
      </c>
      <c r="G2548" t="s">
        <v>2599</v>
      </c>
      <c r="H2548">
        <v>28</v>
      </c>
      <c r="I2548">
        <v>18150</v>
      </c>
      <c r="K2548">
        <v>2541</v>
      </c>
      <c r="L2548">
        <v>2541</v>
      </c>
      <c r="M2548">
        <v>0</v>
      </c>
      <c r="N2548" t="s">
        <v>1</v>
      </c>
      <c r="O2548" t="s">
        <v>45</v>
      </c>
    </row>
    <row r="2549" spans="1:15" x14ac:dyDescent="0.25">
      <c r="A2549" t="s">
        <v>101</v>
      </c>
      <c r="B2549">
        <v>18193.919999999998</v>
      </c>
      <c r="C2549" t="s">
        <v>81</v>
      </c>
      <c r="D2549" t="s">
        <v>98</v>
      </c>
      <c r="E2549" s="3">
        <v>44126</v>
      </c>
      <c r="F2549" t="s">
        <v>83</v>
      </c>
      <c r="G2549" t="s">
        <v>2600</v>
      </c>
      <c r="H2549">
        <v>28</v>
      </c>
      <c r="I2549">
        <v>14214</v>
      </c>
      <c r="K2549">
        <v>1989.96</v>
      </c>
      <c r="L2549">
        <v>1989.96</v>
      </c>
      <c r="M2549">
        <v>0</v>
      </c>
      <c r="N2549" t="s">
        <v>1</v>
      </c>
      <c r="O2549" t="s">
        <v>45</v>
      </c>
    </row>
    <row r="2550" spans="1:15" x14ac:dyDescent="0.25">
      <c r="A2550" t="s">
        <v>101</v>
      </c>
      <c r="B2550">
        <v>21240</v>
      </c>
      <c r="C2550" t="s">
        <v>81</v>
      </c>
      <c r="D2550" t="s">
        <v>98</v>
      </c>
      <c r="E2550" s="3">
        <v>44126</v>
      </c>
      <c r="F2550" t="s">
        <v>83</v>
      </c>
      <c r="G2550" t="s">
        <v>2601</v>
      </c>
      <c r="H2550">
        <v>18</v>
      </c>
      <c r="I2550">
        <v>18000</v>
      </c>
      <c r="K2550">
        <v>1620</v>
      </c>
      <c r="L2550">
        <v>1620</v>
      </c>
      <c r="M2550">
        <v>0</v>
      </c>
      <c r="N2550" t="s">
        <v>1</v>
      </c>
      <c r="O2550" t="s">
        <v>45</v>
      </c>
    </row>
    <row r="2551" spans="1:15" x14ac:dyDescent="0.25">
      <c r="A2551" t="s">
        <v>101</v>
      </c>
      <c r="B2551">
        <v>15576</v>
      </c>
      <c r="C2551" t="s">
        <v>81</v>
      </c>
      <c r="D2551" t="s">
        <v>98</v>
      </c>
      <c r="E2551" s="3">
        <v>44132</v>
      </c>
      <c r="F2551" t="s">
        <v>83</v>
      </c>
      <c r="G2551" t="s">
        <v>2602</v>
      </c>
      <c r="H2551">
        <v>18</v>
      </c>
      <c r="I2551">
        <v>13200</v>
      </c>
      <c r="K2551">
        <v>1188</v>
      </c>
      <c r="L2551">
        <v>1188</v>
      </c>
      <c r="M2551">
        <v>0</v>
      </c>
      <c r="N2551" t="s">
        <v>1</v>
      </c>
      <c r="O2551" t="s">
        <v>45</v>
      </c>
    </row>
    <row r="2552" spans="1:15" x14ac:dyDescent="0.25">
      <c r="A2552" t="s">
        <v>101</v>
      </c>
      <c r="B2552">
        <v>37811.919999999998</v>
      </c>
      <c r="C2552" t="s">
        <v>81</v>
      </c>
      <c r="D2552" t="s">
        <v>98</v>
      </c>
      <c r="E2552" s="3">
        <v>44117</v>
      </c>
      <c r="F2552" t="s">
        <v>83</v>
      </c>
      <c r="G2552" t="s">
        <v>2603</v>
      </c>
      <c r="H2552">
        <v>28</v>
      </c>
      <c r="I2552">
        <v>29540.560000000001</v>
      </c>
      <c r="K2552">
        <v>4135.68</v>
      </c>
      <c r="L2552">
        <v>4135.68</v>
      </c>
      <c r="M2552">
        <v>0</v>
      </c>
      <c r="N2552" t="s">
        <v>1</v>
      </c>
      <c r="O2552" t="s">
        <v>45</v>
      </c>
    </row>
    <row r="2553" spans="1:15" x14ac:dyDescent="0.25">
      <c r="A2553" t="s">
        <v>101</v>
      </c>
      <c r="B2553">
        <v>17700</v>
      </c>
      <c r="C2553" t="s">
        <v>81</v>
      </c>
      <c r="D2553" t="s">
        <v>98</v>
      </c>
      <c r="E2553" s="3">
        <v>44128</v>
      </c>
      <c r="F2553" t="s">
        <v>83</v>
      </c>
      <c r="G2553" t="s">
        <v>2604</v>
      </c>
      <c r="H2553">
        <v>18</v>
      </c>
      <c r="I2553">
        <v>15000</v>
      </c>
      <c r="K2553">
        <v>1350</v>
      </c>
      <c r="L2553">
        <v>1350</v>
      </c>
      <c r="M2553">
        <v>0</v>
      </c>
      <c r="N2553" t="s">
        <v>1</v>
      </c>
      <c r="O2553" t="s">
        <v>45</v>
      </c>
    </row>
    <row r="2554" spans="1:15" x14ac:dyDescent="0.25">
      <c r="A2554" t="s">
        <v>101</v>
      </c>
      <c r="B2554">
        <v>15576</v>
      </c>
      <c r="C2554" t="s">
        <v>81</v>
      </c>
      <c r="D2554" t="s">
        <v>98</v>
      </c>
      <c r="E2554" s="3">
        <v>44134</v>
      </c>
      <c r="F2554" t="s">
        <v>83</v>
      </c>
      <c r="G2554" t="s">
        <v>2605</v>
      </c>
      <c r="H2554">
        <v>18</v>
      </c>
      <c r="I2554">
        <v>13200</v>
      </c>
      <c r="K2554">
        <v>1188</v>
      </c>
      <c r="L2554">
        <v>1188</v>
      </c>
      <c r="M2554">
        <v>0</v>
      </c>
      <c r="N2554" t="s">
        <v>1</v>
      </c>
      <c r="O2554" t="s">
        <v>45</v>
      </c>
    </row>
    <row r="2555" spans="1:15" x14ac:dyDescent="0.25">
      <c r="A2555" t="s">
        <v>101</v>
      </c>
      <c r="B2555">
        <v>48012.800000000003</v>
      </c>
      <c r="C2555" t="s">
        <v>81</v>
      </c>
      <c r="D2555" t="s">
        <v>98</v>
      </c>
      <c r="E2555" s="3">
        <v>44121</v>
      </c>
      <c r="F2555" t="s">
        <v>83</v>
      </c>
      <c r="G2555" t="s">
        <v>2606</v>
      </c>
      <c r="H2555">
        <v>28</v>
      </c>
      <c r="I2555">
        <v>37510</v>
      </c>
      <c r="K2555">
        <v>5251.4</v>
      </c>
      <c r="L2555">
        <v>5251.4</v>
      </c>
      <c r="M2555">
        <v>0</v>
      </c>
      <c r="N2555" t="s">
        <v>1</v>
      </c>
      <c r="O2555" t="s">
        <v>45</v>
      </c>
    </row>
    <row r="2556" spans="1:15" x14ac:dyDescent="0.25">
      <c r="A2556" t="s">
        <v>101</v>
      </c>
      <c r="B2556">
        <v>46154.239999999998</v>
      </c>
      <c r="C2556" t="s">
        <v>81</v>
      </c>
      <c r="D2556" t="s">
        <v>98</v>
      </c>
      <c r="E2556" s="3">
        <v>44133</v>
      </c>
      <c r="F2556" t="s">
        <v>83</v>
      </c>
      <c r="G2556" t="s">
        <v>2607</v>
      </c>
      <c r="H2556">
        <v>28</v>
      </c>
      <c r="I2556">
        <v>36058</v>
      </c>
      <c r="K2556">
        <v>5048.12</v>
      </c>
      <c r="L2556">
        <v>5048.12</v>
      </c>
      <c r="M2556">
        <v>0</v>
      </c>
      <c r="N2556" t="s">
        <v>1</v>
      </c>
      <c r="O2556" t="s">
        <v>45</v>
      </c>
    </row>
    <row r="2557" spans="1:15" x14ac:dyDescent="0.25">
      <c r="A2557" t="s">
        <v>101</v>
      </c>
      <c r="B2557">
        <v>38129.660000000003</v>
      </c>
      <c r="C2557" t="s">
        <v>81</v>
      </c>
      <c r="D2557" t="s">
        <v>98</v>
      </c>
      <c r="E2557" s="3">
        <v>44131</v>
      </c>
      <c r="F2557" t="s">
        <v>83</v>
      </c>
      <c r="G2557" t="s">
        <v>2608</v>
      </c>
      <c r="H2557">
        <v>28</v>
      </c>
      <c r="I2557">
        <v>29788.799999999999</v>
      </c>
      <c r="K2557">
        <v>4170.43</v>
      </c>
      <c r="L2557">
        <v>4170.43</v>
      </c>
      <c r="M2557">
        <v>0</v>
      </c>
      <c r="N2557" t="s">
        <v>1</v>
      </c>
      <c r="O2557" t="s">
        <v>45</v>
      </c>
    </row>
    <row r="2558" spans="1:15" x14ac:dyDescent="0.25">
      <c r="A2558" t="s">
        <v>101</v>
      </c>
      <c r="B2558">
        <v>1164.8</v>
      </c>
      <c r="C2558" t="s">
        <v>81</v>
      </c>
      <c r="D2558" t="s">
        <v>98</v>
      </c>
      <c r="E2558" s="3">
        <v>44124</v>
      </c>
      <c r="F2558" t="s">
        <v>83</v>
      </c>
      <c r="G2558" t="s">
        <v>2609</v>
      </c>
      <c r="H2558">
        <v>28</v>
      </c>
      <c r="I2558">
        <v>910</v>
      </c>
      <c r="K2558">
        <v>127.4</v>
      </c>
      <c r="L2558">
        <v>127.4</v>
      </c>
      <c r="M2558">
        <v>0</v>
      </c>
      <c r="N2558" t="s">
        <v>1</v>
      </c>
      <c r="O2558" t="s">
        <v>45</v>
      </c>
    </row>
    <row r="2559" spans="1:15" x14ac:dyDescent="0.25">
      <c r="A2559" t="s">
        <v>101</v>
      </c>
      <c r="B2559">
        <v>73722.880000000005</v>
      </c>
      <c r="C2559" t="s">
        <v>81</v>
      </c>
      <c r="D2559" t="s">
        <v>98</v>
      </c>
      <c r="E2559" s="3">
        <v>44134</v>
      </c>
      <c r="F2559" t="s">
        <v>83</v>
      </c>
      <c r="G2559" t="s">
        <v>2610</v>
      </c>
      <c r="H2559">
        <v>28</v>
      </c>
      <c r="I2559">
        <v>57596</v>
      </c>
      <c r="K2559">
        <v>8063.44</v>
      </c>
      <c r="L2559">
        <v>8063.44</v>
      </c>
      <c r="M2559">
        <v>0</v>
      </c>
      <c r="N2559" t="s">
        <v>1</v>
      </c>
      <c r="O2559" t="s">
        <v>45</v>
      </c>
    </row>
    <row r="2560" spans="1:15" x14ac:dyDescent="0.25">
      <c r="A2560" t="s">
        <v>101</v>
      </c>
      <c r="B2560">
        <v>14160</v>
      </c>
      <c r="C2560" t="s">
        <v>81</v>
      </c>
      <c r="D2560" t="s">
        <v>98</v>
      </c>
      <c r="E2560" s="3">
        <v>44113</v>
      </c>
      <c r="F2560" t="s">
        <v>83</v>
      </c>
      <c r="G2560" t="s">
        <v>2611</v>
      </c>
      <c r="H2560">
        <v>18</v>
      </c>
      <c r="I2560">
        <v>12000</v>
      </c>
      <c r="K2560">
        <v>1080</v>
      </c>
      <c r="L2560">
        <v>1080</v>
      </c>
      <c r="M2560">
        <v>0</v>
      </c>
      <c r="N2560" t="s">
        <v>1</v>
      </c>
      <c r="O2560" t="s">
        <v>45</v>
      </c>
    </row>
    <row r="2561" spans="1:15" x14ac:dyDescent="0.25">
      <c r="A2561" t="s">
        <v>101</v>
      </c>
      <c r="B2561">
        <v>29675.52</v>
      </c>
      <c r="C2561" t="s">
        <v>81</v>
      </c>
      <c r="D2561" t="s">
        <v>98</v>
      </c>
      <c r="E2561" s="3">
        <v>44121</v>
      </c>
      <c r="F2561" t="s">
        <v>83</v>
      </c>
      <c r="G2561" t="s">
        <v>2612</v>
      </c>
      <c r="H2561">
        <v>28</v>
      </c>
      <c r="I2561">
        <v>23184</v>
      </c>
      <c r="K2561">
        <v>3245.76</v>
      </c>
      <c r="L2561">
        <v>3245.76</v>
      </c>
      <c r="M2561">
        <v>0</v>
      </c>
      <c r="N2561" t="s">
        <v>1</v>
      </c>
      <c r="O2561" t="s">
        <v>45</v>
      </c>
    </row>
    <row r="2562" spans="1:15" x14ac:dyDescent="0.25">
      <c r="A2562" t="s">
        <v>101</v>
      </c>
      <c r="B2562">
        <v>92928</v>
      </c>
      <c r="C2562" t="s">
        <v>81</v>
      </c>
      <c r="D2562" t="s">
        <v>98</v>
      </c>
      <c r="E2562" s="3">
        <v>44124</v>
      </c>
      <c r="F2562" t="s">
        <v>83</v>
      </c>
      <c r="G2562" t="s">
        <v>2613</v>
      </c>
      <c r="H2562">
        <v>28</v>
      </c>
      <c r="I2562">
        <v>72600</v>
      </c>
      <c r="K2562">
        <v>10164</v>
      </c>
      <c r="L2562">
        <v>10164</v>
      </c>
      <c r="M2562">
        <v>0</v>
      </c>
      <c r="N2562" t="s">
        <v>1</v>
      </c>
      <c r="O2562" t="s">
        <v>45</v>
      </c>
    </row>
    <row r="2563" spans="1:15" x14ac:dyDescent="0.25">
      <c r="A2563" t="s">
        <v>101</v>
      </c>
      <c r="B2563">
        <v>85184</v>
      </c>
      <c r="C2563" t="s">
        <v>81</v>
      </c>
      <c r="D2563" t="s">
        <v>98</v>
      </c>
      <c r="E2563" s="3">
        <v>44128</v>
      </c>
      <c r="F2563" t="s">
        <v>83</v>
      </c>
      <c r="G2563" t="s">
        <v>2614</v>
      </c>
      <c r="H2563">
        <v>28</v>
      </c>
      <c r="I2563">
        <v>66550</v>
      </c>
      <c r="K2563">
        <v>9317</v>
      </c>
      <c r="L2563">
        <v>9317</v>
      </c>
      <c r="M2563">
        <v>0</v>
      </c>
      <c r="N2563" t="s">
        <v>1</v>
      </c>
      <c r="O2563" t="s">
        <v>45</v>
      </c>
    </row>
    <row r="2564" spans="1:15" x14ac:dyDescent="0.25">
      <c r="A2564" t="s">
        <v>101</v>
      </c>
      <c r="B2564">
        <v>32369.919999999998</v>
      </c>
      <c r="C2564" t="s">
        <v>81</v>
      </c>
      <c r="D2564" t="s">
        <v>98</v>
      </c>
      <c r="E2564" s="3">
        <v>44128</v>
      </c>
      <c r="F2564" t="s">
        <v>83</v>
      </c>
      <c r="G2564" t="s">
        <v>2615</v>
      </c>
      <c r="H2564">
        <v>28</v>
      </c>
      <c r="I2564">
        <v>25289</v>
      </c>
      <c r="K2564">
        <v>3540.46</v>
      </c>
      <c r="L2564">
        <v>3540.46</v>
      </c>
      <c r="M2564">
        <v>0</v>
      </c>
      <c r="N2564" t="s">
        <v>1</v>
      </c>
      <c r="O2564" t="s">
        <v>45</v>
      </c>
    </row>
    <row r="2565" spans="1:15" x14ac:dyDescent="0.25">
      <c r="A2565" t="s">
        <v>101</v>
      </c>
      <c r="B2565">
        <v>38129.660000000003</v>
      </c>
      <c r="C2565" t="s">
        <v>81</v>
      </c>
      <c r="D2565" t="s">
        <v>98</v>
      </c>
      <c r="E2565" s="3">
        <v>44133</v>
      </c>
      <c r="F2565" t="s">
        <v>83</v>
      </c>
      <c r="G2565" t="s">
        <v>2616</v>
      </c>
      <c r="H2565">
        <v>28</v>
      </c>
      <c r="I2565">
        <v>29788.799999999999</v>
      </c>
      <c r="K2565">
        <v>4170.43</v>
      </c>
      <c r="L2565">
        <v>4170.43</v>
      </c>
      <c r="M2565">
        <v>0</v>
      </c>
      <c r="N2565" t="s">
        <v>1</v>
      </c>
      <c r="O2565" t="s">
        <v>45</v>
      </c>
    </row>
    <row r="2566" spans="1:15" x14ac:dyDescent="0.25">
      <c r="A2566" t="s">
        <v>101</v>
      </c>
      <c r="B2566">
        <v>15576</v>
      </c>
      <c r="C2566" t="s">
        <v>81</v>
      </c>
      <c r="D2566" t="s">
        <v>98</v>
      </c>
      <c r="E2566" s="3">
        <v>44132</v>
      </c>
      <c r="F2566" t="s">
        <v>83</v>
      </c>
      <c r="G2566" t="s">
        <v>2617</v>
      </c>
      <c r="H2566">
        <v>18</v>
      </c>
      <c r="I2566">
        <v>13200</v>
      </c>
      <c r="K2566">
        <v>1188</v>
      </c>
      <c r="L2566">
        <v>1188</v>
      </c>
      <c r="M2566">
        <v>0</v>
      </c>
      <c r="N2566" t="s">
        <v>1</v>
      </c>
      <c r="O2566" t="s">
        <v>45</v>
      </c>
    </row>
    <row r="2567" spans="1:15" x14ac:dyDescent="0.25">
      <c r="A2567" t="s">
        <v>101</v>
      </c>
      <c r="B2567">
        <v>9345.6</v>
      </c>
      <c r="C2567" t="s">
        <v>81</v>
      </c>
      <c r="D2567" t="s">
        <v>98</v>
      </c>
      <c r="E2567" s="3">
        <v>44110</v>
      </c>
      <c r="F2567" t="s">
        <v>83</v>
      </c>
      <c r="G2567" t="s">
        <v>2618</v>
      </c>
      <c r="H2567">
        <v>18</v>
      </c>
      <c r="I2567">
        <v>7920</v>
      </c>
      <c r="K2567">
        <v>712.8</v>
      </c>
      <c r="L2567">
        <v>712.8</v>
      </c>
      <c r="M2567">
        <v>0</v>
      </c>
      <c r="N2567" t="s">
        <v>1</v>
      </c>
      <c r="O2567" t="s">
        <v>45</v>
      </c>
    </row>
    <row r="2568" spans="1:15" x14ac:dyDescent="0.25">
      <c r="A2568" t="s">
        <v>101</v>
      </c>
      <c r="B2568">
        <v>40268.800000000003</v>
      </c>
      <c r="C2568" t="s">
        <v>81</v>
      </c>
      <c r="D2568" t="s">
        <v>98</v>
      </c>
      <c r="E2568" s="3">
        <v>44118</v>
      </c>
      <c r="F2568" t="s">
        <v>83</v>
      </c>
      <c r="G2568" t="s">
        <v>2619</v>
      </c>
      <c r="H2568">
        <v>28</v>
      </c>
      <c r="I2568">
        <v>31460</v>
      </c>
      <c r="K2568">
        <v>4404.3999999999996</v>
      </c>
      <c r="L2568">
        <v>4404.3999999999996</v>
      </c>
      <c r="M2568">
        <v>0</v>
      </c>
      <c r="N2568" t="s">
        <v>1</v>
      </c>
      <c r="O2568" t="s">
        <v>45</v>
      </c>
    </row>
    <row r="2569" spans="1:15" x14ac:dyDescent="0.25">
      <c r="A2569" t="s">
        <v>101</v>
      </c>
      <c r="B2569">
        <v>14572.8</v>
      </c>
      <c r="C2569" t="s">
        <v>81</v>
      </c>
      <c r="D2569" t="s">
        <v>98</v>
      </c>
      <c r="E2569" s="3">
        <v>44119</v>
      </c>
      <c r="F2569" t="s">
        <v>83</v>
      </c>
      <c r="G2569" t="s">
        <v>2620</v>
      </c>
      <c r="H2569">
        <v>28</v>
      </c>
      <c r="I2569">
        <v>11385</v>
      </c>
      <c r="K2569">
        <v>1593.9</v>
      </c>
      <c r="L2569">
        <v>1593.9</v>
      </c>
      <c r="M2569">
        <v>0</v>
      </c>
      <c r="N2569" t="s">
        <v>1</v>
      </c>
      <c r="O2569" t="s">
        <v>45</v>
      </c>
    </row>
    <row r="2570" spans="1:15" x14ac:dyDescent="0.25">
      <c r="A2570" t="s">
        <v>101</v>
      </c>
      <c r="B2570">
        <v>22080</v>
      </c>
      <c r="C2570" t="s">
        <v>81</v>
      </c>
      <c r="D2570" t="s">
        <v>98</v>
      </c>
      <c r="E2570" s="3">
        <v>44124</v>
      </c>
      <c r="F2570" t="s">
        <v>83</v>
      </c>
      <c r="G2570" t="s">
        <v>2621</v>
      </c>
      <c r="H2570">
        <v>28</v>
      </c>
      <c r="I2570">
        <v>17250</v>
      </c>
      <c r="K2570">
        <v>2415</v>
      </c>
      <c r="L2570">
        <v>2415</v>
      </c>
      <c r="M2570">
        <v>0</v>
      </c>
      <c r="N2570" t="s">
        <v>1</v>
      </c>
      <c r="O2570" t="s">
        <v>45</v>
      </c>
    </row>
    <row r="2571" spans="1:15" x14ac:dyDescent="0.25">
      <c r="A2571" t="s">
        <v>101</v>
      </c>
      <c r="B2571">
        <v>28320</v>
      </c>
      <c r="C2571" t="s">
        <v>81</v>
      </c>
      <c r="D2571" t="s">
        <v>98</v>
      </c>
      <c r="E2571" s="3">
        <v>44121</v>
      </c>
      <c r="F2571" t="s">
        <v>83</v>
      </c>
      <c r="G2571" t="s">
        <v>2622</v>
      </c>
      <c r="H2571">
        <v>18</v>
      </c>
      <c r="I2571">
        <v>24000</v>
      </c>
      <c r="K2571">
        <v>2160</v>
      </c>
      <c r="L2571">
        <v>2160</v>
      </c>
      <c r="M2571">
        <v>0</v>
      </c>
      <c r="N2571" t="s">
        <v>1</v>
      </c>
      <c r="O2571" t="s">
        <v>45</v>
      </c>
    </row>
    <row r="2572" spans="1:15" x14ac:dyDescent="0.25">
      <c r="A2572" t="s">
        <v>101</v>
      </c>
      <c r="B2572">
        <v>67014.399999999994</v>
      </c>
      <c r="C2572" t="s">
        <v>81</v>
      </c>
      <c r="D2572" t="s">
        <v>98</v>
      </c>
      <c r="E2572" s="3">
        <v>44115</v>
      </c>
      <c r="F2572" t="s">
        <v>83</v>
      </c>
      <c r="G2572" t="s">
        <v>2623</v>
      </c>
      <c r="H2572">
        <v>28</v>
      </c>
      <c r="I2572">
        <v>52355</v>
      </c>
      <c r="K2572">
        <v>7329.7</v>
      </c>
      <c r="L2572">
        <v>7329.7</v>
      </c>
      <c r="M2572">
        <v>0</v>
      </c>
      <c r="N2572" t="s">
        <v>1</v>
      </c>
      <c r="O2572" t="s">
        <v>45</v>
      </c>
    </row>
    <row r="2573" spans="1:15" x14ac:dyDescent="0.25">
      <c r="A2573" t="s">
        <v>101</v>
      </c>
      <c r="B2573">
        <v>8968.9599999999991</v>
      </c>
      <c r="C2573" t="s">
        <v>81</v>
      </c>
      <c r="D2573" t="s">
        <v>98</v>
      </c>
      <c r="E2573" s="3">
        <v>44128</v>
      </c>
      <c r="F2573" t="s">
        <v>83</v>
      </c>
      <c r="G2573" t="s">
        <v>2624</v>
      </c>
      <c r="H2573">
        <v>28</v>
      </c>
      <c r="I2573">
        <v>7007</v>
      </c>
      <c r="K2573">
        <v>980.98</v>
      </c>
      <c r="L2573">
        <v>980.98</v>
      </c>
      <c r="M2573">
        <v>0</v>
      </c>
      <c r="N2573" t="s">
        <v>1</v>
      </c>
      <c r="O2573" t="s">
        <v>45</v>
      </c>
    </row>
    <row r="2574" spans="1:15" x14ac:dyDescent="0.25">
      <c r="A2574" t="s">
        <v>101</v>
      </c>
      <c r="B2574">
        <v>100805.24</v>
      </c>
      <c r="C2574" t="s">
        <v>81</v>
      </c>
      <c r="D2574" t="s">
        <v>98</v>
      </c>
      <c r="E2574" s="3">
        <v>44132</v>
      </c>
      <c r="F2574" t="s">
        <v>83</v>
      </c>
      <c r="G2574" t="s">
        <v>2625</v>
      </c>
      <c r="H2574">
        <v>28</v>
      </c>
      <c r="I2574">
        <v>78754.100000000006</v>
      </c>
      <c r="K2574">
        <v>11025.57</v>
      </c>
      <c r="L2574">
        <v>11025.57</v>
      </c>
      <c r="M2574">
        <v>0</v>
      </c>
      <c r="N2574" t="s">
        <v>1</v>
      </c>
      <c r="O2574" t="s">
        <v>45</v>
      </c>
    </row>
    <row r="2575" spans="1:15" x14ac:dyDescent="0.25">
      <c r="A2575" t="s">
        <v>101</v>
      </c>
      <c r="B2575">
        <v>7752.6</v>
      </c>
      <c r="C2575" t="s">
        <v>81</v>
      </c>
      <c r="D2575" t="s">
        <v>98</v>
      </c>
      <c r="E2575" s="3">
        <v>44107</v>
      </c>
      <c r="F2575" t="s">
        <v>83</v>
      </c>
      <c r="G2575" t="s">
        <v>2626</v>
      </c>
      <c r="H2575">
        <v>18</v>
      </c>
      <c r="I2575">
        <v>6570</v>
      </c>
      <c r="K2575">
        <v>591.29999999999995</v>
      </c>
      <c r="L2575">
        <v>591.29999999999995</v>
      </c>
      <c r="M2575">
        <v>0</v>
      </c>
      <c r="N2575" t="s">
        <v>1</v>
      </c>
      <c r="O2575" t="s">
        <v>45</v>
      </c>
    </row>
    <row r="2576" spans="1:15" x14ac:dyDescent="0.25">
      <c r="A2576" t="s">
        <v>101</v>
      </c>
      <c r="B2576">
        <v>35328</v>
      </c>
      <c r="C2576" t="s">
        <v>81</v>
      </c>
      <c r="D2576" t="s">
        <v>98</v>
      </c>
      <c r="E2576" s="3">
        <v>44132</v>
      </c>
      <c r="F2576" t="s">
        <v>83</v>
      </c>
      <c r="G2576" t="s">
        <v>2627</v>
      </c>
      <c r="H2576">
        <v>28</v>
      </c>
      <c r="I2576">
        <v>27600</v>
      </c>
      <c r="K2576">
        <v>3864</v>
      </c>
      <c r="L2576">
        <v>3864</v>
      </c>
      <c r="M2576">
        <v>0</v>
      </c>
      <c r="N2576" t="s">
        <v>1</v>
      </c>
      <c r="O2576" t="s">
        <v>45</v>
      </c>
    </row>
    <row r="2577" spans="1:15" x14ac:dyDescent="0.25">
      <c r="A2577" t="s">
        <v>101</v>
      </c>
      <c r="B2577">
        <v>76259.320000000007</v>
      </c>
      <c r="C2577" t="s">
        <v>81</v>
      </c>
      <c r="D2577" t="s">
        <v>98</v>
      </c>
      <c r="E2577" s="3">
        <v>44118</v>
      </c>
      <c r="F2577" t="s">
        <v>83</v>
      </c>
      <c r="G2577" t="s">
        <v>2628</v>
      </c>
      <c r="H2577">
        <v>28</v>
      </c>
      <c r="I2577">
        <v>59577.599999999999</v>
      </c>
      <c r="K2577">
        <v>8340.86</v>
      </c>
      <c r="L2577">
        <v>8340.86</v>
      </c>
      <c r="M2577">
        <v>0</v>
      </c>
      <c r="N2577" t="s">
        <v>1</v>
      </c>
      <c r="O2577" t="s">
        <v>45</v>
      </c>
    </row>
    <row r="2578" spans="1:15" x14ac:dyDescent="0.25">
      <c r="A2578" t="s">
        <v>101</v>
      </c>
      <c r="B2578">
        <v>11800</v>
      </c>
      <c r="C2578" t="s">
        <v>81</v>
      </c>
      <c r="D2578" t="s">
        <v>98</v>
      </c>
      <c r="E2578" s="3">
        <v>44118</v>
      </c>
      <c r="F2578" t="s">
        <v>83</v>
      </c>
      <c r="G2578" t="s">
        <v>2629</v>
      </c>
      <c r="H2578">
        <v>18</v>
      </c>
      <c r="I2578">
        <v>10000</v>
      </c>
      <c r="K2578">
        <v>900</v>
      </c>
      <c r="L2578">
        <v>900</v>
      </c>
      <c r="M2578">
        <v>0</v>
      </c>
      <c r="N2578" t="s">
        <v>1</v>
      </c>
      <c r="O2578" t="s">
        <v>45</v>
      </c>
    </row>
    <row r="2579" spans="1:15" x14ac:dyDescent="0.25">
      <c r="A2579" t="s">
        <v>101</v>
      </c>
      <c r="B2579">
        <v>76259.320000000007</v>
      </c>
      <c r="C2579" t="s">
        <v>81</v>
      </c>
      <c r="D2579" t="s">
        <v>98</v>
      </c>
      <c r="E2579" s="3">
        <v>44121</v>
      </c>
      <c r="F2579" t="s">
        <v>83</v>
      </c>
      <c r="G2579" t="s">
        <v>2630</v>
      </c>
      <c r="H2579">
        <v>28</v>
      </c>
      <c r="I2579">
        <v>59577.599999999999</v>
      </c>
      <c r="K2579">
        <v>8340.86</v>
      </c>
      <c r="L2579">
        <v>8340.86</v>
      </c>
      <c r="M2579">
        <v>0</v>
      </c>
      <c r="N2579" t="s">
        <v>1</v>
      </c>
      <c r="O2579" t="s">
        <v>45</v>
      </c>
    </row>
    <row r="2580" spans="1:15" x14ac:dyDescent="0.25">
      <c r="A2580" t="s">
        <v>101</v>
      </c>
      <c r="B2580">
        <v>28320</v>
      </c>
      <c r="C2580" t="s">
        <v>81</v>
      </c>
      <c r="D2580" t="s">
        <v>98</v>
      </c>
      <c r="E2580" s="3">
        <v>44130</v>
      </c>
      <c r="F2580" t="s">
        <v>83</v>
      </c>
      <c r="G2580" t="s">
        <v>2631</v>
      </c>
      <c r="H2580">
        <v>18</v>
      </c>
      <c r="I2580">
        <v>24000</v>
      </c>
      <c r="K2580">
        <v>2160</v>
      </c>
      <c r="L2580">
        <v>2160</v>
      </c>
      <c r="M2580">
        <v>0</v>
      </c>
      <c r="N2580" t="s">
        <v>1</v>
      </c>
      <c r="O2580" t="s">
        <v>45</v>
      </c>
    </row>
    <row r="2581" spans="1:15" x14ac:dyDescent="0.25">
      <c r="A2581" t="s">
        <v>101</v>
      </c>
      <c r="B2581">
        <v>16142.4</v>
      </c>
      <c r="C2581" t="s">
        <v>81</v>
      </c>
      <c r="D2581" t="s">
        <v>98</v>
      </c>
      <c r="E2581" s="3">
        <v>44120</v>
      </c>
      <c r="F2581" t="s">
        <v>83</v>
      </c>
      <c r="G2581" t="s">
        <v>2632</v>
      </c>
      <c r="H2581">
        <v>18</v>
      </c>
      <c r="I2581">
        <v>13680</v>
      </c>
      <c r="K2581">
        <v>1231.2</v>
      </c>
      <c r="L2581">
        <v>1231.2</v>
      </c>
      <c r="M2581">
        <v>0</v>
      </c>
      <c r="N2581" t="s">
        <v>1</v>
      </c>
      <c r="O2581" t="s">
        <v>45</v>
      </c>
    </row>
    <row r="2582" spans="1:15" x14ac:dyDescent="0.25">
      <c r="A2582" t="s">
        <v>101</v>
      </c>
      <c r="B2582">
        <v>17700</v>
      </c>
      <c r="C2582" t="s">
        <v>81</v>
      </c>
      <c r="D2582" t="s">
        <v>98</v>
      </c>
      <c r="E2582" s="3">
        <v>44126</v>
      </c>
      <c r="F2582" t="s">
        <v>83</v>
      </c>
      <c r="G2582" t="s">
        <v>2633</v>
      </c>
      <c r="H2582">
        <v>18</v>
      </c>
      <c r="I2582">
        <v>15000</v>
      </c>
      <c r="K2582">
        <v>1350</v>
      </c>
      <c r="L2582">
        <v>1350</v>
      </c>
      <c r="M2582">
        <v>0</v>
      </c>
      <c r="N2582" t="s">
        <v>1</v>
      </c>
      <c r="O2582" t="s">
        <v>45</v>
      </c>
    </row>
    <row r="2583" spans="1:15" x14ac:dyDescent="0.25">
      <c r="A2583" t="s">
        <v>101</v>
      </c>
      <c r="B2583">
        <v>28320</v>
      </c>
      <c r="C2583" t="s">
        <v>81</v>
      </c>
      <c r="D2583" t="s">
        <v>98</v>
      </c>
      <c r="E2583" s="3">
        <v>44107</v>
      </c>
      <c r="F2583" t="s">
        <v>83</v>
      </c>
      <c r="G2583" t="s">
        <v>2634</v>
      </c>
      <c r="H2583">
        <v>18</v>
      </c>
      <c r="I2583">
        <v>24000</v>
      </c>
      <c r="K2583">
        <v>2160</v>
      </c>
      <c r="L2583">
        <v>2160</v>
      </c>
      <c r="M2583">
        <v>0</v>
      </c>
      <c r="N2583" t="s">
        <v>1</v>
      </c>
      <c r="O2583" t="s">
        <v>45</v>
      </c>
    </row>
    <row r="2584" spans="1:15" x14ac:dyDescent="0.25">
      <c r="A2584" t="s">
        <v>101</v>
      </c>
      <c r="B2584">
        <v>24896</v>
      </c>
      <c r="C2584" t="s">
        <v>81</v>
      </c>
      <c r="D2584" t="s">
        <v>98</v>
      </c>
      <c r="E2584" s="3">
        <v>44110</v>
      </c>
      <c r="F2584" t="s">
        <v>83</v>
      </c>
      <c r="G2584" t="s">
        <v>2635</v>
      </c>
      <c r="H2584">
        <v>28</v>
      </c>
      <c r="I2584">
        <v>19450</v>
      </c>
      <c r="K2584">
        <v>2723</v>
      </c>
      <c r="L2584">
        <v>2723</v>
      </c>
      <c r="M2584">
        <v>0</v>
      </c>
      <c r="N2584" t="s">
        <v>1</v>
      </c>
      <c r="O2584" t="s">
        <v>45</v>
      </c>
    </row>
    <row r="2585" spans="1:15" x14ac:dyDescent="0.25">
      <c r="A2585" t="s">
        <v>101</v>
      </c>
      <c r="B2585">
        <v>4720</v>
      </c>
      <c r="C2585" t="s">
        <v>81</v>
      </c>
      <c r="D2585" t="s">
        <v>98</v>
      </c>
      <c r="E2585" s="3">
        <v>44115</v>
      </c>
      <c r="F2585" t="s">
        <v>83</v>
      </c>
      <c r="G2585" t="s">
        <v>2636</v>
      </c>
      <c r="H2585">
        <v>18</v>
      </c>
      <c r="I2585">
        <v>4000</v>
      </c>
      <c r="K2585">
        <v>360</v>
      </c>
      <c r="L2585">
        <v>360</v>
      </c>
      <c r="M2585">
        <v>0</v>
      </c>
      <c r="N2585" t="s">
        <v>1</v>
      </c>
      <c r="O2585" t="s">
        <v>45</v>
      </c>
    </row>
    <row r="2586" spans="1:15" x14ac:dyDescent="0.25">
      <c r="A2586" t="s">
        <v>101</v>
      </c>
      <c r="B2586">
        <v>28052.48</v>
      </c>
      <c r="C2586" t="s">
        <v>81</v>
      </c>
      <c r="D2586" t="s">
        <v>98</v>
      </c>
      <c r="E2586" s="3">
        <v>44132</v>
      </c>
      <c r="F2586" t="s">
        <v>83</v>
      </c>
      <c r="G2586" t="s">
        <v>2637</v>
      </c>
      <c r="H2586">
        <v>28</v>
      </c>
      <c r="I2586">
        <v>21916</v>
      </c>
      <c r="K2586">
        <v>3068.24</v>
      </c>
      <c r="L2586">
        <v>3068.24</v>
      </c>
      <c r="M2586">
        <v>0</v>
      </c>
      <c r="N2586" t="s">
        <v>1</v>
      </c>
      <c r="O2586" t="s">
        <v>45</v>
      </c>
    </row>
    <row r="2587" spans="1:15" x14ac:dyDescent="0.25">
      <c r="A2587" t="s">
        <v>101</v>
      </c>
      <c r="B2587">
        <v>11682</v>
      </c>
      <c r="C2587" t="s">
        <v>81</v>
      </c>
      <c r="D2587" t="s">
        <v>98</v>
      </c>
      <c r="E2587" s="3">
        <v>44111</v>
      </c>
      <c r="F2587" t="s">
        <v>83</v>
      </c>
      <c r="G2587" t="s">
        <v>2638</v>
      </c>
      <c r="H2587">
        <v>18</v>
      </c>
      <c r="I2587">
        <v>9900</v>
      </c>
      <c r="K2587">
        <v>891</v>
      </c>
      <c r="L2587">
        <v>891</v>
      </c>
      <c r="M2587">
        <v>0</v>
      </c>
      <c r="N2587" t="s">
        <v>1</v>
      </c>
      <c r="O2587" t="s">
        <v>45</v>
      </c>
    </row>
    <row r="2588" spans="1:15" x14ac:dyDescent="0.25">
      <c r="A2588" t="s">
        <v>101</v>
      </c>
      <c r="B2588">
        <v>37952</v>
      </c>
      <c r="C2588" t="s">
        <v>81</v>
      </c>
      <c r="D2588" t="s">
        <v>98</v>
      </c>
      <c r="E2588" s="3">
        <v>44111</v>
      </c>
      <c r="F2588" t="s">
        <v>83</v>
      </c>
      <c r="G2588" t="s">
        <v>2639</v>
      </c>
      <c r="H2588">
        <v>28</v>
      </c>
      <c r="I2588">
        <v>29650</v>
      </c>
      <c r="K2588">
        <v>4151</v>
      </c>
      <c r="L2588">
        <v>4151</v>
      </c>
      <c r="M2588">
        <v>0</v>
      </c>
      <c r="N2588" t="s">
        <v>1</v>
      </c>
      <c r="O2588" t="s">
        <v>45</v>
      </c>
    </row>
    <row r="2589" spans="1:15" x14ac:dyDescent="0.25">
      <c r="A2589" t="s">
        <v>101</v>
      </c>
      <c r="B2589">
        <v>7744</v>
      </c>
      <c r="C2589" t="s">
        <v>81</v>
      </c>
      <c r="D2589" t="s">
        <v>98</v>
      </c>
      <c r="E2589" s="3">
        <v>44118</v>
      </c>
      <c r="F2589" t="s">
        <v>83</v>
      </c>
      <c r="G2589" t="s">
        <v>2640</v>
      </c>
      <c r="H2589">
        <v>28</v>
      </c>
      <c r="I2589">
        <v>6050</v>
      </c>
      <c r="K2589">
        <v>847</v>
      </c>
      <c r="L2589">
        <v>847</v>
      </c>
      <c r="M2589">
        <v>0</v>
      </c>
      <c r="N2589" t="s">
        <v>1</v>
      </c>
      <c r="O2589" t="s">
        <v>45</v>
      </c>
    </row>
    <row r="2590" spans="1:15" x14ac:dyDescent="0.25">
      <c r="A2590" t="s">
        <v>101</v>
      </c>
      <c r="B2590">
        <v>17700</v>
      </c>
      <c r="C2590" t="s">
        <v>81</v>
      </c>
      <c r="D2590" t="s">
        <v>98</v>
      </c>
      <c r="E2590" s="3">
        <v>44125</v>
      </c>
      <c r="F2590" t="s">
        <v>83</v>
      </c>
      <c r="G2590" t="s">
        <v>2641</v>
      </c>
      <c r="H2590">
        <v>18</v>
      </c>
      <c r="I2590">
        <v>15000</v>
      </c>
      <c r="K2590">
        <v>1350</v>
      </c>
      <c r="L2590">
        <v>1350</v>
      </c>
      <c r="M2590">
        <v>0</v>
      </c>
      <c r="N2590" t="s">
        <v>1</v>
      </c>
      <c r="O2590" t="s">
        <v>45</v>
      </c>
    </row>
    <row r="2591" spans="1:15" x14ac:dyDescent="0.25">
      <c r="A2591" t="s">
        <v>101</v>
      </c>
      <c r="B2591">
        <v>44160</v>
      </c>
      <c r="C2591" t="s">
        <v>81</v>
      </c>
      <c r="D2591" t="s">
        <v>98</v>
      </c>
      <c r="E2591" s="3">
        <v>44130</v>
      </c>
      <c r="F2591" t="s">
        <v>83</v>
      </c>
      <c r="G2591" t="s">
        <v>2642</v>
      </c>
      <c r="H2591">
        <v>28</v>
      </c>
      <c r="I2591">
        <v>34500</v>
      </c>
      <c r="K2591">
        <v>4830</v>
      </c>
      <c r="L2591">
        <v>4830</v>
      </c>
      <c r="M2591">
        <v>0</v>
      </c>
      <c r="N2591" t="s">
        <v>1</v>
      </c>
      <c r="O2591" t="s">
        <v>45</v>
      </c>
    </row>
    <row r="2592" spans="1:15" x14ac:dyDescent="0.25">
      <c r="A2592" t="s">
        <v>101</v>
      </c>
      <c r="B2592">
        <v>156467.72</v>
      </c>
      <c r="C2592" t="s">
        <v>81</v>
      </c>
      <c r="D2592" t="s">
        <v>98</v>
      </c>
      <c r="E2592" s="3">
        <v>44115</v>
      </c>
      <c r="F2592" t="s">
        <v>83</v>
      </c>
      <c r="G2592" t="s">
        <v>2643</v>
      </c>
      <c r="H2592">
        <v>28</v>
      </c>
      <c r="I2592">
        <v>122240.4</v>
      </c>
      <c r="K2592">
        <v>17113.66</v>
      </c>
      <c r="L2592">
        <v>17113.66</v>
      </c>
      <c r="M2592">
        <v>0</v>
      </c>
      <c r="N2592" t="s">
        <v>1</v>
      </c>
      <c r="O2592" t="s">
        <v>45</v>
      </c>
    </row>
    <row r="2593" spans="1:15" x14ac:dyDescent="0.25">
      <c r="A2593" t="s">
        <v>101</v>
      </c>
      <c r="B2593">
        <v>26639.360000000001</v>
      </c>
      <c r="C2593" t="s">
        <v>81</v>
      </c>
      <c r="D2593" t="s">
        <v>98</v>
      </c>
      <c r="E2593" s="3">
        <v>44118</v>
      </c>
      <c r="F2593" t="s">
        <v>83</v>
      </c>
      <c r="G2593" t="s">
        <v>2644</v>
      </c>
      <c r="H2593">
        <v>28</v>
      </c>
      <c r="I2593">
        <v>20812</v>
      </c>
      <c r="K2593">
        <v>2913.68</v>
      </c>
      <c r="L2593">
        <v>2913.68</v>
      </c>
      <c r="M2593">
        <v>0</v>
      </c>
      <c r="N2593" t="s">
        <v>1</v>
      </c>
      <c r="O2593" t="s">
        <v>45</v>
      </c>
    </row>
    <row r="2594" spans="1:15" x14ac:dyDescent="0.25">
      <c r="A2594" t="s">
        <v>101</v>
      </c>
      <c r="B2594">
        <v>25612.799999999999</v>
      </c>
      <c r="C2594" t="s">
        <v>81</v>
      </c>
      <c r="D2594" t="s">
        <v>98</v>
      </c>
      <c r="E2594" s="3">
        <v>44120</v>
      </c>
      <c r="F2594" t="s">
        <v>83</v>
      </c>
      <c r="G2594" t="s">
        <v>2645</v>
      </c>
      <c r="H2594">
        <v>28</v>
      </c>
      <c r="I2594">
        <v>20010</v>
      </c>
      <c r="K2594">
        <v>2801.4</v>
      </c>
      <c r="L2594">
        <v>2801.4</v>
      </c>
      <c r="M2594">
        <v>0</v>
      </c>
      <c r="N2594" t="s">
        <v>1</v>
      </c>
      <c r="O2594" t="s">
        <v>45</v>
      </c>
    </row>
    <row r="2595" spans="1:15" x14ac:dyDescent="0.25">
      <c r="A2595" t="s">
        <v>101</v>
      </c>
      <c r="B2595">
        <v>15340</v>
      </c>
      <c r="C2595" t="s">
        <v>81</v>
      </c>
      <c r="D2595" t="s">
        <v>98</v>
      </c>
      <c r="E2595" s="3">
        <v>44121</v>
      </c>
      <c r="F2595" t="s">
        <v>83</v>
      </c>
      <c r="G2595" t="s">
        <v>2646</v>
      </c>
      <c r="H2595">
        <v>18</v>
      </c>
      <c r="I2595">
        <v>13000</v>
      </c>
      <c r="K2595">
        <v>1170</v>
      </c>
      <c r="L2595">
        <v>1170</v>
      </c>
      <c r="M2595">
        <v>0</v>
      </c>
      <c r="N2595" t="s">
        <v>1</v>
      </c>
      <c r="O2595" t="s">
        <v>45</v>
      </c>
    </row>
    <row r="2596" spans="1:15" x14ac:dyDescent="0.25">
      <c r="A2596" t="s">
        <v>101</v>
      </c>
      <c r="B2596">
        <v>13275</v>
      </c>
      <c r="C2596" t="s">
        <v>81</v>
      </c>
      <c r="D2596" t="s">
        <v>98</v>
      </c>
      <c r="E2596" s="3">
        <v>44126</v>
      </c>
      <c r="F2596" t="s">
        <v>83</v>
      </c>
      <c r="G2596" t="s">
        <v>2647</v>
      </c>
      <c r="H2596">
        <v>18</v>
      </c>
      <c r="I2596">
        <v>11250</v>
      </c>
      <c r="K2596">
        <v>1012.5</v>
      </c>
      <c r="L2596">
        <v>1012.5</v>
      </c>
      <c r="M2596">
        <v>0</v>
      </c>
      <c r="N2596" t="s">
        <v>1</v>
      </c>
      <c r="O2596" t="s">
        <v>45</v>
      </c>
    </row>
    <row r="2597" spans="1:15" x14ac:dyDescent="0.25">
      <c r="A2597" t="s">
        <v>101</v>
      </c>
      <c r="B2597">
        <v>23232</v>
      </c>
      <c r="C2597" t="s">
        <v>81</v>
      </c>
      <c r="D2597" t="s">
        <v>98</v>
      </c>
      <c r="E2597" s="3">
        <v>44108</v>
      </c>
      <c r="F2597" t="s">
        <v>83</v>
      </c>
      <c r="G2597" t="s">
        <v>2648</v>
      </c>
      <c r="H2597">
        <v>28</v>
      </c>
      <c r="I2597">
        <v>18150</v>
      </c>
      <c r="K2597">
        <v>2541</v>
      </c>
      <c r="L2597">
        <v>2541</v>
      </c>
      <c r="M2597">
        <v>0</v>
      </c>
      <c r="N2597" t="s">
        <v>1</v>
      </c>
      <c r="O2597" t="s">
        <v>45</v>
      </c>
    </row>
    <row r="2598" spans="1:15" x14ac:dyDescent="0.25">
      <c r="A2598" t="s">
        <v>101</v>
      </c>
      <c r="B2598">
        <v>4335.32</v>
      </c>
      <c r="C2598" t="s">
        <v>81</v>
      </c>
      <c r="D2598" t="s">
        <v>98</v>
      </c>
      <c r="E2598" s="3">
        <v>44113</v>
      </c>
      <c r="F2598" t="s">
        <v>83</v>
      </c>
      <c r="G2598" t="s">
        <v>2649</v>
      </c>
      <c r="H2598">
        <v>18</v>
      </c>
      <c r="I2598">
        <v>3674</v>
      </c>
      <c r="K2598">
        <v>330.66</v>
      </c>
      <c r="L2598">
        <v>330.66</v>
      </c>
      <c r="M2598">
        <v>0</v>
      </c>
      <c r="N2598" t="s">
        <v>1</v>
      </c>
      <c r="O2598" t="s">
        <v>45</v>
      </c>
    </row>
    <row r="2599" spans="1:15" x14ac:dyDescent="0.25">
      <c r="A2599" t="s">
        <v>101</v>
      </c>
      <c r="B2599">
        <v>23600</v>
      </c>
      <c r="C2599" t="s">
        <v>81</v>
      </c>
      <c r="D2599" t="s">
        <v>98</v>
      </c>
      <c r="E2599" s="3">
        <v>44126</v>
      </c>
      <c r="F2599" t="s">
        <v>83</v>
      </c>
      <c r="G2599" t="s">
        <v>2650</v>
      </c>
      <c r="H2599">
        <v>18</v>
      </c>
      <c r="I2599">
        <v>20000</v>
      </c>
      <c r="K2599">
        <v>1800</v>
      </c>
      <c r="L2599">
        <v>1800</v>
      </c>
      <c r="M2599">
        <v>0</v>
      </c>
      <c r="N2599" t="s">
        <v>1</v>
      </c>
      <c r="O2599" t="s">
        <v>45</v>
      </c>
    </row>
    <row r="2600" spans="1:15" x14ac:dyDescent="0.25">
      <c r="A2600" t="s">
        <v>101</v>
      </c>
      <c r="B2600">
        <v>6490</v>
      </c>
      <c r="C2600" t="s">
        <v>81</v>
      </c>
      <c r="D2600" t="s">
        <v>98</v>
      </c>
      <c r="E2600" s="3">
        <v>44110</v>
      </c>
      <c r="F2600" t="s">
        <v>83</v>
      </c>
      <c r="G2600" t="s">
        <v>2651</v>
      </c>
      <c r="H2600">
        <v>18</v>
      </c>
      <c r="I2600">
        <v>5500</v>
      </c>
      <c r="K2600">
        <v>495</v>
      </c>
      <c r="L2600">
        <v>495</v>
      </c>
      <c r="M2600">
        <v>0</v>
      </c>
      <c r="N2600" t="s">
        <v>1</v>
      </c>
      <c r="O2600" t="s">
        <v>45</v>
      </c>
    </row>
    <row r="2601" spans="1:15" x14ac:dyDescent="0.25">
      <c r="A2601" t="s">
        <v>101</v>
      </c>
      <c r="B2601">
        <v>69696</v>
      </c>
      <c r="C2601" t="s">
        <v>81</v>
      </c>
      <c r="D2601" t="s">
        <v>98</v>
      </c>
      <c r="E2601" s="3">
        <v>44135</v>
      </c>
      <c r="F2601" t="s">
        <v>83</v>
      </c>
      <c r="G2601" t="s">
        <v>2652</v>
      </c>
      <c r="H2601">
        <v>28</v>
      </c>
      <c r="I2601">
        <v>54450</v>
      </c>
      <c r="K2601">
        <v>7623</v>
      </c>
      <c r="L2601">
        <v>7623</v>
      </c>
      <c r="M2601">
        <v>0</v>
      </c>
      <c r="N2601" t="s">
        <v>1</v>
      </c>
      <c r="O2601" t="s">
        <v>45</v>
      </c>
    </row>
    <row r="2602" spans="1:15" x14ac:dyDescent="0.25">
      <c r="A2602" t="s">
        <v>101</v>
      </c>
      <c r="B2602">
        <v>3097.6</v>
      </c>
      <c r="C2602" t="s">
        <v>81</v>
      </c>
      <c r="D2602" t="s">
        <v>98</v>
      </c>
      <c r="E2602" s="3">
        <v>44113</v>
      </c>
      <c r="F2602" t="s">
        <v>83</v>
      </c>
      <c r="G2602" t="s">
        <v>2653</v>
      </c>
      <c r="H2602">
        <v>28</v>
      </c>
      <c r="I2602">
        <v>2420</v>
      </c>
      <c r="K2602">
        <v>338.8</v>
      </c>
      <c r="L2602">
        <v>338.8</v>
      </c>
      <c r="M2602">
        <v>0</v>
      </c>
      <c r="N2602" t="s">
        <v>1</v>
      </c>
      <c r="O2602" t="s">
        <v>45</v>
      </c>
    </row>
    <row r="2603" spans="1:15" x14ac:dyDescent="0.25">
      <c r="A2603" t="s">
        <v>101</v>
      </c>
      <c r="B2603">
        <v>15488</v>
      </c>
      <c r="C2603" t="s">
        <v>81</v>
      </c>
      <c r="D2603" t="s">
        <v>98</v>
      </c>
      <c r="E2603" s="3">
        <v>44117</v>
      </c>
      <c r="F2603" t="s">
        <v>83</v>
      </c>
      <c r="G2603" t="s">
        <v>2654</v>
      </c>
      <c r="H2603">
        <v>28</v>
      </c>
      <c r="I2603">
        <v>12100</v>
      </c>
      <c r="K2603">
        <v>1694</v>
      </c>
      <c r="L2603">
        <v>1694</v>
      </c>
      <c r="M2603">
        <v>0</v>
      </c>
      <c r="N2603" t="s">
        <v>1</v>
      </c>
      <c r="O2603" t="s">
        <v>45</v>
      </c>
    </row>
    <row r="2604" spans="1:15" x14ac:dyDescent="0.25">
      <c r="A2604" t="s">
        <v>101</v>
      </c>
      <c r="B2604">
        <v>17158.34</v>
      </c>
      <c r="C2604" t="s">
        <v>81</v>
      </c>
      <c r="D2604" t="s">
        <v>98</v>
      </c>
      <c r="E2604" s="3">
        <v>44115</v>
      </c>
      <c r="F2604" t="s">
        <v>83</v>
      </c>
      <c r="G2604" t="s">
        <v>2655</v>
      </c>
      <c r="H2604">
        <v>28</v>
      </c>
      <c r="I2604">
        <v>13404.96</v>
      </c>
      <c r="K2604">
        <v>1876.69</v>
      </c>
      <c r="L2604">
        <v>1876.69</v>
      </c>
      <c r="M2604">
        <v>0</v>
      </c>
      <c r="N2604" t="s">
        <v>1</v>
      </c>
      <c r="O2604" t="s">
        <v>45</v>
      </c>
    </row>
    <row r="2605" spans="1:15" x14ac:dyDescent="0.25">
      <c r="A2605" t="s">
        <v>101</v>
      </c>
      <c r="B2605">
        <v>21163.52</v>
      </c>
      <c r="C2605" t="s">
        <v>81</v>
      </c>
      <c r="D2605" t="s">
        <v>98</v>
      </c>
      <c r="E2605" s="3">
        <v>44118</v>
      </c>
      <c r="F2605" t="s">
        <v>83</v>
      </c>
      <c r="G2605" t="s">
        <v>2656</v>
      </c>
      <c r="H2605">
        <v>28</v>
      </c>
      <c r="I2605">
        <v>16534</v>
      </c>
      <c r="K2605">
        <v>2314.7600000000002</v>
      </c>
      <c r="L2605">
        <v>2314.7600000000002</v>
      </c>
      <c r="M2605">
        <v>0</v>
      </c>
      <c r="N2605" t="s">
        <v>1</v>
      </c>
      <c r="O2605" t="s">
        <v>45</v>
      </c>
    </row>
    <row r="2606" spans="1:15" x14ac:dyDescent="0.25">
      <c r="A2606" t="s">
        <v>101</v>
      </c>
      <c r="B2606">
        <v>16992</v>
      </c>
      <c r="C2606" t="s">
        <v>81</v>
      </c>
      <c r="D2606" t="s">
        <v>98</v>
      </c>
      <c r="E2606" s="3">
        <v>44125</v>
      </c>
      <c r="F2606" t="s">
        <v>83</v>
      </c>
      <c r="G2606" t="s">
        <v>2657</v>
      </c>
      <c r="H2606">
        <v>18</v>
      </c>
      <c r="I2606">
        <v>14400</v>
      </c>
      <c r="K2606">
        <v>1296</v>
      </c>
      <c r="L2606">
        <v>1296</v>
      </c>
      <c r="M2606">
        <v>0</v>
      </c>
      <c r="N2606" t="s">
        <v>1</v>
      </c>
      <c r="O2606" t="s">
        <v>45</v>
      </c>
    </row>
    <row r="2607" spans="1:15" x14ac:dyDescent="0.25">
      <c r="A2607" t="s">
        <v>101</v>
      </c>
      <c r="B2607">
        <v>15251.86</v>
      </c>
      <c r="C2607" t="s">
        <v>81</v>
      </c>
      <c r="D2607" t="s">
        <v>98</v>
      </c>
      <c r="E2607" s="3">
        <v>44120</v>
      </c>
      <c r="F2607" t="s">
        <v>83</v>
      </c>
      <c r="G2607" t="s">
        <v>2658</v>
      </c>
      <c r="H2607">
        <v>28</v>
      </c>
      <c r="I2607">
        <v>11915.52</v>
      </c>
      <c r="K2607">
        <v>1668.17</v>
      </c>
      <c r="L2607">
        <v>1668.17</v>
      </c>
      <c r="M2607">
        <v>0</v>
      </c>
      <c r="N2607" t="s">
        <v>1</v>
      </c>
      <c r="O2607" t="s">
        <v>45</v>
      </c>
    </row>
    <row r="2608" spans="1:15" x14ac:dyDescent="0.25">
      <c r="A2608" t="s">
        <v>101</v>
      </c>
      <c r="B2608">
        <v>35837.440000000002</v>
      </c>
      <c r="C2608" t="s">
        <v>81</v>
      </c>
      <c r="D2608" t="s">
        <v>98</v>
      </c>
      <c r="E2608" s="3">
        <v>44116</v>
      </c>
      <c r="F2608" t="s">
        <v>83</v>
      </c>
      <c r="G2608" t="s">
        <v>2659</v>
      </c>
      <c r="H2608">
        <v>28</v>
      </c>
      <c r="I2608">
        <v>27998</v>
      </c>
      <c r="K2608">
        <v>3919.72</v>
      </c>
      <c r="L2608">
        <v>3919.72</v>
      </c>
      <c r="M2608">
        <v>0</v>
      </c>
      <c r="N2608" t="s">
        <v>1</v>
      </c>
      <c r="O2608" t="s">
        <v>45</v>
      </c>
    </row>
    <row r="2609" spans="1:15" x14ac:dyDescent="0.25">
      <c r="A2609" t="s">
        <v>101</v>
      </c>
      <c r="B2609">
        <v>97298.68</v>
      </c>
      <c r="C2609" t="s">
        <v>81</v>
      </c>
      <c r="D2609" t="s">
        <v>98</v>
      </c>
      <c r="E2609" s="3">
        <v>44121</v>
      </c>
      <c r="F2609" t="s">
        <v>83</v>
      </c>
      <c r="G2609" t="s">
        <v>2660</v>
      </c>
      <c r="H2609">
        <v>28</v>
      </c>
      <c r="I2609">
        <v>76014.600000000006</v>
      </c>
      <c r="K2609">
        <v>10642.04</v>
      </c>
      <c r="L2609">
        <v>10642.04</v>
      </c>
      <c r="M2609">
        <v>0</v>
      </c>
      <c r="N2609" t="s">
        <v>1</v>
      </c>
      <c r="O2609" t="s">
        <v>45</v>
      </c>
    </row>
    <row r="2610" spans="1:15" x14ac:dyDescent="0.25">
      <c r="A2610" t="s">
        <v>101</v>
      </c>
      <c r="B2610">
        <v>12460.8</v>
      </c>
      <c r="C2610" t="s">
        <v>81</v>
      </c>
      <c r="D2610" t="s">
        <v>98</v>
      </c>
      <c r="E2610" s="3">
        <v>44112</v>
      </c>
      <c r="F2610" t="s">
        <v>83</v>
      </c>
      <c r="G2610" t="s">
        <v>2661</v>
      </c>
      <c r="H2610">
        <v>18</v>
      </c>
      <c r="I2610">
        <v>10560</v>
      </c>
      <c r="K2610">
        <v>950.4</v>
      </c>
      <c r="L2610">
        <v>950.4</v>
      </c>
      <c r="M2610">
        <v>0</v>
      </c>
      <c r="N2610" t="s">
        <v>1</v>
      </c>
      <c r="O2610" t="s">
        <v>45</v>
      </c>
    </row>
    <row r="2611" spans="1:15" x14ac:dyDescent="0.25">
      <c r="A2611" t="s">
        <v>101</v>
      </c>
      <c r="B2611">
        <v>9345.6</v>
      </c>
      <c r="C2611" t="s">
        <v>81</v>
      </c>
      <c r="D2611" t="s">
        <v>98</v>
      </c>
      <c r="E2611" s="3">
        <v>44111</v>
      </c>
      <c r="F2611" t="s">
        <v>83</v>
      </c>
      <c r="G2611" t="s">
        <v>2662</v>
      </c>
      <c r="H2611">
        <v>18</v>
      </c>
      <c r="I2611">
        <v>7920</v>
      </c>
      <c r="K2611">
        <v>712.8</v>
      </c>
      <c r="L2611">
        <v>712.8</v>
      </c>
      <c r="M2611">
        <v>0</v>
      </c>
      <c r="N2611" t="s">
        <v>1</v>
      </c>
      <c r="O2611" t="s">
        <v>45</v>
      </c>
    </row>
    <row r="2612" spans="1:15" x14ac:dyDescent="0.25">
      <c r="A2612" t="s">
        <v>101</v>
      </c>
      <c r="B2612">
        <v>38129.660000000003</v>
      </c>
      <c r="C2612" t="s">
        <v>81</v>
      </c>
      <c r="D2612" t="s">
        <v>98</v>
      </c>
      <c r="E2612" s="3">
        <v>44124</v>
      </c>
      <c r="F2612" t="s">
        <v>83</v>
      </c>
      <c r="G2612" t="s">
        <v>2663</v>
      </c>
      <c r="H2612">
        <v>28</v>
      </c>
      <c r="I2612">
        <v>29788.799999999999</v>
      </c>
      <c r="K2612">
        <v>4170.43</v>
      </c>
      <c r="L2612">
        <v>4170.43</v>
      </c>
      <c r="M2612">
        <v>0</v>
      </c>
      <c r="N2612" t="s">
        <v>1</v>
      </c>
      <c r="O2612" t="s">
        <v>45</v>
      </c>
    </row>
    <row r="2613" spans="1:15" x14ac:dyDescent="0.25">
      <c r="A2613" t="s">
        <v>101</v>
      </c>
      <c r="B2613">
        <v>51110.400000000001</v>
      </c>
      <c r="C2613" t="s">
        <v>81</v>
      </c>
      <c r="D2613" t="s">
        <v>98</v>
      </c>
      <c r="E2613" s="3">
        <v>44126</v>
      </c>
      <c r="F2613" t="s">
        <v>83</v>
      </c>
      <c r="G2613" t="s">
        <v>2664</v>
      </c>
      <c r="H2613">
        <v>28</v>
      </c>
      <c r="I2613">
        <v>39930</v>
      </c>
      <c r="K2613">
        <v>5590.2</v>
      </c>
      <c r="L2613">
        <v>5590.2</v>
      </c>
      <c r="M2613">
        <v>0</v>
      </c>
      <c r="N2613" t="s">
        <v>1</v>
      </c>
      <c r="O2613" t="s">
        <v>45</v>
      </c>
    </row>
    <row r="2614" spans="1:15" x14ac:dyDescent="0.25">
      <c r="A2614" t="s">
        <v>101</v>
      </c>
      <c r="B2614">
        <v>46464</v>
      </c>
      <c r="C2614" t="s">
        <v>81</v>
      </c>
      <c r="D2614" t="s">
        <v>98</v>
      </c>
      <c r="E2614" s="3">
        <v>44132</v>
      </c>
      <c r="F2614" t="s">
        <v>83</v>
      </c>
      <c r="G2614" t="s">
        <v>2665</v>
      </c>
      <c r="H2614">
        <v>28</v>
      </c>
      <c r="I2614">
        <v>36300</v>
      </c>
      <c r="K2614">
        <v>5082</v>
      </c>
      <c r="L2614">
        <v>5082</v>
      </c>
      <c r="M2614">
        <v>0</v>
      </c>
      <c r="N2614" t="s">
        <v>1</v>
      </c>
      <c r="O2614" t="s">
        <v>45</v>
      </c>
    </row>
    <row r="2615" spans="1:15" x14ac:dyDescent="0.25">
      <c r="A2615" t="s">
        <v>101</v>
      </c>
      <c r="B2615">
        <v>10620</v>
      </c>
      <c r="C2615" t="s">
        <v>81</v>
      </c>
      <c r="D2615" t="s">
        <v>98</v>
      </c>
      <c r="E2615" s="3">
        <v>44120</v>
      </c>
      <c r="F2615" t="s">
        <v>83</v>
      </c>
      <c r="G2615" t="s">
        <v>2666</v>
      </c>
      <c r="H2615">
        <v>18</v>
      </c>
      <c r="I2615">
        <v>9000</v>
      </c>
      <c r="K2615">
        <v>810</v>
      </c>
      <c r="L2615">
        <v>810</v>
      </c>
      <c r="M2615">
        <v>0</v>
      </c>
      <c r="N2615" t="s">
        <v>1</v>
      </c>
      <c r="O2615" t="s">
        <v>45</v>
      </c>
    </row>
    <row r="2616" spans="1:15" x14ac:dyDescent="0.25">
      <c r="A2616" t="s">
        <v>101</v>
      </c>
      <c r="B2616">
        <v>38129.660000000003</v>
      </c>
      <c r="C2616" t="s">
        <v>81</v>
      </c>
      <c r="D2616" t="s">
        <v>98</v>
      </c>
      <c r="E2616" s="3">
        <v>44134</v>
      </c>
      <c r="F2616" t="s">
        <v>83</v>
      </c>
      <c r="G2616" t="s">
        <v>2667</v>
      </c>
      <c r="H2616">
        <v>28</v>
      </c>
      <c r="I2616">
        <v>29788.799999999999</v>
      </c>
      <c r="K2616">
        <v>4170.43</v>
      </c>
      <c r="L2616">
        <v>4170.43</v>
      </c>
      <c r="M2616">
        <v>0</v>
      </c>
      <c r="N2616" t="s">
        <v>1</v>
      </c>
      <c r="O2616" t="s">
        <v>45</v>
      </c>
    </row>
    <row r="2617" spans="1:15" x14ac:dyDescent="0.25">
      <c r="A2617" t="s">
        <v>101</v>
      </c>
      <c r="B2617">
        <v>20591</v>
      </c>
      <c r="C2617" t="s">
        <v>81</v>
      </c>
      <c r="D2617" t="s">
        <v>98</v>
      </c>
      <c r="E2617" s="3">
        <v>44105</v>
      </c>
      <c r="F2617" t="s">
        <v>83</v>
      </c>
      <c r="G2617" t="s">
        <v>2668</v>
      </c>
      <c r="H2617">
        <v>18</v>
      </c>
      <c r="I2617">
        <v>17450</v>
      </c>
      <c r="K2617">
        <v>1570.5</v>
      </c>
      <c r="L2617">
        <v>1570.5</v>
      </c>
      <c r="M2617">
        <v>0</v>
      </c>
      <c r="N2617" t="s">
        <v>1</v>
      </c>
      <c r="O2617" t="s">
        <v>45</v>
      </c>
    </row>
    <row r="2618" spans="1:15" x14ac:dyDescent="0.25">
      <c r="A2618" t="s">
        <v>101</v>
      </c>
      <c r="B2618">
        <v>50839.56</v>
      </c>
      <c r="C2618" t="s">
        <v>81</v>
      </c>
      <c r="D2618" t="s">
        <v>98</v>
      </c>
      <c r="E2618" s="3">
        <v>44112</v>
      </c>
      <c r="F2618" t="s">
        <v>83</v>
      </c>
      <c r="G2618" t="s">
        <v>2669</v>
      </c>
      <c r="H2618">
        <v>28</v>
      </c>
      <c r="I2618">
        <v>39718.400000000001</v>
      </c>
      <c r="K2618">
        <v>5560.58</v>
      </c>
      <c r="L2618">
        <v>5560.58</v>
      </c>
      <c r="M2618">
        <v>0</v>
      </c>
      <c r="N2618" t="s">
        <v>1</v>
      </c>
      <c r="O2618" t="s">
        <v>45</v>
      </c>
    </row>
    <row r="2619" spans="1:15" x14ac:dyDescent="0.25">
      <c r="A2619" t="s">
        <v>101</v>
      </c>
      <c r="B2619">
        <v>18430.72</v>
      </c>
      <c r="C2619" t="s">
        <v>81</v>
      </c>
      <c r="D2619" t="s">
        <v>98</v>
      </c>
      <c r="E2619" s="3">
        <v>44115</v>
      </c>
      <c r="F2619" t="s">
        <v>83</v>
      </c>
      <c r="G2619" t="s">
        <v>2670</v>
      </c>
      <c r="H2619">
        <v>28</v>
      </c>
      <c r="I2619">
        <v>14399</v>
      </c>
      <c r="K2619">
        <v>2015.86</v>
      </c>
      <c r="L2619">
        <v>2015.86</v>
      </c>
      <c r="M2619">
        <v>0</v>
      </c>
      <c r="N2619" t="s">
        <v>1</v>
      </c>
      <c r="O2619" t="s">
        <v>45</v>
      </c>
    </row>
    <row r="2620" spans="1:15" x14ac:dyDescent="0.25">
      <c r="A2620" t="s">
        <v>101</v>
      </c>
      <c r="B2620">
        <v>33484.800000000003</v>
      </c>
      <c r="C2620" t="s">
        <v>81</v>
      </c>
      <c r="D2620" t="s">
        <v>98</v>
      </c>
      <c r="E2620" s="3">
        <v>44128</v>
      </c>
      <c r="F2620" t="s">
        <v>83</v>
      </c>
      <c r="G2620" t="s">
        <v>2671</v>
      </c>
      <c r="H2620">
        <v>28</v>
      </c>
      <c r="I2620">
        <v>26160</v>
      </c>
      <c r="K2620">
        <v>3662.4</v>
      </c>
      <c r="L2620">
        <v>3662.4</v>
      </c>
      <c r="M2620">
        <v>0</v>
      </c>
      <c r="N2620" t="s">
        <v>1</v>
      </c>
      <c r="O2620" t="s">
        <v>45</v>
      </c>
    </row>
    <row r="2621" spans="1:15" x14ac:dyDescent="0.25">
      <c r="A2621" t="s">
        <v>101</v>
      </c>
      <c r="B2621">
        <v>15576</v>
      </c>
      <c r="C2621" t="s">
        <v>81</v>
      </c>
      <c r="D2621" t="s">
        <v>98</v>
      </c>
      <c r="E2621" s="3">
        <v>44121</v>
      </c>
      <c r="F2621" t="s">
        <v>83</v>
      </c>
      <c r="G2621" t="s">
        <v>2672</v>
      </c>
      <c r="H2621">
        <v>18</v>
      </c>
      <c r="I2621">
        <v>13200</v>
      </c>
      <c r="K2621">
        <v>1188</v>
      </c>
      <c r="L2621">
        <v>1188</v>
      </c>
      <c r="M2621">
        <v>0</v>
      </c>
      <c r="N2621" t="s">
        <v>1</v>
      </c>
      <c r="O2621" t="s">
        <v>45</v>
      </c>
    </row>
    <row r="2622" spans="1:15" x14ac:dyDescent="0.25">
      <c r="A2622" t="s">
        <v>101</v>
      </c>
      <c r="B2622">
        <v>16205.1</v>
      </c>
      <c r="C2622" t="s">
        <v>81</v>
      </c>
      <c r="D2622" t="s">
        <v>98</v>
      </c>
      <c r="E2622" s="3">
        <v>44118</v>
      </c>
      <c r="F2622" t="s">
        <v>83</v>
      </c>
      <c r="G2622" t="s">
        <v>2673</v>
      </c>
      <c r="H2622">
        <v>28</v>
      </c>
      <c r="I2622">
        <v>12660.24</v>
      </c>
      <c r="K2622">
        <v>1772.43</v>
      </c>
      <c r="L2622">
        <v>1772.43</v>
      </c>
      <c r="M2622">
        <v>0</v>
      </c>
      <c r="N2622" t="s">
        <v>1</v>
      </c>
      <c r="O2622" t="s">
        <v>45</v>
      </c>
    </row>
    <row r="2623" spans="1:15" x14ac:dyDescent="0.25">
      <c r="A2623" t="s">
        <v>101</v>
      </c>
      <c r="B2623">
        <v>34944</v>
      </c>
      <c r="C2623" t="s">
        <v>81</v>
      </c>
      <c r="D2623" t="s">
        <v>98</v>
      </c>
      <c r="E2623" s="3">
        <v>44121</v>
      </c>
      <c r="F2623" t="s">
        <v>83</v>
      </c>
      <c r="G2623" t="s">
        <v>2674</v>
      </c>
      <c r="H2623">
        <v>28</v>
      </c>
      <c r="I2623">
        <v>27300</v>
      </c>
      <c r="K2623">
        <v>3822</v>
      </c>
      <c r="L2623">
        <v>3822</v>
      </c>
      <c r="M2623">
        <v>0</v>
      </c>
      <c r="N2623" t="s">
        <v>1</v>
      </c>
      <c r="O2623" t="s">
        <v>45</v>
      </c>
    </row>
    <row r="2624" spans="1:15" x14ac:dyDescent="0.25">
      <c r="A2624" t="s">
        <v>101</v>
      </c>
      <c r="B2624">
        <v>15576</v>
      </c>
      <c r="C2624" t="s">
        <v>81</v>
      </c>
      <c r="D2624" t="s">
        <v>98</v>
      </c>
      <c r="E2624" s="3">
        <v>44135</v>
      </c>
      <c r="F2624" t="s">
        <v>83</v>
      </c>
      <c r="G2624" t="s">
        <v>2675</v>
      </c>
      <c r="H2624">
        <v>18</v>
      </c>
      <c r="I2624">
        <v>13200</v>
      </c>
      <c r="K2624">
        <v>1188</v>
      </c>
      <c r="L2624">
        <v>1188</v>
      </c>
      <c r="M2624">
        <v>0</v>
      </c>
      <c r="N2624" t="s">
        <v>1</v>
      </c>
      <c r="O2624" t="s">
        <v>45</v>
      </c>
    </row>
    <row r="2625" spans="1:15" x14ac:dyDescent="0.25">
      <c r="A2625" t="s">
        <v>101</v>
      </c>
      <c r="B2625">
        <v>26496</v>
      </c>
      <c r="C2625" t="s">
        <v>81</v>
      </c>
      <c r="D2625" t="s">
        <v>98</v>
      </c>
      <c r="E2625" s="3">
        <v>44126</v>
      </c>
      <c r="F2625" t="s">
        <v>83</v>
      </c>
      <c r="G2625" t="s">
        <v>2676</v>
      </c>
      <c r="H2625">
        <v>28</v>
      </c>
      <c r="I2625">
        <v>20700</v>
      </c>
      <c r="K2625">
        <v>2898</v>
      </c>
      <c r="L2625">
        <v>2898</v>
      </c>
      <c r="M2625">
        <v>0</v>
      </c>
      <c r="N2625" t="s">
        <v>1</v>
      </c>
      <c r="O2625" t="s">
        <v>45</v>
      </c>
    </row>
    <row r="2626" spans="1:15" x14ac:dyDescent="0.25">
      <c r="A2626" t="s">
        <v>101</v>
      </c>
      <c r="B2626">
        <v>3115.2</v>
      </c>
      <c r="C2626" t="s">
        <v>81</v>
      </c>
      <c r="D2626" t="s">
        <v>98</v>
      </c>
      <c r="E2626" s="3">
        <v>44108</v>
      </c>
      <c r="F2626" t="s">
        <v>83</v>
      </c>
      <c r="G2626" t="s">
        <v>2677</v>
      </c>
      <c r="H2626">
        <v>18</v>
      </c>
      <c r="I2626">
        <v>2640</v>
      </c>
      <c r="K2626">
        <v>237.6</v>
      </c>
      <c r="L2626">
        <v>237.6</v>
      </c>
      <c r="M2626">
        <v>0</v>
      </c>
      <c r="N2626" t="s">
        <v>1</v>
      </c>
      <c r="O2626" t="s">
        <v>45</v>
      </c>
    </row>
    <row r="2627" spans="1:15" x14ac:dyDescent="0.25">
      <c r="A2627" t="s">
        <v>101</v>
      </c>
      <c r="B2627">
        <v>19064.84</v>
      </c>
      <c r="C2627" t="s">
        <v>81</v>
      </c>
      <c r="D2627" t="s">
        <v>98</v>
      </c>
      <c r="E2627" s="3">
        <v>44109</v>
      </c>
      <c r="F2627" t="s">
        <v>83</v>
      </c>
      <c r="G2627" t="s">
        <v>2678</v>
      </c>
      <c r="H2627">
        <v>28</v>
      </c>
      <c r="I2627">
        <v>14894.4</v>
      </c>
      <c r="K2627">
        <v>2085.2199999999998</v>
      </c>
      <c r="L2627">
        <v>2085.2199999999998</v>
      </c>
      <c r="M2627">
        <v>0</v>
      </c>
      <c r="N2627" t="s">
        <v>1</v>
      </c>
      <c r="O2627" t="s">
        <v>45</v>
      </c>
    </row>
    <row r="2628" spans="1:15" x14ac:dyDescent="0.25">
      <c r="A2628" t="s">
        <v>101</v>
      </c>
      <c r="B2628">
        <v>46464</v>
      </c>
      <c r="C2628" t="s">
        <v>81</v>
      </c>
      <c r="D2628" t="s">
        <v>98</v>
      </c>
      <c r="E2628" s="3">
        <v>44124</v>
      </c>
      <c r="F2628" t="s">
        <v>83</v>
      </c>
      <c r="G2628" t="s">
        <v>2679</v>
      </c>
      <c r="H2628">
        <v>28</v>
      </c>
      <c r="I2628">
        <v>36300</v>
      </c>
      <c r="K2628">
        <v>5082</v>
      </c>
      <c r="L2628">
        <v>5082</v>
      </c>
      <c r="M2628">
        <v>0</v>
      </c>
      <c r="N2628" t="s">
        <v>1</v>
      </c>
      <c r="O2628" t="s">
        <v>45</v>
      </c>
    </row>
    <row r="2629" spans="1:15" x14ac:dyDescent="0.25">
      <c r="A2629" t="s">
        <v>101</v>
      </c>
      <c r="B2629">
        <v>7670</v>
      </c>
      <c r="C2629" t="s">
        <v>81</v>
      </c>
      <c r="D2629" t="s">
        <v>98</v>
      </c>
      <c r="E2629" s="3">
        <v>44107</v>
      </c>
      <c r="F2629" t="s">
        <v>83</v>
      </c>
      <c r="G2629" t="s">
        <v>2680</v>
      </c>
      <c r="H2629">
        <v>18</v>
      </c>
      <c r="I2629">
        <v>6500</v>
      </c>
      <c r="K2629">
        <v>585</v>
      </c>
      <c r="L2629">
        <v>585</v>
      </c>
      <c r="M2629">
        <v>0</v>
      </c>
      <c r="N2629" t="s">
        <v>1</v>
      </c>
      <c r="O2629" t="s">
        <v>45</v>
      </c>
    </row>
    <row r="2630" spans="1:15" x14ac:dyDescent="0.25">
      <c r="A2630" t="s">
        <v>101</v>
      </c>
      <c r="B2630">
        <v>46464</v>
      </c>
      <c r="C2630" t="s">
        <v>81</v>
      </c>
      <c r="D2630" t="s">
        <v>98</v>
      </c>
      <c r="E2630" s="3">
        <v>44132</v>
      </c>
      <c r="F2630" t="s">
        <v>83</v>
      </c>
      <c r="G2630" t="s">
        <v>2681</v>
      </c>
      <c r="H2630">
        <v>28</v>
      </c>
      <c r="I2630">
        <v>36300</v>
      </c>
      <c r="K2630">
        <v>5082</v>
      </c>
      <c r="L2630">
        <v>5082</v>
      </c>
      <c r="M2630">
        <v>0</v>
      </c>
      <c r="N2630" t="s">
        <v>1</v>
      </c>
      <c r="O2630" t="s">
        <v>45</v>
      </c>
    </row>
    <row r="2631" spans="1:15" x14ac:dyDescent="0.25">
      <c r="A2631" t="s">
        <v>101</v>
      </c>
      <c r="B2631">
        <v>10620</v>
      </c>
      <c r="C2631" t="s">
        <v>81</v>
      </c>
      <c r="D2631" t="s">
        <v>98</v>
      </c>
      <c r="E2631" s="3">
        <v>44105</v>
      </c>
      <c r="F2631" t="s">
        <v>83</v>
      </c>
      <c r="G2631" t="s">
        <v>2682</v>
      </c>
      <c r="H2631">
        <v>18</v>
      </c>
      <c r="I2631">
        <v>9000</v>
      </c>
      <c r="K2631">
        <v>810</v>
      </c>
      <c r="L2631">
        <v>810</v>
      </c>
      <c r="M2631">
        <v>0</v>
      </c>
      <c r="N2631" t="s">
        <v>1</v>
      </c>
      <c r="O2631" t="s">
        <v>45</v>
      </c>
    </row>
    <row r="2632" spans="1:15" x14ac:dyDescent="0.25">
      <c r="A2632" t="s">
        <v>101</v>
      </c>
      <c r="B2632">
        <v>38720</v>
      </c>
      <c r="C2632" t="s">
        <v>81</v>
      </c>
      <c r="D2632" t="s">
        <v>98</v>
      </c>
      <c r="E2632" s="3">
        <v>44111</v>
      </c>
      <c r="F2632" t="s">
        <v>83</v>
      </c>
      <c r="G2632" t="s">
        <v>2683</v>
      </c>
      <c r="H2632">
        <v>28</v>
      </c>
      <c r="I2632">
        <v>30250</v>
      </c>
      <c r="K2632">
        <v>4235</v>
      </c>
      <c r="L2632">
        <v>4235</v>
      </c>
      <c r="M2632">
        <v>0</v>
      </c>
      <c r="N2632" t="s">
        <v>1</v>
      </c>
      <c r="O2632" t="s">
        <v>45</v>
      </c>
    </row>
    <row r="2633" spans="1:15" x14ac:dyDescent="0.25">
      <c r="A2633" t="s">
        <v>101</v>
      </c>
      <c r="B2633">
        <v>14026.24</v>
      </c>
      <c r="C2633" t="s">
        <v>81</v>
      </c>
      <c r="D2633" t="s">
        <v>98</v>
      </c>
      <c r="E2633" s="3">
        <v>44125</v>
      </c>
      <c r="F2633" t="s">
        <v>83</v>
      </c>
      <c r="G2633" t="s">
        <v>2684</v>
      </c>
      <c r="H2633">
        <v>28</v>
      </c>
      <c r="I2633">
        <v>10958</v>
      </c>
      <c r="K2633">
        <v>1534.12</v>
      </c>
      <c r="L2633">
        <v>1534.12</v>
      </c>
      <c r="M2633">
        <v>0</v>
      </c>
      <c r="N2633" t="s">
        <v>1</v>
      </c>
      <c r="O2633" t="s">
        <v>45</v>
      </c>
    </row>
    <row r="2634" spans="1:15" x14ac:dyDescent="0.25">
      <c r="A2634" t="s">
        <v>101</v>
      </c>
      <c r="B2634">
        <v>15576</v>
      </c>
      <c r="C2634" t="s">
        <v>81</v>
      </c>
      <c r="D2634" t="s">
        <v>98</v>
      </c>
      <c r="E2634" s="3">
        <v>44128</v>
      </c>
      <c r="F2634" t="s">
        <v>83</v>
      </c>
      <c r="G2634" t="s">
        <v>2685</v>
      </c>
      <c r="H2634">
        <v>18</v>
      </c>
      <c r="I2634">
        <v>13200</v>
      </c>
      <c r="K2634">
        <v>1188</v>
      </c>
      <c r="L2634">
        <v>1188</v>
      </c>
      <c r="M2634">
        <v>0</v>
      </c>
      <c r="N2634" t="s">
        <v>1</v>
      </c>
      <c r="O2634" t="s">
        <v>45</v>
      </c>
    </row>
    <row r="2635" spans="1:15" x14ac:dyDescent="0.25">
      <c r="A2635" t="s">
        <v>101</v>
      </c>
      <c r="B2635">
        <v>19430.400000000001</v>
      </c>
      <c r="C2635" t="s">
        <v>81</v>
      </c>
      <c r="D2635" t="s">
        <v>98</v>
      </c>
      <c r="E2635" s="3">
        <v>44124</v>
      </c>
      <c r="F2635" t="s">
        <v>83</v>
      </c>
      <c r="G2635" t="s">
        <v>2686</v>
      </c>
      <c r="H2635">
        <v>28</v>
      </c>
      <c r="I2635">
        <v>15180</v>
      </c>
      <c r="K2635">
        <v>2125.1999999999998</v>
      </c>
      <c r="L2635">
        <v>2125.1999999999998</v>
      </c>
      <c r="M2635">
        <v>0</v>
      </c>
      <c r="N2635" t="s">
        <v>1</v>
      </c>
      <c r="O2635" t="s">
        <v>45</v>
      </c>
    </row>
    <row r="2636" spans="1:15" x14ac:dyDescent="0.25">
      <c r="A2636" t="s">
        <v>101</v>
      </c>
      <c r="B2636">
        <v>1593</v>
      </c>
      <c r="C2636" t="s">
        <v>81</v>
      </c>
      <c r="D2636" t="s">
        <v>98</v>
      </c>
      <c r="E2636" s="3">
        <v>44116</v>
      </c>
      <c r="F2636" t="s">
        <v>83</v>
      </c>
      <c r="G2636" t="s">
        <v>2687</v>
      </c>
      <c r="H2636">
        <v>18</v>
      </c>
      <c r="I2636">
        <v>1350</v>
      </c>
      <c r="K2636">
        <v>121.5</v>
      </c>
      <c r="L2636">
        <v>121.5</v>
      </c>
      <c r="M2636">
        <v>0</v>
      </c>
      <c r="N2636" t="s">
        <v>1</v>
      </c>
      <c r="O2636" t="s">
        <v>45</v>
      </c>
    </row>
    <row r="2637" spans="1:15" x14ac:dyDescent="0.25">
      <c r="A2637" t="s">
        <v>101</v>
      </c>
      <c r="B2637">
        <v>21806.400000000001</v>
      </c>
      <c r="C2637" t="s">
        <v>81</v>
      </c>
      <c r="D2637" t="s">
        <v>98</v>
      </c>
      <c r="E2637" s="3">
        <v>44121</v>
      </c>
      <c r="F2637" t="s">
        <v>83</v>
      </c>
      <c r="G2637" t="s">
        <v>2688</v>
      </c>
      <c r="H2637">
        <v>18</v>
      </c>
      <c r="I2637">
        <v>18480</v>
      </c>
      <c r="K2637">
        <v>1663.2</v>
      </c>
      <c r="L2637">
        <v>1663.2</v>
      </c>
      <c r="M2637">
        <v>0</v>
      </c>
      <c r="N2637" t="s">
        <v>1</v>
      </c>
      <c r="O2637" t="s">
        <v>45</v>
      </c>
    </row>
    <row r="2638" spans="1:15" x14ac:dyDescent="0.25">
      <c r="A2638" t="s">
        <v>101</v>
      </c>
      <c r="B2638">
        <v>10620</v>
      </c>
      <c r="C2638" t="s">
        <v>81</v>
      </c>
      <c r="D2638" t="s">
        <v>98</v>
      </c>
      <c r="E2638" s="3">
        <v>44112</v>
      </c>
      <c r="F2638" t="s">
        <v>83</v>
      </c>
      <c r="G2638" t="s">
        <v>2689</v>
      </c>
      <c r="H2638">
        <v>18</v>
      </c>
      <c r="I2638">
        <v>9000</v>
      </c>
      <c r="K2638">
        <v>810</v>
      </c>
      <c r="L2638">
        <v>810</v>
      </c>
      <c r="M2638">
        <v>0</v>
      </c>
      <c r="N2638" t="s">
        <v>1</v>
      </c>
      <c r="O2638" t="s">
        <v>45</v>
      </c>
    </row>
    <row r="2639" spans="1:15" x14ac:dyDescent="0.25">
      <c r="A2639" t="s">
        <v>101</v>
      </c>
      <c r="B2639">
        <v>15488</v>
      </c>
      <c r="C2639" t="s">
        <v>81</v>
      </c>
      <c r="D2639" t="s">
        <v>98</v>
      </c>
      <c r="E2639" s="3">
        <v>44113</v>
      </c>
      <c r="F2639" t="s">
        <v>83</v>
      </c>
      <c r="G2639" t="s">
        <v>2690</v>
      </c>
      <c r="H2639">
        <v>28</v>
      </c>
      <c r="I2639">
        <v>12100</v>
      </c>
      <c r="K2639">
        <v>1694</v>
      </c>
      <c r="L2639">
        <v>1694</v>
      </c>
      <c r="M2639">
        <v>0</v>
      </c>
      <c r="N2639" t="s">
        <v>1</v>
      </c>
      <c r="O2639" t="s">
        <v>45</v>
      </c>
    </row>
    <row r="2640" spans="1:15" x14ac:dyDescent="0.25">
      <c r="A2640" t="s">
        <v>101</v>
      </c>
      <c r="B2640">
        <v>15576</v>
      </c>
      <c r="C2640" t="s">
        <v>81</v>
      </c>
      <c r="D2640" t="s">
        <v>98</v>
      </c>
      <c r="E2640" s="3">
        <v>44120</v>
      </c>
      <c r="F2640" t="s">
        <v>83</v>
      </c>
      <c r="G2640" t="s">
        <v>2691</v>
      </c>
      <c r="H2640">
        <v>18</v>
      </c>
      <c r="I2640">
        <v>13200</v>
      </c>
      <c r="K2640">
        <v>1188</v>
      </c>
      <c r="L2640">
        <v>1188</v>
      </c>
      <c r="M2640">
        <v>0</v>
      </c>
      <c r="N2640" t="s">
        <v>1</v>
      </c>
      <c r="O2640" t="s">
        <v>45</v>
      </c>
    </row>
    <row r="2641" spans="1:15" x14ac:dyDescent="0.25">
      <c r="A2641" t="s">
        <v>101</v>
      </c>
      <c r="B2641">
        <v>52313.599999999999</v>
      </c>
      <c r="C2641" t="s">
        <v>81</v>
      </c>
      <c r="D2641" t="s">
        <v>98</v>
      </c>
      <c r="E2641" s="3">
        <v>44132</v>
      </c>
      <c r="F2641" t="s">
        <v>83</v>
      </c>
      <c r="G2641" t="s">
        <v>2692</v>
      </c>
      <c r="H2641">
        <v>28</v>
      </c>
      <c r="I2641">
        <v>40870</v>
      </c>
      <c r="K2641">
        <v>5721.8</v>
      </c>
      <c r="L2641">
        <v>5721.8</v>
      </c>
      <c r="M2641">
        <v>0</v>
      </c>
      <c r="N2641" t="s">
        <v>1</v>
      </c>
      <c r="O2641" t="s">
        <v>45</v>
      </c>
    </row>
    <row r="2642" spans="1:15" x14ac:dyDescent="0.25">
      <c r="A2642" t="s">
        <v>101</v>
      </c>
      <c r="B2642">
        <v>21039.360000000001</v>
      </c>
      <c r="C2642" t="s">
        <v>81</v>
      </c>
      <c r="D2642" t="s">
        <v>98</v>
      </c>
      <c r="E2642" s="3">
        <v>44121</v>
      </c>
      <c r="F2642" t="s">
        <v>83</v>
      </c>
      <c r="G2642" t="s">
        <v>2693</v>
      </c>
      <c r="H2642">
        <v>28</v>
      </c>
      <c r="I2642">
        <v>16437</v>
      </c>
      <c r="K2642">
        <v>2301.1799999999998</v>
      </c>
      <c r="L2642">
        <v>2301.1799999999998</v>
      </c>
      <c r="M2642">
        <v>0</v>
      </c>
      <c r="N2642" t="s">
        <v>1</v>
      </c>
      <c r="O2642" t="s">
        <v>45</v>
      </c>
    </row>
    <row r="2643" spans="1:15" x14ac:dyDescent="0.25">
      <c r="A2643" t="s">
        <v>222</v>
      </c>
      <c r="B2643">
        <v>29760</v>
      </c>
      <c r="C2643" t="s">
        <v>81</v>
      </c>
      <c r="D2643" t="s">
        <v>98</v>
      </c>
      <c r="E2643" s="3">
        <v>44107</v>
      </c>
      <c r="F2643" t="s">
        <v>83</v>
      </c>
      <c r="G2643" t="s">
        <v>2694</v>
      </c>
      <c r="H2643">
        <v>28</v>
      </c>
      <c r="I2643">
        <v>23250</v>
      </c>
      <c r="K2643">
        <v>3255</v>
      </c>
      <c r="L2643">
        <v>3255</v>
      </c>
      <c r="M2643">
        <v>0</v>
      </c>
      <c r="N2643" t="s">
        <v>1</v>
      </c>
      <c r="O2643" t="s">
        <v>45</v>
      </c>
    </row>
    <row r="2644" spans="1:15" x14ac:dyDescent="0.25">
      <c r="A2644" t="s">
        <v>222</v>
      </c>
      <c r="B2644">
        <v>10499.32</v>
      </c>
      <c r="C2644" t="s">
        <v>81</v>
      </c>
      <c r="D2644" t="s">
        <v>98</v>
      </c>
      <c r="E2644" s="3">
        <v>44134</v>
      </c>
      <c r="F2644" t="s">
        <v>83</v>
      </c>
      <c r="G2644" t="s">
        <v>2695</v>
      </c>
      <c r="H2644">
        <v>28</v>
      </c>
      <c r="I2644">
        <v>8202.6</v>
      </c>
      <c r="K2644">
        <v>1148.3599999999999</v>
      </c>
      <c r="L2644">
        <v>1148.3599999999999</v>
      </c>
      <c r="M2644">
        <v>0</v>
      </c>
      <c r="N2644" t="s">
        <v>1</v>
      </c>
      <c r="O2644" t="s">
        <v>45</v>
      </c>
    </row>
    <row r="2645" spans="1:15" x14ac:dyDescent="0.25">
      <c r="A2645" t="s">
        <v>222</v>
      </c>
      <c r="B2645">
        <v>16640</v>
      </c>
      <c r="C2645" t="s">
        <v>81</v>
      </c>
      <c r="D2645" t="s">
        <v>98</v>
      </c>
      <c r="E2645" s="3">
        <v>44124</v>
      </c>
      <c r="F2645" t="s">
        <v>83</v>
      </c>
      <c r="G2645" t="s">
        <v>2696</v>
      </c>
      <c r="H2645">
        <v>28</v>
      </c>
      <c r="I2645">
        <v>13000</v>
      </c>
      <c r="K2645">
        <v>1820</v>
      </c>
      <c r="L2645">
        <v>1820</v>
      </c>
      <c r="M2645">
        <v>0</v>
      </c>
      <c r="N2645" t="s">
        <v>1</v>
      </c>
      <c r="O2645" t="s">
        <v>45</v>
      </c>
    </row>
    <row r="2646" spans="1:15" x14ac:dyDescent="0.25">
      <c r="A2646" t="s">
        <v>222</v>
      </c>
      <c r="B2646">
        <v>10240</v>
      </c>
      <c r="C2646" t="s">
        <v>81</v>
      </c>
      <c r="D2646" t="s">
        <v>98</v>
      </c>
      <c r="E2646" s="3">
        <v>44124</v>
      </c>
      <c r="F2646" t="s">
        <v>83</v>
      </c>
      <c r="G2646" t="s">
        <v>2697</v>
      </c>
      <c r="H2646">
        <v>28</v>
      </c>
      <c r="I2646">
        <v>8000</v>
      </c>
      <c r="K2646">
        <v>1120</v>
      </c>
      <c r="L2646">
        <v>1120</v>
      </c>
      <c r="M2646">
        <v>0</v>
      </c>
      <c r="N2646" t="s">
        <v>1</v>
      </c>
      <c r="O2646" t="s">
        <v>45</v>
      </c>
    </row>
    <row r="2647" spans="1:15" x14ac:dyDescent="0.25">
      <c r="A2647" t="s">
        <v>2698</v>
      </c>
      <c r="B2647">
        <v>17204.400000000001</v>
      </c>
      <c r="C2647" t="s">
        <v>81</v>
      </c>
      <c r="D2647" t="s">
        <v>98</v>
      </c>
      <c r="E2647" s="3">
        <v>44134</v>
      </c>
      <c r="F2647" t="s">
        <v>83</v>
      </c>
      <c r="G2647" t="s">
        <v>2699</v>
      </c>
      <c r="H2647">
        <v>18</v>
      </c>
      <c r="I2647">
        <v>14580</v>
      </c>
      <c r="K2647">
        <v>1312.2</v>
      </c>
      <c r="L2647">
        <v>1312.2</v>
      </c>
      <c r="M2647">
        <v>0</v>
      </c>
      <c r="N2647" t="s">
        <v>1</v>
      </c>
      <c r="O2647" t="s">
        <v>45</v>
      </c>
    </row>
    <row r="2648" spans="1:15" x14ac:dyDescent="0.25">
      <c r="A2648" t="s">
        <v>2698</v>
      </c>
      <c r="B2648">
        <v>25488</v>
      </c>
      <c r="C2648" t="s">
        <v>81</v>
      </c>
      <c r="D2648" t="s">
        <v>98</v>
      </c>
      <c r="E2648" s="3">
        <v>44127</v>
      </c>
      <c r="F2648" t="s">
        <v>83</v>
      </c>
      <c r="G2648" t="s">
        <v>2700</v>
      </c>
      <c r="H2648">
        <v>18</v>
      </c>
      <c r="I2648">
        <v>21600</v>
      </c>
      <c r="K2648">
        <v>1944</v>
      </c>
      <c r="L2648">
        <v>1944</v>
      </c>
      <c r="M2648">
        <v>0</v>
      </c>
      <c r="N2648" t="s">
        <v>1</v>
      </c>
      <c r="O2648" t="s">
        <v>45</v>
      </c>
    </row>
    <row r="2649" spans="1:15" x14ac:dyDescent="0.25">
      <c r="A2649" t="s">
        <v>230</v>
      </c>
      <c r="B2649">
        <v>55040</v>
      </c>
      <c r="C2649" t="s">
        <v>81</v>
      </c>
      <c r="D2649" t="s">
        <v>98</v>
      </c>
      <c r="E2649" s="3">
        <v>44128</v>
      </c>
      <c r="F2649" t="s">
        <v>83</v>
      </c>
      <c r="G2649" t="s">
        <v>2701</v>
      </c>
      <c r="H2649">
        <v>28</v>
      </c>
      <c r="I2649">
        <v>43000</v>
      </c>
      <c r="K2649">
        <v>6020</v>
      </c>
      <c r="L2649">
        <v>6020</v>
      </c>
      <c r="M2649">
        <v>0</v>
      </c>
      <c r="N2649" t="s">
        <v>1</v>
      </c>
      <c r="O2649" t="s">
        <v>45</v>
      </c>
    </row>
    <row r="2650" spans="1:15" x14ac:dyDescent="0.25">
      <c r="A2650" t="s">
        <v>230</v>
      </c>
      <c r="B2650">
        <v>41280</v>
      </c>
      <c r="C2650" t="s">
        <v>81</v>
      </c>
      <c r="D2650" t="s">
        <v>98</v>
      </c>
      <c r="E2650" s="3">
        <v>44128</v>
      </c>
      <c r="F2650" t="s">
        <v>83</v>
      </c>
      <c r="G2650" t="s">
        <v>2702</v>
      </c>
      <c r="H2650">
        <v>28</v>
      </c>
      <c r="I2650">
        <v>32250</v>
      </c>
      <c r="K2650">
        <v>4515</v>
      </c>
      <c r="L2650">
        <v>4515</v>
      </c>
      <c r="M2650">
        <v>0</v>
      </c>
      <c r="N2650" t="s">
        <v>1</v>
      </c>
      <c r="O2650" t="s">
        <v>45</v>
      </c>
    </row>
    <row r="2651" spans="1:15" x14ac:dyDescent="0.25">
      <c r="A2651" t="s">
        <v>230</v>
      </c>
      <c r="B2651">
        <v>50527</v>
      </c>
      <c r="C2651" t="s">
        <v>81</v>
      </c>
      <c r="D2651" t="s">
        <v>98</v>
      </c>
      <c r="E2651" s="3">
        <v>44127</v>
      </c>
      <c r="F2651" t="s">
        <v>83</v>
      </c>
      <c r="G2651" t="s">
        <v>2703</v>
      </c>
      <c r="H2651">
        <v>28</v>
      </c>
      <c r="I2651">
        <v>39474</v>
      </c>
      <c r="K2651">
        <v>5526.36</v>
      </c>
      <c r="L2651">
        <v>5526.36</v>
      </c>
      <c r="M2651">
        <v>0</v>
      </c>
      <c r="N2651" t="s">
        <v>1</v>
      </c>
      <c r="O2651" t="s">
        <v>45</v>
      </c>
    </row>
    <row r="2652" spans="1:15" x14ac:dyDescent="0.25">
      <c r="A2652" t="s">
        <v>230</v>
      </c>
      <c r="B2652">
        <v>77056</v>
      </c>
      <c r="C2652" t="s">
        <v>81</v>
      </c>
      <c r="D2652" t="s">
        <v>98</v>
      </c>
      <c r="E2652" s="3">
        <v>44127</v>
      </c>
      <c r="F2652" t="s">
        <v>83</v>
      </c>
      <c r="G2652" t="s">
        <v>2704</v>
      </c>
      <c r="H2652">
        <v>28</v>
      </c>
      <c r="I2652">
        <v>60200</v>
      </c>
      <c r="K2652">
        <v>8428</v>
      </c>
      <c r="L2652">
        <v>8428</v>
      </c>
      <c r="M2652">
        <v>0</v>
      </c>
      <c r="N2652" t="s">
        <v>1</v>
      </c>
      <c r="O2652" t="s">
        <v>45</v>
      </c>
    </row>
    <row r="2653" spans="1:15" x14ac:dyDescent="0.25">
      <c r="A2653" t="s">
        <v>230</v>
      </c>
      <c r="B2653">
        <v>33024</v>
      </c>
      <c r="C2653" t="s">
        <v>81</v>
      </c>
      <c r="D2653" t="s">
        <v>98</v>
      </c>
      <c r="E2653" s="3">
        <v>44130</v>
      </c>
      <c r="F2653" t="s">
        <v>83</v>
      </c>
      <c r="G2653" t="s">
        <v>2705</v>
      </c>
      <c r="H2653">
        <v>28</v>
      </c>
      <c r="I2653">
        <v>25800</v>
      </c>
      <c r="K2653">
        <v>3612</v>
      </c>
      <c r="L2653">
        <v>3612</v>
      </c>
      <c r="M2653">
        <v>0</v>
      </c>
      <c r="N2653" t="s">
        <v>1</v>
      </c>
      <c r="O2653" t="s">
        <v>45</v>
      </c>
    </row>
    <row r="2654" spans="1:15" x14ac:dyDescent="0.25">
      <c r="A2654" t="s">
        <v>230</v>
      </c>
      <c r="B2654">
        <v>29171</v>
      </c>
      <c r="C2654" t="s">
        <v>81</v>
      </c>
      <c r="D2654" t="s">
        <v>98</v>
      </c>
      <c r="E2654" s="3">
        <v>44130</v>
      </c>
      <c r="F2654" t="s">
        <v>83</v>
      </c>
      <c r="G2654" t="s">
        <v>2706</v>
      </c>
      <c r="H2654">
        <v>28</v>
      </c>
      <c r="I2654">
        <v>22790</v>
      </c>
      <c r="K2654">
        <v>3190.6</v>
      </c>
      <c r="L2654">
        <v>3190.6</v>
      </c>
      <c r="M2654">
        <v>0</v>
      </c>
      <c r="N2654" t="s">
        <v>1</v>
      </c>
      <c r="O2654" t="s">
        <v>45</v>
      </c>
    </row>
    <row r="2655" spans="1:15" x14ac:dyDescent="0.25">
      <c r="A2655" t="s">
        <v>230</v>
      </c>
      <c r="B2655">
        <v>66048</v>
      </c>
      <c r="C2655" t="s">
        <v>81</v>
      </c>
      <c r="D2655" t="s">
        <v>98</v>
      </c>
      <c r="E2655" s="3">
        <v>44129</v>
      </c>
      <c r="F2655" t="s">
        <v>83</v>
      </c>
      <c r="G2655" t="s">
        <v>2707</v>
      </c>
      <c r="H2655">
        <v>28</v>
      </c>
      <c r="I2655">
        <v>51600</v>
      </c>
      <c r="K2655">
        <v>7224</v>
      </c>
      <c r="L2655">
        <v>7224</v>
      </c>
      <c r="M2655">
        <v>0</v>
      </c>
      <c r="N2655" t="s">
        <v>1</v>
      </c>
      <c r="O2655" t="s">
        <v>45</v>
      </c>
    </row>
    <row r="2656" spans="1:15" x14ac:dyDescent="0.25">
      <c r="A2656" t="s">
        <v>230</v>
      </c>
      <c r="B2656">
        <v>49536</v>
      </c>
      <c r="C2656" t="s">
        <v>81</v>
      </c>
      <c r="D2656" t="s">
        <v>98</v>
      </c>
      <c r="E2656" s="3">
        <v>44130</v>
      </c>
      <c r="F2656" t="s">
        <v>83</v>
      </c>
      <c r="G2656" t="s">
        <v>2708</v>
      </c>
      <c r="H2656">
        <v>28</v>
      </c>
      <c r="I2656">
        <v>38700</v>
      </c>
      <c r="K2656">
        <v>5418</v>
      </c>
      <c r="L2656">
        <v>5418</v>
      </c>
      <c r="M2656">
        <v>0</v>
      </c>
      <c r="N2656" t="s">
        <v>1</v>
      </c>
      <c r="O2656" t="s">
        <v>45</v>
      </c>
    </row>
    <row r="2657" spans="1:15" x14ac:dyDescent="0.25">
      <c r="A2657" t="s">
        <v>230</v>
      </c>
      <c r="B2657">
        <v>31373</v>
      </c>
      <c r="C2657" t="s">
        <v>81</v>
      </c>
      <c r="D2657" t="s">
        <v>98</v>
      </c>
      <c r="E2657" s="3">
        <v>44123</v>
      </c>
      <c r="F2657" t="s">
        <v>83</v>
      </c>
      <c r="G2657" t="s">
        <v>2709</v>
      </c>
      <c r="H2657">
        <v>28</v>
      </c>
      <c r="I2657">
        <v>24510</v>
      </c>
      <c r="K2657">
        <v>3431.4</v>
      </c>
      <c r="L2657">
        <v>3431.4</v>
      </c>
      <c r="M2657">
        <v>0</v>
      </c>
      <c r="N2657" t="s">
        <v>1</v>
      </c>
      <c r="O2657" t="s">
        <v>45</v>
      </c>
    </row>
    <row r="2658" spans="1:15" x14ac:dyDescent="0.25">
      <c r="A2658" t="s">
        <v>230</v>
      </c>
      <c r="B2658">
        <v>66048</v>
      </c>
      <c r="C2658" t="s">
        <v>81</v>
      </c>
      <c r="D2658" t="s">
        <v>98</v>
      </c>
      <c r="E2658" s="3">
        <v>44124</v>
      </c>
      <c r="F2658" t="s">
        <v>83</v>
      </c>
      <c r="G2658" t="s">
        <v>2710</v>
      </c>
      <c r="H2658">
        <v>28</v>
      </c>
      <c r="I2658">
        <v>51600</v>
      </c>
      <c r="K2658">
        <v>7224</v>
      </c>
      <c r="L2658">
        <v>7224</v>
      </c>
      <c r="M2658">
        <v>0</v>
      </c>
      <c r="N2658" t="s">
        <v>1</v>
      </c>
      <c r="O2658" t="s">
        <v>45</v>
      </c>
    </row>
    <row r="2659" spans="1:15" x14ac:dyDescent="0.25">
      <c r="A2659" t="s">
        <v>230</v>
      </c>
      <c r="B2659">
        <v>33024</v>
      </c>
      <c r="C2659" t="s">
        <v>81</v>
      </c>
      <c r="D2659" t="s">
        <v>98</v>
      </c>
      <c r="E2659" s="3">
        <v>44121</v>
      </c>
      <c r="F2659" t="s">
        <v>83</v>
      </c>
      <c r="G2659" t="s">
        <v>2711</v>
      </c>
      <c r="H2659">
        <v>28</v>
      </c>
      <c r="I2659">
        <v>25800</v>
      </c>
      <c r="K2659">
        <v>3612</v>
      </c>
      <c r="L2659">
        <v>3612</v>
      </c>
      <c r="M2659">
        <v>0</v>
      </c>
      <c r="N2659" t="s">
        <v>1</v>
      </c>
      <c r="O2659" t="s">
        <v>45</v>
      </c>
    </row>
    <row r="2660" spans="1:15" x14ac:dyDescent="0.25">
      <c r="A2660" t="s">
        <v>230</v>
      </c>
      <c r="B2660">
        <v>13210</v>
      </c>
      <c r="C2660" t="s">
        <v>81</v>
      </c>
      <c r="D2660" t="s">
        <v>98</v>
      </c>
      <c r="E2660" s="3">
        <v>44123</v>
      </c>
      <c r="F2660" t="s">
        <v>83</v>
      </c>
      <c r="G2660" t="s">
        <v>2712</v>
      </c>
      <c r="H2660">
        <v>28</v>
      </c>
      <c r="I2660">
        <v>10320</v>
      </c>
      <c r="K2660">
        <v>1444.8</v>
      </c>
      <c r="L2660">
        <v>1444.8</v>
      </c>
      <c r="M2660">
        <v>0</v>
      </c>
      <c r="N2660" t="s">
        <v>1</v>
      </c>
      <c r="O2660" t="s">
        <v>45</v>
      </c>
    </row>
    <row r="2661" spans="1:15" x14ac:dyDescent="0.25">
      <c r="A2661" t="s">
        <v>230</v>
      </c>
      <c r="B2661">
        <v>16512</v>
      </c>
      <c r="C2661" t="s">
        <v>81</v>
      </c>
      <c r="D2661" t="s">
        <v>98</v>
      </c>
      <c r="E2661" s="3">
        <v>44107</v>
      </c>
      <c r="F2661" t="s">
        <v>83</v>
      </c>
      <c r="G2661" t="s">
        <v>2713</v>
      </c>
      <c r="H2661">
        <v>28</v>
      </c>
      <c r="I2661">
        <v>12900</v>
      </c>
      <c r="K2661">
        <v>1806</v>
      </c>
      <c r="L2661">
        <v>1806</v>
      </c>
      <c r="M2661">
        <v>0</v>
      </c>
      <c r="N2661" t="s">
        <v>1</v>
      </c>
      <c r="O2661" t="s">
        <v>45</v>
      </c>
    </row>
    <row r="2662" spans="1:15" x14ac:dyDescent="0.25">
      <c r="A2662" t="s">
        <v>230</v>
      </c>
      <c r="B2662">
        <v>20915</v>
      </c>
      <c r="C2662" t="s">
        <v>81</v>
      </c>
      <c r="D2662" t="s">
        <v>98</v>
      </c>
      <c r="E2662" s="3">
        <v>44124</v>
      </c>
      <c r="F2662" t="s">
        <v>83</v>
      </c>
      <c r="G2662" t="s">
        <v>2714</v>
      </c>
      <c r="H2662">
        <v>28</v>
      </c>
      <c r="I2662">
        <v>16340</v>
      </c>
      <c r="K2662">
        <v>2287.6</v>
      </c>
      <c r="L2662">
        <v>2287.6</v>
      </c>
      <c r="M2662">
        <v>0</v>
      </c>
      <c r="N2662" t="s">
        <v>1</v>
      </c>
      <c r="O2662" t="s">
        <v>45</v>
      </c>
    </row>
    <row r="2663" spans="1:15" x14ac:dyDescent="0.25">
      <c r="A2663" t="s">
        <v>230</v>
      </c>
      <c r="B2663">
        <v>18163</v>
      </c>
      <c r="C2663" t="s">
        <v>81</v>
      </c>
      <c r="D2663" t="s">
        <v>98</v>
      </c>
      <c r="E2663" s="3">
        <v>44107</v>
      </c>
      <c r="F2663" t="s">
        <v>83</v>
      </c>
      <c r="G2663" t="s">
        <v>2715</v>
      </c>
      <c r="H2663">
        <v>28</v>
      </c>
      <c r="I2663">
        <v>14190</v>
      </c>
      <c r="K2663">
        <v>1986.6</v>
      </c>
      <c r="L2663">
        <v>1986.6</v>
      </c>
      <c r="M2663">
        <v>0</v>
      </c>
      <c r="N2663" t="s">
        <v>1</v>
      </c>
      <c r="O2663" t="s">
        <v>45</v>
      </c>
    </row>
    <row r="2664" spans="1:15" x14ac:dyDescent="0.25">
      <c r="A2664" t="s">
        <v>230</v>
      </c>
      <c r="B2664">
        <v>14861</v>
      </c>
      <c r="C2664" t="s">
        <v>81</v>
      </c>
      <c r="D2664" t="s">
        <v>98</v>
      </c>
      <c r="E2664" s="3">
        <v>44125</v>
      </c>
      <c r="F2664" t="s">
        <v>83</v>
      </c>
      <c r="G2664" t="s">
        <v>2716</v>
      </c>
      <c r="H2664">
        <v>28</v>
      </c>
      <c r="I2664">
        <v>11610</v>
      </c>
      <c r="K2664">
        <v>1625.4</v>
      </c>
      <c r="L2664">
        <v>1625.4</v>
      </c>
      <c r="M2664">
        <v>0</v>
      </c>
      <c r="N2664" t="s">
        <v>1</v>
      </c>
      <c r="O2664" t="s">
        <v>45</v>
      </c>
    </row>
    <row r="2665" spans="1:15" x14ac:dyDescent="0.25">
      <c r="A2665" t="s">
        <v>230</v>
      </c>
      <c r="B2665">
        <v>23117</v>
      </c>
      <c r="C2665" t="s">
        <v>81</v>
      </c>
      <c r="D2665" t="s">
        <v>98</v>
      </c>
      <c r="E2665" s="3">
        <v>44124</v>
      </c>
      <c r="F2665" t="s">
        <v>83</v>
      </c>
      <c r="G2665" t="s">
        <v>2717</v>
      </c>
      <c r="H2665">
        <v>28</v>
      </c>
      <c r="I2665">
        <v>18060</v>
      </c>
      <c r="K2665">
        <v>2528.4</v>
      </c>
      <c r="L2665">
        <v>2528.4</v>
      </c>
      <c r="M2665">
        <v>0</v>
      </c>
      <c r="N2665" t="s">
        <v>1</v>
      </c>
      <c r="O2665" t="s">
        <v>45</v>
      </c>
    </row>
    <row r="2666" spans="1:15" x14ac:dyDescent="0.25">
      <c r="A2666" t="s">
        <v>230</v>
      </c>
      <c r="B2666">
        <v>47885</v>
      </c>
      <c r="C2666" t="s">
        <v>81</v>
      </c>
      <c r="D2666" t="s">
        <v>98</v>
      </c>
      <c r="E2666" s="3">
        <v>44106</v>
      </c>
      <c r="F2666" t="s">
        <v>83</v>
      </c>
      <c r="G2666" t="s">
        <v>2718</v>
      </c>
      <c r="H2666">
        <v>28</v>
      </c>
      <c r="I2666">
        <v>37410</v>
      </c>
      <c r="K2666">
        <v>5237.3999999999996</v>
      </c>
      <c r="L2666">
        <v>5237.3999999999996</v>
      </c>
      <c r="M2666">
        <v>0</v>
      </c>
      <c r="N2666" t="s">
        <v>1</v>
      </c>
      <c r="O2666" t="s">
        <v>45</v>
      </c>
    </row>
    <row r="2667" spans="1:15" x14ac:dyDescent="0.25">
      <c r="A2667" t="s">
        <v>230</v>
      </c>
      <c r="B2667">
        <v>13210</v>
      </c>
      <c r="C2667" t="s">
        <v>81</v>
      </c>
      <c r="D2667" t="s">
        <v>98</v>
      </c>
      <c r="E2667" s="3">
        <v>44124</v>
      </c>
      <c r="F2667" t="s">
        <v>83</v>
      </c>
      <c r="G2667" t="s">
        <v>2719</v>
      </c>
      <c r="H2667">
        <v>28</v>
      </c>
      <c r="I2667">
        <v>10320</v>
      </c>
      <c r="K2667">
        <v>1444.8</v>
      </c>
      <c r="L2667">
        <v>1444.8</v>
      </c>
      <c r="M2667">
        <v>0</v>
      </c>
      <c r="N2667" t="s">
        <v>1</v>
      </c>
      <c r="O2667" t="s">
        <v>45</v>
      </c>
    </row>
    <row r="2668" spans="1:15" x14ac:dyDescent="0.25">
      <c r="A2668" t="s">
        <v>230</v>
      </c>
      <c r="B2668">
        <v>24768</v>
      </c>
      <c r="C2668" t="s">
        <v>81</v>
      </c>
      <c r="D2668" t="s">
        <v>98</v>
      </c>
      <c r="E2668" s="3">
        <v>44114</v>
      </c>
      <c r="F2668" t="s">
        <v>83</v>
      </c>
      <c r="G2668" t="s">
        <v>2720</v>
      </c>
      <c r="H2668">
        <v>28</v>
      </c>
      <c r="I2668">
        <v>19350</v>
      </c>
      <c r="K2668">
        <v>2709</v>
      </c>
      <c r="L2668">
        <v>2709</v>
      </c>
      <c r="M2668">
        <v>0</v>
      </c>
      <c r="N2668" t="s">
        <v>1</v>
      </c>
      <c r="O2668" t="s">
        <v>45</v>
      </c>
    </row>
    <row r="2669" spans="1:15" x14ac:dyDescent="0.25">
      <c r="A2669" t="s">
        <v>230</v>
      </c>
      <c r="B2669">
        <v>44032</v>
      </c>
      <c r="C2669" t="s">
        <v>81</v>
      </c>
      <c r="D2669" t="s">
        <v>98</v>
      </c>
      <c r="E2669" s="3">
        <v>44131</v>
      </c>
      <c r="F2669" t="s">
        <v>83</v>
      </c>
      <c r="G2669" t="s">
        <v>2721</v>
      </c>
      <c r="H2669">
        <v>28</v>
      </c>
      <c r="I2669">
        <v>34400</v>
      </c>
      <c r="K2669">
        <v>4816</v>
      </c>
      <c r="L2669">
        <v>4816</v>
      </c>
      <c r="M2669">
        <v>0</v>
      </c>
      <c r="N2669" t="s">
        <v>1</v>
      </c>
      <c r="O2669" t="s">
        <v>45</v>
      </c>
    </row>
    <row r="2670" spans="1:15" x14ac:dyDescent="0.25">
      <c r="A2670" t="s">
        <v>230</v>
      </c>
      <c r="B2670">
        <v>44582</v>
      </c>
      <c r="C2670" t="s">
        <v>81</v>
      </c>
      <c r="D2670" t="s">
        <v>98</v>
      </c>
      <c r="E2670" s="3">
        <v>44116</v>
      </c>
      <c r="F2670" t="s">
        <v>83</v>
      </c>
      <c r="G2670" t="s">
        <v>2722</v>
      </c>
      <c r="H2670">
        <v>28</v>
      </c>
      <c r="I2670">
        <v>34830</v>
      </c>
      <c r="K2670">
        <v>4876.2</v>
      </c>
      <c r="L2670">
        <v>4876.2</v>
      </c>
      <c r="M2670">
        <v>0</v>
      </c>
      <c r="N2670" t="s">
        <v>1</v>
      </c>
      <c r="O2670" t="s">
        <v>45</v>
      </c>
    </row>
    <row r="2671" spans="1:15" x14ac:dyDescent="0.25">
      <c r="A2671" t="s">
        <v>230</v>
      </c>
      <c r="B2671">
        <v>37427</v>
      </c>
      <c r="C2671" t="s">
        <v>81</v>
      </c>
      <c r="D2671" t="s">
        <v>98</v>
      </c>
      <c r="E2671" s="3">
        <v>44132</v>
      </c>
      <c r="F2671" t="s">
        <v>83</v>
      </c>
      <c r="G2671" t="s">
        <v>2723</v>
      </c>
      <c r="H2671">
        <v>28</v>
      </c>
      <c r="I2671">
        <v>29240</v>
      </c>
      <c r="K2671">
        <v>4093.6</v>
      </c>
      <c r="L2671">
        <v>4093.6</v>
      </c>
      <c r="M2671">
        <v>0</v>
      </c>
      <c r="N2671" t="s">
        <v>1</v>
      </c>
      <c r="O2671" t="s">
        <v>45</v>
      </c>
    </row>
    <row r="2672" spans="1:15" x14ac:dyDescent="0.25">
      <c r="A2672" t="s">
        <v>230</v>
      </c>
      <c r="B2672">
        <v>66048</v>
      </c>
      <c r="C2672" t="s">
        <v>81</v>
      </c>
      <c r="D2672" t="s">
        <v>98</v>
      </c>
      <c r="E2672" s="3">
        <v>44112</v>
      </c>
      <c r="F2672" t="s">
        <v>83</v>
      </c>
      <c r="G2672" t="s">
        <v>2724</v>
      </c>
      <c r="H2672">
        <v>28</v>
      </c>
      <c r="I2672">
        <v>51600</v>
      </c>
      <c r="K2672">
        <v>7224</v>
      </c>
      <c r="L2672">
        <v>7224</v>
      </c>
      <c r="M2672">
        <v>0</v>
      </c>
      <c r="N2672" t="s">
        <v>1</v>
      </c>
      <c r="O2672" t="s">
        <v>45</v>
      </c>
    </row>
    <row r="2673" spans="1:15" x14ac:dyDescent="0.25">
      <c r="A2673" t="s">
        <v>230</v>
      </c>
      <c r="B2673">
        <v>31373</v>
      </c>
      <c r="C2673" t="s">
        <v>81</v>
      </c>
      <c r="D2673" t="s">
        <v>98</v>
      </c>
      <c r="E2673" s="3">
        <v>44126</v>
      </c>
      <c r="F2673" t="s">
        <v>83</v>
      </c>
      <c r="G2673" t="s">
        <v>2725</v>
      </c>
      <c r="H2673">
        <v>28</v>
      </c>
      <c r="I2673">
        <v>24510</v>
      </c>
      <c r="K2673">
        <v>3431.4</v>
      </c>
      <c r="L2673">
        <v>3431.4</v>
      </c>
      <c r="M2673">
        <v>0</v>
      </c>
      <c r="N2673" t="s">
        <v>1</v>
      </c>
      <c r="O2673" t="s">
        <v>45</v>
      </c>
    </row>
    <row r="2674" spans="1:15" x14ac:dyDescent="0.25">
      <c r="A2674" t="s">
        <v>230</v>
      </c>
      <c r="B2674">
        <v>18163</v>
      </c>
      <c r="C2674" t="s">
        <v>81</v>
      </c>
      <c r="D2674" t="s">
        <v>98</v>
      </c>
      <c r="E2674" s="3">
        <v>44113</v>
      </c>
      <c r="F2674" t="s">
        <v>83</v>
      </c>
      <c r="G2674" t="s">
        <v>2726</v>
      </c>
      <c r="H2674">
        <v>28</v>
      </c>
      <c r="I2674">
        <v>14190</v>
      </c>
      <c r="K2674">
        <v>1986.6</v>
      </c>
      <c r="L2674">
        <v>1986.6</v>
      </c>
      <c r="M2674">
        <v>0</v>
      </c>
      <c r="N2674" t="s">
        <v>1</v>
      </c>
      <c r="O2674" t="s">
        <v>45</v>
      </c>
    </row>
    <row r="2675" spans="1:15" x14ac:dyDescent="0.25">
      <c r="A2675" t="s">
        <v>230</v>
      </c>
      <c r="B2675">
        <v>13210</v>
      </c>
      <c r="C2675" t="s">
        <v>81</v>
      </c>
      <c r="D2675" t="s">
        <v>98</v>
      </c>
      <c r="E2675" s="3">
        <v>44126</v>
      </c>
      <c r="F2675" t="s">
        <v>83</v>
      </c>
      <c r="G2675" t="s">
        <v>2727</v>
      </c>
      <c r="H2675">
        <v>28</v>
      </c>
      <c r="I2675">
        <v>10320</v>
      </c>
      <c r="K2675">
        <v>1444.8</v>
      </c>
      <c r="L2675">
        <v>1444.8</v>
      </c>
      <c r="M2675">
        <v>0</v>
      </c>
      <c r="N2675" t="s">
        <v>1</v>
      </c>
      <c r="O2675" t="s">
        <v>45</v>
      </c>
    </row>
    <row r="2676" spans="1:15" x14ac:dyDescent="0.25">
      <c r="A2676" t="s">
        <v>230</v>
      </c>
      <c r="B2676">
        <v>44032</v>
      </c>
      <c r="C2676" t="s">
        <v>81</v>
      </c>
      <c r="D2676" t="s">
        <v>98</v>
      </c>
      <c r="E2676" s="3">
        <v>44131</v>
      </c>
      <c r="F2676" t="s">
        <v>83</v>
      </c>
      <c r="G2676" t="s">
        <v>2728</v>
      </c>
      <c r="H2676">
        <v>28</v>
      </c>
      <c r="I2676">
        <v>34400</v>
      </c>
      <c r="K2676">
        <v>4816</v>
      </c>
      <c r="L2676">
        <v>4816</v>
      </c>
      <c r="M2676">
        <v>0</v>
      </c>
      <c r="N2676" t="s">
        <v>1</v>
      </c>
      <c r="O2676" t="s">
        <v>45</v>
      </c>
    </row>
    <row r="2677" spans="1:15" x14ac:dyDescent="0.25">
      <c r="A2677" t="s">
        <v>230</v>
      </c>
      <c r="B2677">
        <v>35776</v>
      </c>
      <c r="C2677" t="s">
        <v>81</v>
      </c>
      <c r="D2677" t="s">
        <v>98</v>
      </c>
      <c r="E2677" s="3">
        <v>44133</v>
      </c>
      <c r="F2677" t="s">
        <v>83</v>
      </c>
      <c r="G2677" t="s">
        <v>2729</v>
      </c>
      <c r="H2677">
        <v>28</v>
      </c>
      <c r="I2677">
        <v>27950</v>
      </c>
      <c r="K2677">
        <v>3913</v>
      </c>
      <c r="L2677">
        <v>3913</v>
      </c>
      <c r="M2677">
        <v>0</v>
      </c>
      <c r="N2677" t="s">
        <v>1</v>
      </c>
      <c r="O2677" t="s">
        <v>45</v>
      </c>
    </row>
    <row r="2678" spans="1:15" x14ac:dyDescent="0.25">
      <c r="A2678" t="s">
        <v>230</v>
      </c>
      <c r="B2678">
        <v>56691</v>
      </c>
      <c r="C2678" t="s">
        <v>81</v>
      </c>
      <c r="D2678" t="s">
        <v>98</v>
      </c>
      <c r="E2678" s="3">
        <v>44134</v>
      </c>
      <c r="F2678" t="s">
        <v>83</v>
      </c>
      <c r="G2678" t="s">
        <v>2730</v>
      </c>
      <c r="H2678">
        <v>28</v>
      </c>
      <c r="I2678">
        <v>44290</v>
      </c>
      <c r="K2678">
        <v>6200.6</v>
      </c>
      <c r="L2678">
        <v>6200.6</v>
      </c>
      <c r="M2678">
        <v>0</v>
      </c>
      <c r="N2678" t="s">
        <v>1</v>
      </c>
      <c r="O2678" t="s">
        <v>45</v>
      </c>
    </row>
    <row r="2679" spans="1:15" x14ac:dyDescent="0.25">
      <c r="A2679" t="s">
        <v>230</v>
      </c>
      <c r="B2679">
        <v>63846</v>
      </c>
      <c r="C2679" t="s">
        <v>81</v>
      </c>
      <c r="D2679" t="s">
        <v>98</v>
      </c>
      <c r="E2679" s="3">
        <v>44132</v>
      </c>
      <c r="F2679" t="s">
        <v>83</v>
      </c>
      <c r="G2679" t="s">
        <v>2731</v>
      </c>
      <c r="H2679">
        <v>28</v>
      </c>
      <c r="I2679">
        <v>49880</v>
      </c>
      <c r="K2679">
        <v>6983.2</v>
      </c>
      <c r="L2679">
        <v>6983.2</v>
      </c>
      <c r="M2679">
        <v>0</v>
      </c>
      <c r="N2679" t="s">
        <v>1</v>
      </c>
      <c r="O2679" t="s">
        <v>45</v>
      </c>
    </row>
    <row r="2680" spans="1:15" x14ac:dyDescent="0.25">
      <c r="A2680" t="s">
        <v>230</v>
      </c>
      <c r="B2680">
        <v>55040</v>
      </c>
      <c r="C2680" t="s">
        <v>81</v>
      </c>
      <c r="D2680" t="s">
        <v>98</v>
      </c>
      <c r="E2680" s="3">
        <v>44133</v>
      </c>
      <c r="F2680" t="s">
        <v>83</v>
      </c>
      <c r="G2680" t="s">
        <v>2732</v>
      </c>
      <c r="H2680">
        <v>28</v>
      </c>
      <c r="I2680">
        <v>43000</v>
      </c>
      <c r="K2680">
        <v>6020</v>
      </c>
      <c r="L2680">
        <v>6020</v>
      </c>
      <c r="M2680">
        <v>0</v>
      </c>
      <c r="N2680" t="s">
        <v>1</v>
      </c>
      <c r="O2680" t="s">
        <v>45</v>
      </c>
    </row>
    <row r="2681" spans="1:15" x14ac:dyDescent="0.25">
      <c r="A2681" t="s">
        <v>230</v>
      </c>
      <c r="B2681">
        <v>55040</v>
      </c>
      <c r="C2681" t="s">
        <v>81</v>
      </c>
      <c r="D2681" t="s">
        <v>98</v>
      </c>
      <c r="E2681" s="3">
        <v>44134</v>
      </c>
      <c r="F2681" t="s">
        <v>83</v>
      </c>
      <c r="G2681" t="s">
        <v>2733</v>
      </c>
      <c r="H2681">
        <v>28</v>
      </c>
      <c r="I2681">
        <v>43000</v>
      </c>
      <c r="K2681">
        <v>6020</v>
      </c>
      <c r="L2681">
        <v>6020</v>
      </c>
      <c r="M2681">
        <v>0</v>
      </c>
      <c r="N2681" t="s">
        <v>1</v>
      </c>
      <c r="O2681" t="s">
        <v>45</v>
      </c>
    </row>
    <row r="2682" spans="1:15" x14ac:dyDescent="0.25">
      <c r="A2682" t="s">
        <v>230</v>
      </c>
      <c r="B2682">
        <v>52838</v>
      </c>
      <c r="C2682" t="s">
        <v>81</v>
      </c>
      <c r="D2682" t="s">
        <v>98</v>
      </c>
      <c r="E2682" s="3">
        <v>44135</v>
      </c>
      <c r="F2682" t="s">
        <v>83</v>
      </c>
      <c r="G2682" t="s">
        <v>2734</v>
      </c>
      <c r="H2682">
        <v>28</v>
      </c>
      <c r="I2682">
        <v>41280</v>
      </c>
      <c r="K2682">
        <v>5779.2</v>
      </c>
      <c r="L2682">
        <v>5779.2</v>
      </c>
      <c r="M2682">
        <v>0</v>
      </c>
      <c r="N2682" t="s">
        <v>1</v>
      </c>
      <c r="O2682" t="s">
        <v>45</v>
      </c>
    </row>
    <row r="2683" spans="1:15" x14ac:dyDescent="0.25">
      <c r="A2683" t="s">
        <v>230</v>
      </c>
      <c r="B2683">
        <v>26419</v>
      </c>
      <c r="C2683" t="s">
        <v>81</v>
      </c>
      <c r="D2683" t="s">
        <v>98</v>
      </c>
      <c r="E2683" s="3">
        <v>44116</v>
      </c>
      <c r="F2683" t="s">
        <v>83</v>
      </c>
      <c r="G2683" t="s">
        <v>2735</v>
      </c>
      <c r="H2683">
        <v>28</v>
      </c>
      <c r="I2683">
        <v>20640</v>
      </c>
      <c r="K2683">
        <v>2889.6</v>
      </c>
      <c r="L2683">
        <v>2889.6</v>
      </c>
      <c r="M2683">
        <v>0</v>
      </c>
      <c r="N2683" t="s">
        <v>1</v>
      </c>
      <c r="O2683" t="s">
        <v>45</v>
      </c>
    </row>
    <row r="2684" spans="1:15" x14ac:dyDescent="0.25">
      <c r="A2684" t="s">
        <v>230</v>
      </c>
      <c r="B2684">
        <v>36326</v>
      </c>
      <c r="C2684" t="s">
        <v>81</v>
      </c>
      <c r="D2684" t="s">
        <v>98</v>
      </c>
      <c r="E2684" s="3">
        <v>44117</v>
      </c>
      <c r="F2684" t="s">
        <v>83</v>
      </c>
      <c r="G2684" t="s">
        <v>2736</v>
      </c>
      <c r="H2684">
        <v>28</v>
      </c>
      <c r="I2684">
        <v>28380</v>
      </c>
      <c r="K2684">
        <v>3973.2</v>
      </c>
      <c r="L2684">
        <v>3973.2</v>
      </c>
      <c r="M2684">
        <v>0</v>
      </c>
      <c r="N2684" t="s">
        <v>1</v>
      </c>
      <c r="O2684" t="s">
        <v>45</v>
      </c>
    </row>
    <row r="2685" spans="1:15" x14ac:dyDescent="0.25">
      <c r="A2685" t="s">
        <v>230</v>
      </c>
      <c r="B2685">
        <v>26419</v>
      </c>
      <c r="C2685" t="s">
        <v>81</v>
      </c>
      <c r="D2685" t="s">
        <v>98</v>
      </c>
      <c r="E2685" s="3">
        <v>44116</v>
      </c>
      <c r="F2685" t="s">
        <v>83</v>
      </c>
      <c r="G2685" t="s">
        <v>2737</v>
      </c>
      <c r="H2685">
        <v>28</v>
      </c>
      <c r="I2685">
        <v>20640</v>
      </c>
      <c r="K2685">
        <v>2889.6</v>
      </c>
      <c r="L2685">
        <v>2889.6</v>
      </c>
      <c r="M2685">
        <v>0</v>
      </c>
      <c r="N2685" t="s">
        <v>1</v>
      </c>
      <c r="O2685" t="s">
        <v>45</v>
      </c>
    </row>
    <row r="2686" spans="1:15" x14ac:dyDescent="0.25">
      <c r="A2686" t="s">
        <v>230</v>
      </c>
      <c r="B2686">
        <v>41280</v>
      </c>
      <c r="C2686" t="s">
        <v>81</v>
      </c>
      <c r="D2686" t="s">
        <v>98</v>
      </c>
      <c r="E2686" s="3">
        <v>44119</v>
      </c>
      <c r="F2686" t="s">
        <v>83</v>
      </c>
      <c r="G2686" t="s">
        <v>2738</v>
      </c>
      <c r="H2686">
        <v>28</v>
      </c>
      <c r="I2686">
        <v>32250</v>
      </c>
      <c r="K2686">
        <v>4515</v>
      </c>
      <c r="L2686">
        <v>4515</v>
      </c>
      <c r="M2686">
        <v>0</v>
      </c>
      <c r="N2686" t="s">
        <v>1</v>
      </c>
      <c r="O2686" t="s">
        <v>45</v>
      </c>
    </row>
    <row r="2687" spans="1:15" x14ac:dyDescent="0.25">
      <c r="A2687" t="s">
        <v>230</v>
      </c>
      <c r="B2687">
        <v>33024</v>
      </c>
      <c r="C2687" t="s">
        <v>81</v>
      </c>
      <c r="D2687" t="s">
        <v>98</v>
      </c>
      <c r="E2687" s="3">
        <v>44120</v>
      </c>
      <c r="F2687" t="s">
        <v>83</v>
      </c>
      <c r="G2687" t="s">
        <v>2739</v>
      </c>
      <c r="H2687">
        <v>28</v>
      </c>
      <c r="I2687">
        <v>25800</v>
      </c>
      <c r="K2687">
        <v>3612</v>
      </c>
      <c r="L2687">
        <v>3612</v>
      </c>
      <c r="M2687">
        <v>0</v>
      </c>
      <c r="N2687" t="s">
        <v>1</v>
      </c>
      <c r="O2687" t="s">
        <v>45</v>
      </c>
    </row>
    <row r="2688" spans="1:15" x14ac:dyDescent="0.25">
      <c r="A2688" t="s">
        <v>230</v>
      </c>
      <c r="B2688">
        <v>33024</v>
      </c>
      <c r="C2688" t="s">
        <v>81</v>
      </c>
      <c r="D2688" t="s">
        <v>98</v>
      </c>
      <c r="E2688" s="3">
        <v>44118</v>
      </c>
      <c r="F2688" t="s">
        <v>83</v>
      </c>
      <c r="G2688" t="s">
        <v>2740</v>
      </c>
      <c r="H2688">
        <v>28</v>
      </c>
      <c r="I2688">
        <v>25800</v>
      </c>
      <c r="K2688">
        <v>3612</v>
      </c>
      <c r="L2688">
        <v>3612</v>
      </c>
      <c r="M2688">
        <v>0</v>
      </c>
      <c r="N2688" t="s">
        <v>1</v>
      </c>
      <c r="O2688" t="s">
        <v>45</v>
      </c>
    </row>
    <row r="2689" spans="1:15" x14ac:dyDescent="0.25">
      <c r="A2689" t="s">
        <v>230</v>
      </c>
      <c r="B2689">
        <v>33024</v>
      </c>
      <c r="C2689" t="s">
        <v>81</v>
      </c>
      <c r="D2689" t="s">
        <v>98</v>
      </c>
      <c r="E2689" s="3">
        <v>44118</v>
      </c>
      <c r="F2689" t="s">
        <v>83</v>
      </c>
      <c r="G2689" t="s">
        <v>2741</v>
      </c>
      <c r="H2689">
        <v>28</v>
      </c>
      <c r="I2689">
        <v>25800</v>
      </c>
      <c r="K2689">
        <v>3612</v>
      </c>
      <c r="L2689">
        <v>3612</v>
      </c>
      <c r="M2689">
        <v>0</v>
      </c>
      <c r="N2689" t="s">
        <v>1</v>
      </c>
      <c r="O2689" t="s">
        <v>45</v>
      </c>
    </row>
    <row r="2690" spans="1:15" x14ac:dyDescent="0.25">
      <c r="A2690" t="s">
        <v>230</v>
      </c>
      <c r="B2690">
        <v>19814</v>
      </c>
      <c r="C2690" t="s">
        <v>81</v>
      </c>
      <c r="D2690" t="s">
        <v>98</v>
      </c>
      <c r="E2690" s="3">
        <v>44120</v>
      </c>
      <c r="F2690" t="s">
        <v>83</v>
      </c>
      <c r="G2690" t="s">
        <v>2742</v>
      </c>
      <c r="H2690">
        <v>28</v>
      </c>
      <c r="I2690">
        <v>15480</v>
      </c>
      <c r="K2690">
        <v>2167.1999999999998</v>
      </c>
      <c r="L2690">
        <v>2167.1999999999998</v>
      </c>
      <c r="M2690">
        <v>0</v>
      </c>
      <c r="N2690" t="s">
        <v>1</v>
      </c>
      <c r="O2690" t="s">
        <v>45</v>
      </c>
    </row>
    <row r="2691" spans="1:15" x14ac:dyDescent="0.25">
      <c r="A2691" t="s">
        <v>230</v>
      </c>
      <c r="B2691">
        <v>6605</v>
      </c>
      <c r="C2691" t="s">
        <v>81</v>
      </c>
      <c r="D2691" t="s">
        <v>98</v>
      </c>
      <c r="E2691" s="3">
        <v>44126</v>
      </c>
      <c r="F2691" t="s">
        <v>83</v>
      </c>
      <c r="G2691" t="s">
        <v>2743</v>
      </c>
      <c r="H2691">
        <v>28</v>
      </c>
      <c r="I2691">
        <v>5160</v>
      </c>
      <c r="K2691">
        <v>722.4</v>
      </c>
      <c r="L2691">
        <v>722.4</v>
      </c>
      <c r="M2691">
        <v>0</v>
      </c>
      <c r="N2691" t="s">
        <v>1</v>
      </c>
      <c r="O2691" t="s">
        <v>45</v>
      </c>
    </row>
    <row r="2692" spans="1:15" x14ac:dyDescent="0.25">
      <c r="A2692" t="s">
        <v>230</v>
      </c>
      <c r="B2692">
        <v>22016</v>
      </c>
      <c r="C2692" t="s">
        <v>81</v>
      </c>
      <c r="D2692" t="s">
        <v>98</v>
      </c>
      <c r="E2692" s="3">
        <v>44126</v>
      </c>
      <c r="F2692" t="s">
        <v>83</v>
      </c>
      <c r="G2692" t="s">
        <v>2744</v>
      </c>
      <c r="H2692">
        <v>28</v>
      </c>
      <c r="I2692">
        <v>17200</v>
      </c>
      <c r="K2692">
        <v>2408</v>
      </c>
      <c r="L2692">
        <v>2408</v>
      </c>
      <c r="M2692">
        <v>0</v>
      </c>
      <c r="N2692" t="s">
        <v>1</v>
      </c>
      <c r="O2692" t="s">
        <v>45</v>
      </c>
    </row>
    <row r="2693" spans="1:15" x14ac:dyDescent="0.25">
      <c r="A2693" t="s">
        <v>230</v>
      </c>
      <c r="B2693">
        <v>14310</v>
      </c>
      <c r="C2693" t="s">
        <v>81</v>
      </c>
      <c r="D2693" t="s">
        <v>98</v>
      </c>
      <c r="E2693" s="3">
        <v>44120</v>
      </c>
      <c r="F2693" t="s">
        <v>83</v>
      </c>
      <c r="G2693" t="s">
        <v>2745</v>
      </c>
      <c r="H2693">
        <v>28</v>
      </c>
      <c r="I2693">
        <v>11180</v>
      </c>
      <c r="K2693">
        <v>1565.2</v>
      </c>
      <c r="L2693">
        <v>1565.2</v>
      </c>
      <c r="M2693">
        <v>0</v>
      </c>
      <c r="N2693" t="s">
        <v>1</v>
      </c>
      <c r="O2693" t="s">
        <v>45</v>
      </c>
    </row>
    <row r="2694" spans="1:15" x14ac:dyDescent="0.25">
      <c r="A2694" t="s">
        <v>230</v>
      </c>
      <c r="B2694">
        <v>27520</v>
      </c>
      <c r="C2694" t="s">
        <v>81</v>
      </c>
      <c r="D2694" t="s">
        <v>98</v>
      </c>
      <c r="E2694" s="3">
        <v>44120</v>
      </c>
      <c r="F2694" t="s">
        <v>83</v>
      </c>
      <c r="G2694" t="s">
        <v>2746</v>
      </c>
      <c r="H2694">
        <v>28</v>
      </c>
      <c r="I2694">
        <v>21500</v>
      </c>
      <c r="K2694">
        <v>3010</v>
      </c>
      <c r="L2694">
        <v>3010</v>
      </c>
      <c r="M2694">
        <v>0</v>
      </c>
      <c r="N2694" t="s">
        <v>1</v>
      </c>
      <c r="O2694" t="s">
        <v>45</v>
      </c>
    </row>
    <row r="2695" spans="1:15" x14ac:dyDescent="0.25">
      <c r="A2695" t="s">
        <v>253</v>
      </c>
      <c r="B2695">
        <v>11009.28</v>
      </c>
      <c r="C2695" t="s">
        <v>81</v>
      </c>
      <c r="D2695" t="s">
        <v>98</v>
      </c>
      <c r="E2695" s="3">
        <v>44134</v>
      </c>
      <c r="F2695" t="s">
        <v>83</v>
      </c>
      <c r="G2695" t="s">
        <v>2747</v>
      </c>
      <c r="H2695">
        <v>28</v>
      </c>
      <c r="I2695">
        <v>8601</v>
      </c>
      <c r="K2695">
        <v>1204.1400000000001</v>
      </c>
      <c r="L2695">
        <v>1204.1400000000001</v>
      </c>
      <c r="M2695">
        <v>0</v>
      </c>
      <c r="N2695" t="s">
        <v>1</v>
      </c>
      <c r="O2695" t="s">
        <v>45</v>
      </c>
    </row>
    <row r="2696" spans="1:15" x14ac:dyDescent="0.25">
      <c r="A2696" t="s">
        <v>253</v>
      </c>
      <c r="B2696">
        <v>17491.2</v>
      </c>
      <c r="C2696" t="s">
        <v>81</v>
      </c>
      <c r="D2696" t="s">
        <v>98</v>
      </c>
      <c r="E2696" s="3">
        <v>44134</v>
      </c>
      <c r="F2696" t="s">
        <v>83</v>
      </c>
      <c r="G2696" t="s">
        <v>2748</v>
      </c>
      <c r="H2696">
        <v>28</v>
      </c>
      <c r="I2696">
        <v>13665</v>
      </c>
      <c r="K2696">
        <v>1913.1</v>
      </c>
      <c r="L2696">
        <v>1913.1</v>
      </c>
      <c r="M2696">
        <v>0</v>
      </c>
      <c r="N2696" t="s">
        <v>1</v>
      </c>
      <c r="O2696" t="s">
        <v>45</v>
      </c>
    </row>
    <row r="2697" spans="1:15" x14ac:dyDescent="0.25">
      <c r="A2697" t="s">
        <v>253</v>
      </c>
      <c r="B2697">
        <v>38745.599999999999</v>
      </c>
      <c r="C2697" t="s">
        <v>81</v>
      </c>
      <c r="D2697" t="s">
        <v>98</v>
      </c>
      <c r="E2697" s="3">
        <v>44112</v>
      </c>
      <c r="F2697" t="s">
        <v>83</v>
      </c>
      <c r="G2697" t="s">
        <v>2749</v>
      </c>
      <c r="H2697">
        <v>28</v>
      </c>
      <c r="I2697">
        <v>30270</v>
      </c>
      <c r="K2697">
        <v>4237.8</v>
      </c>
      <c r="L2697">
        <v>4237.8</v>
      </c>
      <c r="M2697">
        <v>0</v>
      </c>
      <c r="N2697" t="s">
        <v>1</v>
      </c>
      <c r="O2697" t="s">
        <v>45</v>
      </c>
    </row>
    <row r="2698" spans="1:15" x14ac:dyDescent="0.25">
      <c r="A2698" t="s">
        <v>253</v>
      </c>
      <c r="B2698">
        <v>5036.92</v>
      </c>
      <c r="C2698" t="s">
        <v>81</v>
      </c>
      <c r="D2698" t="s">
        <v>98</v>
      </c>
      <c r="E2698" s="3">
        <v>44135</v>
      </c>
      <c r="F2698" t="s">
        <v>83</v>
      </c>
      <c r="G2698" t="s">
        <v>2750</v>
      </c>
      <c r="H2698">
        <v>28</v>
      </c>
      <c r="I2698">
        <v>3935.1</v>
      </c>
      <c r="K2698">
        <v>550.91</v>
      </c>
      <c r="L2698">
        <v>550.91</v>
      </c>
      <c r="M2698">
        <v>0</v>
      </c>
      <c r="N2698" t="s">
        <v>1</v>
      </c>
      <c r="O2698" t="s">
        <v>45</v>
      </c>
    </row>
    <row r="2699" spans="1:15" x14ac:dyDescent="0.25">
      <c r="A2699" t="s">
        <v>253</v>
      </c>
      <c r="B2699">
        <v>9037.1299999999992</v>
      </c>
      <c r="C2699" t="s">
        <v>81</v>
      </c>
      <c r="D2699" t="s">
        <v>98</v>
      </c>
      <c r="E2699" s="3">
        <v>44134</v>
      </c>
      <c r="F2699" t="s">
        <v>83</v>
      </c>
      <c r="G2699" t="s">
        <v>2751</v>
      </c>
      <c r="H2699">
        <v>28</v>
      </c>
      <c r="I2699">
        <v>7060.25</v>
      </c>
      <c r="K2699">
        <v>988.44</v>
      </c>
      <c r="L2699">
        <v>988.44</v>
      </c>
      <c r="M2699">
        <v>0</v>
      </c>
      <c r="N2699" t="s">
        <v>1</v>
      </c>
      <c r="O2699" t="s">
        <v>45</v>
      </c>
    </row>
    <row r="2700" spans="1:15" x14ac:dyDescent="0.25">
      <c r="A2700" t="s">
        <v>253</v>
      </c>
      <c r="B2700">
        <v>29152</v>
      </c>
      <c r="C2700" t="s">
        <v>81</v>
      </c>
      <c r="D2700" t="s">
        <v>98</v>
      </c>
      <c r="E2700" s="3">
        <v>44112</v>
      </c>
      <c r="F2700" t="s">
        <v>83</v>
      </c>
      <c r="G2700" t="s">
        <v>2752</v>
      </c>
      <c r="H2700">
        <v>28</v>
      </c>
      <c r="I2700">
        <v>22775</v>
      </c>
      <c r="K2700">
        <v>3188.5</v>
      </c>
      <c r="L2700">
        <v>3188.5</v>
      </c>
      <c r="M2700">
        <v>0</v>
      </c>
      <c r="N2700" t="s">
        <v>1</v>
      </c>
      <c r="O2700" t="s">
        <v>45</v>
      </c>
    </row>
    <row r="2701" spans="1:15" x14ac:dyDescent="0.25">
      <c r="A2701" t="s">
        <v>253</v>
      </c>
      <c r="B2701">
        <v>1689.6</v>
      </c>
      <c r="C2701" t="s">
        <v>81</v>
      </c>
      <c r="D2701" t="s">
        <v>98</v>
      </c>
      <c r="E2701" s="3">
        <v>44132</v>
      </c>
      <c r="F2701" t="s">
        <v>83</v>
      </c>
      <c r="G2701" t="s">
        <v>2753</v>
      </c>
      <c r="H2701">
        <v>28</v>
      </c>
      <c r="I2701">
        <v>1320</v>
      </c>
      <c r="K2701">
        <v>184.8</v>
      </c>
      <c r="L2701">
        <v>184.8</v>
      </c>
      <c r="M2701">
        <v>0</v>
      </c>
      <c r="N2701" t="s">
        <v>1</v>
      </c>
      <c r="O2701" t="s">
        <v>45</v>
      </c>
    </row>
    <row r="2702" spans="1:15" x14ac:dyDescent="0.25">
      <c r="A2702" t="s">
        <v>253</v>
      </c>
      <c r="B2702">
        <v>8651.52</v>
      </c>
      <c r="C2702" t="s">
        <v>81</v>
      </c>
      <c r="D2702" t="s">
        <v>98</v>
      </c>
      <c r="E2702" s="3">
        <v>44120</v>
      </c>
      <c r="F2702" t="s">
        <v>83</v>
      </c>
      <c r="G2702" t="s">
        <v>2754</v>
      </c>
      <c r="H2702">
        <v>28</v>
      </c>
      <c r="I2702">
        <v>6759</v>
      </c>
      <c r="K2702">
        <v>946.26</v>
      </c>
      <c r="L2702">
        <v>946.26</v>
      </c>
      <c r="M2702">
        <v>0</v>
      </c>
      <c r="N2702" t="s">
        <v>1</v>
      </c>
      <c r="O2702" t="s">
        <v>45</v>
      </c>
    </row>
    <row r="2703" spans="1:15" x14ac:dyDescent="0.25">
      <c r="A2703" t="s">
        <v>253</v>
      </c>
      <c r="B2703">
        <v>809.6</v>
      </c>
      <c r="C2703" t="s">
        <v>81</v>
      </c>
      <c r="D2703" t="s">
        <v>98</v>
      </c>
      <c r="E2703" s="3">
        <v>44134</v>
      </c>
      <c r="F2703" t="s">
        <v>83</v>
      </c>
      <c r="G2703" t="s">
        <v>2755</v>
      </c>
      <c r="H2703">
        <v>28</v>
      </c>
      <c r="I2703">
        <v>632.5</v>
      </c>
      <c r="K2703">
        <v>88.55</v>
      </c>
      <c r="L2703">
        <v>88.55</v>
      </c>
      <c r="M2703">
        <v>0</v>
      </c>
      <c r="N2703" t="s">
        <v>1</v>
      </c>
      <c r="O2703" t="s">
        <v>45</v>
      </c>
    </row>
    <row r="2704" spans="1:15" x14ac:dyDescent="0.25">
      <c r="A2704" t="s">
        <v>253</v>
      </c>
      <c r="B2704">
        <v>755.2</v>
      </c>
      <c r="C2704" t="s">
        <v>81</v>
      </c>
      <c r="D2704" t="s">
        <v>98</v>
      </c>
      <c r="E2704" s="3">
        <v>44134</v>
      </c>
      <c r="F2704" t="s">
        <v>83</v>
      </c>
      <c r="G2704" t="s">
        <v>2756</v>
      </c>
      <c r="H2704">
        <v>28</v>
      </c>
      <c r="I2704">
        <v>590</v>
      </c>
      <c r="K2704">
        <v>82.6</v>
      </c>
      <c r="L2704">
        <v>82.6</v>
      </c>
      <c r="M2704">
        <v>0</v>
      </c>
      <c r="N2704" t="s">
        <v>1</v>
      </c>
      <c r="O2704" t="s">
        <v>45</v>
      </c>
    </row>
    <row r="2705" spans="1:15" x14ac:dyDescent="0.25">
      <c r="A2705" t="s">
        <v>253</v>
      </c>
      <c r="B2705">
        <v>32623.8</v>
      </c>
      <c r="C2705" t="s">
        <v>81</v>
      </c>
      <c r="D2705" t="s">
        <v>98</v>
      </c>
      <c r="E2705" s="3">
        <v>44134</v>
      </c>
      <c r="F2705" t="s">
        <v>83</v>
      </c>
      <c r="G2705" t="s">
        <v>2757</v>
      </c>
      <c r="H2705">
        <v>28</v>
      </c>
      <c r="I2705">
        <v>25487.34</v>
      </c>
      <c r="K2705">
        <v>3568.23</v>
      </c>
      <c r="L2705">
        <v>3568.23</v>
      </c>
      <c r="M2705">
        <v>0</v>
      </c>
      <c r="N2705" t="s">
        <v>1</v>
      </c>
      <c r="O2705" t="s">
        <v>45</v>
      </c>
    </row>
    <row r="2706" spans="1:15" x14ac:dyDescent="0.25">
      <c r="A2706" t="s">
        <v>253</v>
      </c>
      <c r="B2706">
        <v>30912</v>
      </c>
      <c r="C2706" t="s">
        <v>81</v>
      </c>
      <c r="D2706" t="s">
        <v>98</v>
      </c>
      <c r="E2706" s="3">
        <v>44134</v>
      </c>
      <c r="F2706" t="s">
        <v>83</v>
      </c>
      <c r="G2706" t="s">
        <v>2758</v>
      </c>
      <c r="H2706">
        <v>28</v>
      </c>
      <c r="I2706">
        <v>24150</v>
      </c>
      <c r="K2706">
        <v>3381</v>
      </c>
      <c r="L2706">
        <v>3381</v>
      </c>
      <c r="M2706">
        <v>0</v>
      </c>
      <c r="N2706" t="s">
        <v>1</v>
      </c>
      <c r="O2706" t="s">
        <v>45</v>
      </c>
    </row>
    <row r="2707" spans="1:15" x14ac:dyDescent="0.25">
      <c r="A2707" t="s">
        <v>268</v>
      </c>
      <c r="B2707">
        <v>35518.89</v>
      </c>
      <c r="C2707" t="s">
        <v>81</v>
      </c>
      <c r="D2707" t="s">
        <v>98</v>
      </c>
      <c r="E2707" s="3">
        <v>44119</v>
      </c>
      <c r="F2707" t="s">
        <v>83</v>
      </c>
      <c r="G2707" t="s">
        <v>2759</v>
      </c>
      <c r="H2707">
        <v>18</v>
      </c>
      <c r="I2707">
        <v>30100.75</v>
      </c>
      <c r="K2707">
        <v>2709.07</v>
      </c>
      <c r="L2707">
        <v>2709.07</v>
      </c>
      <c r="M2707">
        <v>0</v>
      </c>
      <c r="N2707" t="s">
        <v>1</v>
      </c>
      <c r="O2707" t="s">
        <v>45</v>
      </c>
    </row>
    <row r="2708" spans="1:15" x14ac:dyDescent="0.25">
      <c r="A2708" t="s">
        <v>268</v>
      </c>
      <c r="B2708">
        <v>40020.879999999997</v>
      </c>
      <c r="C2708" t="s">
        <v>81</v>
      </c>
      <c r="D2708" t="s">
        <v>98</v>
      </c>
      <c r="E2708" s="3">
        <v>44116</v>
      </c>
      <c r="F2708" t="s">
        <v>83</v>
      </c>
      <c r="G2708" t="s">
        <v>2760</v>
      </c>
      <c r="H2708">
        <v>18</v>
      </c>
      <c r="I2708">
        <v>33916</v>
      </c>
      <c r="K2708">
        <v>3052.44</v>
      </c>
      <c r="L2708">
        <v>3052.44</v>
      </c>
      <c r="M2708">
        <v>0</v>
      </c>
      <c r="N2708" t="s">
        <v>1</v>
      </c>
      <c r="O2708" t="s">
        <v>45</v>
      </c>
    </row>
    <row r="2709" spans="1:15" x14ac:dyDescent="0.25">
      <c r="A2709" t="s">
        <v>268</v>
      </c>
      <c r="B2709">
        <v>22432.98</v>
      </c>
      <c r="C2709" t="s">
        <v>81</v>
      </c>
      <c r="D2709" t="s">
        <v>98</v>
      </c>
      <c r="E2709" s="3">
        <v>44118</v>
      </c>
      <c r="F2709" t="s">
        <v>83</v>
      </c>
      <c r="G2709" t="s">
        <v>2761</v>
      </c>
      <c r="H2709">
        <v>18</v>
      </c>
      <c r="I2709">
        <v>19011</v>
      </c>
      <c r="K2709">
        <v>1710.99</v>
      </c>
      <c r="L2709">
        <v>1710.99</v>
      </c>
      <c r="M2709">
        <v>0</v>
      </c>
      <c r="N2709" t="s">
        <v>1</v>
      </c>
      <c r="O2709" t="s">
        <v>45</v>
      </c>
    </row>
    <row r="2710" spans="1:15" x14ac:dyDescent="0.25">
      <c r="A2710" t="s">
        <v>268</v>
      </c>
      <c r="B2710">
        <v>30658.400000000001</v>
      </c>
      <c r="C2710" t="s">
        <v>81</v>
      </c>
      <c r="D2710" t="s">
        <v>98</v>
      </c>
      <c r="E2710" s="3">
        <v>44125</v>
      </c>
      <c r="F2710" t="s">
        <v>83</v>
      </c>
      <c r="G2710" t="s">
        <v>2762</v>
      </c>
      <c r="H2710">
        <v>18</v>
      </c>
      <c r="I2710">
        <v>25981.7</v>
      </c>
      <c r="K2710">
        <v>2338.35</v>
      </c>
      <c r="L2710">
        <v>2338.35</v>
      </c>
      <c r="M2710">
        <v>0</v>
      </c>
      <c r="N2710" t="s">
        <v>1</v>
      </c>
      <c r="O2710" t="s">
        <v>45</v>
      </c>
    </row>
    <row r="2711" spans="1:15" x14ac:dyDescent="0.25">
      <c r="A2711" t="s">
        <v>268</v>
      </c>
      <c r="B2711">
        <v>21535.66</v>
      </c>
      <c r="C2711" t="s">
        <v>81</v>
      </c>
      <c r="D2711" t="s">
        <v>98</v>
      </c>
      <c r="E2711" s="3">
        <v>44132</v>
      </c>
      <c r="F2711" t="s">
        <v>83</v>
      </c>
      <c r="G2711" t="s">
        <v>2763</v>
      </c>
      <c r="H2711">
        <v>18</v>
      </c>
      <c r="I2711">
        <v>18250.560000000001</v>
      </c>
      <c r="K2711">
        <v>1642.55</v>
      </c>
      <c r="L2711">
        <v>1642.55</v>
      </c>
      <c r="M2711">
        <v>0</v>
      </c>
      <c r="N2711" t="s">
        <v>1</v>
      </c>
      <c r="O2711" t="s">
        <v>45</v>
      </c>
    </row>
    <row r="2712" spans="1:15" x14ac:dyDescent="0.25">
      <c r="A2712" t="s">
        <v>268</v>
      </c>
      <c r="B2712">
        <v>0</v>
      </c>
      <c r="C2712" t="s">
        <v>81</v>
      </c>
      <c r="D2712" t="s">
        <v>98</v>
      </c>
      <c r="E2712" s="3">
        <v>44105</v>
      </c>
      <c r="F2712" t="s">
        <v>83</v>
      </c>
      <c r="G2712" t="s">
        <v>2764</v>
      </c>
      <c r="H2712">
        <v>18</v>
      </c>
      <c r="I2712">
        <v>0</v>
      </c>
      <c r="K2712">
        <v>0</v>
      </c>
      <c r="L2712">
        <v>0</v>
      </c>
      <c r="M2712">
        <v>0</v>
      </c>
      <c r="N2712" t="s">
        <v>1</v>
      </c>
      <c r="O2712" t="s">
        <v>49</v>
      </c>
    </row>
    <row r="2713" spans="1:15" x14ac:dyDescent="0.25">
      <c r="A2713" t="s">
        <v>268</v>
      </c>
      <c r="B2713">
        <v>14512.82</v>
      </c>
      <c r="C2713" t="s">
        <v>81</v>
      </c>
      <c r="D2713" t="s">
        <v>98</v>
      </c>
      <c r="E2713" s="3">
        <v>44113</v>
      </c>
      <c r="F2713" t="s">
        <v>83</v>
      </c>
      <c r="G2713" t="s">
        <v>2765</v>
      </c>
      <c r="H2713">
        <v>18</v>
      </c>
      <c r="I2713">
        <v>12299</v>
      </c>
      <c r="K2713">
        <v>1106.9100000000001</v>
      </c>
      <c r="L2713">
        <v>1106.9100000000001</v>
      </c>
      <c r="M2713">
        <v>0</v>
      </c>
      <c r="N2713" t="s">
        <v>1</v>
      </c>
      <c r="O2713" t="s">
        <v>45</v>
      </c>
    </row>
    <row r="2714" spans="1:15" x14ac:dyDescent="0.25">
      <c r="A2714" t="s">
        <v>268</v>
      </c>
      <c r="B2714">
        <v>22432.98</v>
      </c>
      <c r="C2714" t="s">
        <v>81</v>
      </c>
      <c r="D2714" t="s">
        <v>98</v>
      </c>
      <c r="E2714" s="3">
        <v>44121</v>
      </c>
      <c r="F2714" t="s">
        <v>83</v>
      </c>
      <c r="G2714" t="s">
        <v>2766</v>
      </c>
      <c r="H2714">
        <v>18</v>
      </c>
      <c r="I2714">
        <v>19011</v>
      </c>
      <c r="K2714">
        <v>1710.99</v>
      </c>
      <c r="L2714">
        <v>1710.99</v>
      </c>
      <c r="M2714">
        <v>0</v>
      </c>
      <c r="N2714" t="s">
        <v>1</v>
      </c>
      <c r="O2714" t="s">
        <v>45</v>
      </c>
    </row>
    <row r="2715" spans="1:15" x14ac:dyDescent="0.25">
      <c r="A2715" t="s">
        <v>268</v>
      </c>
      <c r="B2715">
        <v>23928.52</v>
      </c>
      <c r="C2715" t="s">
        <v>81</v>
      </c>
      <c r="D2715" t="s">
        <v>98</v>
      </c>
      <c r="E2715" s="3">
        <v>44114</v>
      </c>
      <c r="F2715" t="s">
        <v>83</v>
      </c>
      <c r="G2715" t="s">
        <v>2767</v>
      </c>
      <c r="H2715">
        <v>18</v>
      </c>
      <c r="I2715">
        <v>20278.400000000001</v>
      </c>
      <c r="K2715">
        <v>1825.06</v>
      </c>
      <c r="L2715">
        <v>1825.06</v>
      </c>
      <c r="M2715">
        <v>0</v>
      </c>
      <c r="N2715" t="s">
        <v>1</v>
      </c>
      <c r="O2715" t="s">
        <v>45</v>
      </c>
    </row>
    <row r="2716" spans="1:15" x14ac:dyDescent="0.25">
      <c r="A2716" t="s">
        <v>268</v>
      </c>
      <c r="B2716">
        <v>32453.040000000001</v>
      </c>
      <c r="C2716" t="s">
        <v>81</v>
      </c>
      <c r="D2716" t="s">
        <v>98</v>
      </c>
      <c r="E2716" s="3">
        <v>44130</v>
      </c>
      <c r="F2716" t="s">
        <v>83</v>
      </c>
      <c r="G2716" t="s">
        <v>2768</v>
      </c>
      <c r="H2716">
        <v>18</v>
      </c>
      <c r="I2716">
        <v>27502.58</v>
      </c>
      <c r="K2716">
        <v>2475.23</v>
      </c>
      <c r="L2716">
        <v>2475.23</v>
      </c>
      <c r="M2716">
        <v>0</v>
      </c>
      <c r="N2716" t="s">
        <v>1</v>
      </c>
      <c r="O2716" t="s">
        <v>45</v>
      </c>
    </row>
    <row r="2717" spans="1:15" x14ac:dyDescent="0.25">
      <c r="A2717" t="s">
        <v>268</v>
      </c>
      <c r="B2717">
        <v>28919.439999999999</v>
      </c>
      <c r="C2717" t="s">
        <v>81</v>
      </c>
      <c r="D2717" t="s">
        <v>98</v>
      </c>
      <c r="E2717" s="3">
        <v>44134</v>
      </c>
      <c r="F2717" t="s">
        <v>83</v>
      </c>
      <c r="G2717" t="s">
        <v>2769</v>
      </c>
      <c r="H2717">
        <v>18</v>
      </c>
      <c r="I2717">
        <v>24508</v>
      </c>
      <c r="K2717">
        <v>2205.7199999999998</v>
      </c>
      <c r="L2717">
        <v>2205.7199999999998</v>
      </c>
      <c r="M2717">
        <v>0</v>
      </c>
      <c r="N2717" t="s">
        <v>1</v>
      </c>
      <c r="O2717" t="s">
        <v>45</v>
      </c>
    </row>
    <row r="2718" spans="1:15" x14ac:dyDescent="0.25">
      <c r="A2718" t="s">
        <v>268</v>
      </c>
      <c r="B2718">
        <v>28879.61</v>
      </c>
      <c r="C2718" t="s">
        <v>81</v>
      </c>
      <c r="D2718" t="s">
        <v>98</v>
      </c>
      <c r="E2718" s="3">
        <v>44128</v>
      </c>
      <c r="F2718" t="s">
        <v>83</v>
      </c>
      <c r="G2718" t="s">
        <v>2770</v>
      </c>
      <c r="H2718">
        <v>18</v>
      </c>
      <c r="I2718">
        <v>24474.25</v>
      </c>
      <c r="K2718">
        <v>2202.6799999999998</v>
      </c>
      <c r="L2718">
        <v>2202.6799999999998</v>
      </c>
      <c r="M2718">
        <v>0</v>
      </c>
      <c r="N2718" t="s">
        <v>1</v>
      </c>
      <c r="O2718" t="s">
        <v>45</v>
      </c>
    </row>
    <row r="2719" spans="1:15" x14ac:dyDescent="0.25">
      <c r="A2719" t="s">
        <v>268</v>
      </c>
      <c r="B2719">
        <v>38613.839999999997</v>
      </c>
      <c r="C2719" t="s">
        <v>81</v>
      </c>
      <c r="D2719" t="s">
        <v>98</v>
      </c>
      <c r="E2719" s="3">
        <v>44120</v>
      </c>
      <c r="F2719" t="s">
        <v>83</v>
      </c>
      <c r="G2719" t="s">
        <v>2771</v>
      </c>
      <c r="H2719">
        <v>18</v>
      </c>
      <c r="I2719">
        <v>32723.599999999999</v>
      </c>
      <c r="K2719">
        <v>2945.12</v>
      </c>
      <c r="L2719">
        <v>2945.12</v>
      </c>
      <c r="M2719">
        <v>0</v>
      </c>
      <c r="N2719" t="s">
        <v>1</v>
      </c>
      <c r="O2719" t="s">
        <v>45</v>
      </c>
    </row>
    <row r="2720" spans="1:15" x14ac:dyDescent="0.25">
      <c r="A2720" t="s">
        <v>268</v>
      </c>
      <c r="B2720">
        <v>29910.639999999999</v>
      </c>
      <c r="C2720" t="s">
        <v>81</v>
      </c>
      <c r="D2720" t="s">
        <v>98</v>
      </c>
      <c r="E2720" s="3">
        <v>44117</v>
      </c>
      <c r="F2720" t="s">
        <v>83</v>
      </c>
      <c r="G2720" t="s">
        <v>2772</v>
      </c>
      <c r="H2720">
        <v>18</v>
      </c>
      <c r="I2720">
        <v>25348</v>
      </c>
      <c r="K2720">
        <v>2281.3200000000002</v>
      </c>
      <c r="L2720">
        <v>2281.3200000000002</v>
      </c>
      <c r="M2720">
        <v>0</v>
      </c>
      <c r="N2720" t="s">
        <v>1</v>
      </c>
      <c r="O2720" t="s">
        <v>45</v>
      </c>
    </row>
    <row r="2721" spans="1:15" x14ac:dyDescent="0.25">
      <c r="A2721" t="s">
        <v>268</v>
      </c>
      <c r="B2721">
        <v>37388.300000000003</v>
      </c>
      <c r="C2721" t="s">
        <v>81</v>
      </c>
      <c r="D2721" t="s">
        <v>98</v>
      </c>
      <c r="E2721" s="3">
        <v>44125</v>
      </c>
      <c r="F2721" t="s">
        <v>83</v>
      </c>
      <c r="G2721" t="s">
        <v>2773</v>
      </c>
      <c r="H2721">
        <v>18</v>
      </c>
      <c r="I2721">
        <v>31685</v>
      </c>
      <c r="K2721">
        <v>2851.65</v>
      </c>
      <c r="L2721">
        <v>2851.65</v>
      </c>
      <c r="M2721">
        <v>0</v>
      </c>
      <c r="N2721" t="s">
        <v>1</v>
      </c>
      <c r="O2721" t="s">
        <v>45</v>
      </c>
    </row>
    <row r="2722" spans="1:15" x14ac:dyDescent="0.25">
      <c r="A2722" t="s">
        <v>268</v>
      </c>
      <c r="B2722">
        <v>7477.66</v>
      </c>
      <c r="C2722" t="s">
        <v>81</v>
      </c>
      <c r="D2722" t="s">
        <v>98</v>
      </c>
      <c r="E2722" s="3">
        <v>44123</v>
      </c>
      <c r="F2722" t="s">
        <v>83</v>
      </c>
      <c r="G2722" t="s">
        <v>2774</v>
      </c>
      <c r="H2722">
        <v>18</v>
      </c>
      <c r="I2722">
        <v>6337</v>
      </c>
      <c r="K2722">
        <v>570.33000000000004</v>
      </c>
      <c r="L2722">
        <v>570.33000000000004</v>
      </c>
      <c r="M2722">
        <v>0</v>
      </c>
      <c r="N2722" t="s">
        <v>1</v>
      </c>
      <c r="O2722" t="s">
        <v>45</v>
      </c>
    </row>
    <row r="2723" spans="1:15" x14ac:dyDescent="0.25">
      <c r="A2723" t="s">
        <v>268</v>
      </c>
      <c r="B2723">
        <v>43538.46</v>
      </c>
      <c r="C2723" t="s">
        <v>81</v>
      </c>
      <c r="D2723" t="s">
        <v>98</v>
      </c>
      <c r="E2723" s="3">
        <v>44133</v>
      </c>
      <c r="F2723" t="s">
        <v>83</v>
      </c>
      <c r="G2723" t="s">
        <v>2775</v>
      </c>
      <c r="H2723">
        <v>18</v>
      </c>
      <c r="I2723">
        <v>36897</v>
      </c>
      <c r="K2723">
        <v>3320.73</v>
      </c>
      <c r="L2723">
        <v>3320.73</v>
      </c>
      <c r="M2723">
        <v>0</v>
      </c>
      <c r="N2723" t="s">
        <v>1</v>
      </c>
      <c r="O2723" t="s">
        <v>45</v>
      </c>
    </row>
    <row r="2724" spans="1:15" x14ac:dyDescent="0.25">
      <c r="A2724" t="s">
        <v>268</v>
      </c>
      <c r="B2724">
        <v>21188.28</v>
      </c>
      <c r="C2724" t="s">
        <v>81</v>
      </c>
      <c r="D2724" t="s">
        <v>98</v>
      </c>
      <c r="E2724" s="3">
        <v>44134</v>
      </c>
      <c r="F2724" t="s">
        <v>83</v>
      </c>
      <c r="G2724" t="s">
        <v>2776</v>
      </c>
      <c r="H2724">
        <v>18</v>
      </c>
      <c r="I2724">
        <v>17956.16</v>
      </c>
      <c r="K2724">
        <v>1616.05</v>
      </c>
      <c r="L2724">
        <v>1616.05</v>
      </c>
      <c r="M2724">
        <v>0</v>
      </c>
      <c r="N2724" t="s">
        <v>1</v>
      </c>
      <c r="O2724" t="s">
        <v>45</v>
      </c>
    </row>
    <row r="2725" spans="1:15" x14ac:dyDescent="0.25">
      <c r="A2725" t="s">
        <v>268</v>
      </c>
      <c r="B2725">
        <v>14282.33</v>
      </c>
      <c r="C2725" t="s">
        <v>81</v>
      </c>
      <c r="D2725" t="s">
        <v>98</v>
      </c>
      <c r="E2725" s="3">
        <v>44126</v>
      </c>
      <c r="F2725" t="s">
        <v>83</v>
      </c>
      <c r="G2725" t="s">
        <v>2777</v>
      </c>
      <c r="H2725">
        <v>18</v>
      </c>
      <c r="I2725">
        <v>12103.67</v>
      </c>
      <c r="K2725">
        <v>1089.33</v>
      </c>
      <c r="L2725">
        <v>1089.33</v>
      </c>
      <c r="M2725">
        <v>0</v>
      </c>
      <c r="N2725" t="s">
        <v>1</v>
      </c>
      <c r="O2725" t="s">
        <v>45</v>
      </c>
    </row>
    <row r="2726" spans="1:15" x14ac:dyDescent="0.25">
      <c r="A2726" t="s">
        <v>87</v>
      </c>
      <c r="B2726">
        <v>70027.78</v>
      </c>
      <c r="C2726" t="s">
        <v>81</v>
      </c>
      <c r="D2726" t="s">
        <v>88</v>
      </c>
      <c r="E2726" s="3">
        <v>44474</v>
      </c>
      <c r="F2726" t="s">
        <v>83</v>
      </c>
      <c r="G2726" t="s">
        <v>2778</v>
      </c>
      <c r="H2726">
        <v>28</v>
      </c>
      <c r="I2726">
        <v>54709.2</v>
      </c>
      <c r="J2726">
        <v>15318.58</v>
      </c>
      <c r="M2726">
        <v>0</v>
      </c>
      <c r="N2726" t="s">
        <v>1</v>
      </c>
      <c r="O2726" t="s">
        <v>47</v>
      </c>
    </row>
    <row r="2727" spans="1:15" x14ac:dyDescent="0.25">
      <c r="A2727" t="s">
        <v>87</v>
      </c>
      <c r="B2727">
        <v>5952</v>
      </c>
      <c r="C2727" t="s">
        <v>81</v>
      </c>
      <c r="D2727" t="s">
        <v>88</v>
      </c>
      <c r="E2727" s="3">
        <v>44496</v>
      </c>
      <c r="F2727" t="s">
        <v>83</v>
      </c>
      <c r="G2727" t="s">
        <v>2779</v>
      </c>
      <c r="H2727">
        <v>28</v>
      </c>
      <c r="I2727">
        <v>4650</v>
      </c>
      <c r="J2727">
        <v>1302</v>
      </c>
      <c r="M2727">
        <v>0</v>
      </c>
      <c r="N2727" t="s">
        <v>1</v>
      </c>
      <c r="O2727" t="s">
        <v>47</v>
      </c>
    </row>
    <row r="2728" spans="1:15" x14ac:dyDescent="0.25">
      <c r="A2728" t="s">
        <v>87</v>
      </c>
      <c r="B2728">
        <v>7795.2</v>
      </c>
      <c r="C2728" t="s">
        <v>81</v>
      </c>
      <c r="D2728" t="s">
        <v>88</v>
      </c>
      <c r="E2728" s="3">
        <v>44498</v>
      </c>
      <c r="F2728" t="s">
        <v>83</v>
      </c>
      <c r="G2728" t="s">
        <v>2780</v>
      </c>
      <c r="H2728">
        <v>28</v>
      </c>
      <c r="I2728">
        <v>6090</v>
      </c>
      <c r="J2728">
        <v>1705.2</v>
      </c>
      <c r="M2728">
        <v>0</v>
      </c>
      <c r="N2728" t="s">
        <v>1</v>
      </c>
      <c r="O2728" t="s">
        <v>47</v>
      </c>
    </row>
    <row r="2729" spans="1:15" x14ac:dyDescent="0.25">
      <c r="A2729" t="s">
        <v>87</v>
      </c>
      <c r="B2729">
        <v>9152</v>
      </c>
      <c r="C2729" t="s">
        <v>81</v>
      </c>
      <c r="D2729" t="s">
        <v>88</v>
      </c>
      <c r="E2729" s="3">
        <v>44476</v>
      </c>
      <c r="F2729" t="s">
        <v>83</v>
      </c>
      <c r="G2729" t="s">
        <v>2781</v>
      </c>
      <c r="H2729">
        <v>28</v>
      </c>
      <c r="I2729">
        <v>7150</v>
      </c>
      <c r="J2729">
        <v>2002</v>
      </c>
      <c r="M2729">
        <v>0</v>
      </c>
      <c r="N2729" t="s">
        <v>1</v>
      </c>
      <c r="O2729" t="s">
        <v>47</v>
      </c>
    </row>
    <row r="2730" spans="1:15" x14ac:dyDescent="0.25">
      <c r="A2730" t="s">
        <v>87</v>
      </c>
      <c r="B2730">
        <v>70027.78</v>
      </c>
      <c r="C2730" t="s">
        <v>81</v>
      </c>
      <c r="D2730" t="s">
        <v>88</v>
      </c>
      <c r="E2730" s="3">
        <v>44488</v>
      </c>
      <c r="F2730" t="s">
        <v>83</v>
      </c>
      <c r="G2730" t="s">
        <v>2782</v>
      </c>
      <c r="H2730">
        <v>28</v>
      </c>
      <c r="I2730">
        <v>54709.2</v>
      </c>
      <c r="J2730">
        <v>15318.58</v>
      </c>
      <c r="M2730">
        <v>0</v>
      </c>
      <c r="N2730" t="s">
        <v>1</v>
      </c>
      <c r="O2730" t="s">
        <v>47</v>
      </c>
    </row>
    <row r="2731" spans="1:15" x14ac:dyDescent="0.25">
      <c r="A2731" t="s">
        <v>87</v>
      </c>
      <c r="B2731">
        <v>105041.66</v>
      </c>
      <c r="C2731" t="s">
        <v>81</v>
      </c>
      <c r="D2731" t="s">
        <v>88</v>
      </c>
      <c r="E2731" s="3">
        <v>44482</v>
      </c>
      <c r="F2731" t="s">
        <v>83</v>
      </c>
      <c r="G2731" t="s">
        <v>2783</v>
      </c>
      <c r="H2731">
        <v>28</v>
      </c>
      <c r="I2731">
        <v>82063.8</v>
      </c>
      <c r="J2731">
        <v>22977.86</v>
      </c>
      <c r="M2731">
        <v>0</v>
      </c>
      <c r="N2731" t="s">
        <v>1</v>
      </c>
      <c r="O2731" t="s">
        <v>47</v>
      </c>
    </row>
    <row r="2732" spans="1:15" x14ac:dyDescent="0.25">
      <c r="A2732" t="s">
        <v>301</v>
      </c>
      <c r="B2732">
        <v>420033.74</v>
      </c>
      <c r="C2732" t="s">
        <v>81</v>
      </c>
      <c r="D2732" t="s">
        <v>302</v>
      </c>
      <c r="E2732" s="3">
        <v>44485</v>
      </c>
      <c r="F2732" t="s">
        <v>83</v>
      </c>
      <c r="G2732" t="s">
        <v>2784</v>
      </c>
      <c r="H2732">
        <v>18</v>
      </c>
      <c r="I2732">
        <v>355960.8</v>
      </c>
      <c r="J2732">
        <v>64072.94</v>
      </c>
      <c r="M2732">
        <v>0</v>
      </c>
      <c r="N2732" t="s">
        <v>1</v>
      </c>
      <c r="O2732" t="s">
        <v>47</v>
      </c>
    </row>
    <row r="2733" spans="1:15" x14ac:dyDescent="0.25">
      <c r="A2733" t="s">
        <v>301</v>
      </c>
      <c r="B2733">
        <v>204631.82</v>
      </c>
      <c r="C2733" t="s">
        <v>81</v>
      </c>
      <c r="D2733" t="s">
        <v>302</v>
      </c>
      <c r="E2733" s="3">
        <v>44473</v>
      </c>
      <c r="F2733" t="s">
        <v>83</v>
      </c>
      <c r="G2733" t="s">
        <v>2785</v>
      </c>
      <c r="H2733">
        <v>18</v>
      </c>
      <c r="I2733">
        <v>173416.8</v>
      </c>
      <c r="J2733">
        <v>31215.02</v>
      </c>
      <c r="M2733">
        <v>0</v>
      </c>
      <c r="N2733" t="s">
        <v>1</v>
      </c>
      <c r="O2733" t="s">
        <v>47</v>
      </c>
    </row>
    <row r="2734" spans="1:15" x14ac:dyDescent="0.25">
      <c r="A2734" t="s">
        <v>97</v>
      </c>
      <c r="B2734">
        <v>47683.32</v>
      </c>
      <c r="C2734" t="s">
        <v>81</v>
      </c>
      <c r="D2734" t="s">
        <v>98</v>
      </c>
      <c r="E2734" s="3">
        <v>44487</v>
      </c>
      <c r="F2734" t="s">
        <v>83</v>
      </c>
      <c r="G2734" t="s">
        <v>2786</v>
      </c>
      <c r="H2734">
        <v>18</v>
      </c>
      <c r="I2734">
        <v>40409.599999999999</v>
      </c>
      <c r="K2734">
        <v>3636.86</v>
      </c>
      <c r="L2734">
        <v>3636.86</v>
      </c>
      <c r="M2734">
        <v>0</v>
      </c>
      <c r="N2734" t="s">
        <v>1</v>
      </c>
      <c r="O2734" t="s">
        <v>47</v>
      </c>
    </row>
    <row r="2735" spans="1:15" x14ac:dyDescent="0.25">
      <c r="A2735" t="s">
        <v>97</v>
      </c>
      <c r="B2735">
        <v>17408.88</v>
      </c>
      <c r="C2735" t="s">
        <v>81</v>
      </c>
      <c r="D2735" t="s">
        <v>98</v>
      </c>
      <c r="E2735" s="3">
        <v>44497</v>
      </c>
      <c r="F2735" t="s">
        <v>83</v>
      </c>
      <c r="G2735" t="s">
        <v>2787</v>
      </c>
      <c r="H2735">
        <v>18</v>
      </c>
      <c r="I2735">
        <v>14753.28</v>
      </c>
      <c r="K2735">
        <v>1327.8</v>
      </c>
      <c r="L2735">
        <v>1327.8</v>
      </c>
      <c r="M2735">
        <v>0</v>
      </c>
      <c r="N2735" t="s">
        <v>1</v>
      </c>
      <c r="O2735" t="s">
        <v>47</v>
      </c>
    </row>
    <row r="2736" spans="1:15" x14ac:dyDescent="0.25">
      <c r="A2736" t="s">
        <v>97</v>
      </c>
      <c r="B2736">
        <v>33885.82</v>
      </c>
      <c r="C2736" t="s">
        <v>81</v>
      </c>
      <c r="D2736" t="s">
        <v>98</v>
      </c>
      <c r="E2736" s="3">
        <v>44487</v>
      </c>
      <c r="F2736" t="s">
        <v>83</v>
      </c>
      <c r="G2736" t="s">
        <v>2788</v>
      </c>
      <c r="H2736">
        <v>18</v>
      </c>
      <c r="I2736">
        <v>28716.799999999999</v>
      </c>
      <c r="K2736">
        <v>2584.5100000000002</v>
      </c>
      <c r="L2736">
        <v>2584.5100000000002</v>
      </c>
      <c r="M2736">
        <v>0</v>
      </c>
      <c r="N2736" t="s">
        <v>1</v>
      </c>
      <c r="O2736" t="s">
        <v>47</v>
      </c>
    </row>
    <row r="2737" spans="1:15" x14ac:dyDescent="0.25">
      <c r="A2737" t="s">
        <v>97</v>
      </c>
      <c r="B2737">
        <v>31228.32</v>
      </c>
      <c r="C2737" t="s">
        <v>81</v>
      </c>
      <c r="D2737" t="s">
        <v>98</v>
      </c>
      <c r="E2737" s="3">
        <v>44487</v>
      </c>
      <c r="F2737" t="s">
        <v>83</v>
      </c>
      <c r="G2737" t="s">
        <v>2789</v>
      </c>
      <c r="H2737">
        <v>18</v>
      </c>
      <c r="I2737">
        <v>26464.68</v>
      </c>
      <c r="K2737">
        <v>2381.8200000000002</v>
      </c>
      <c r="L2737">
        <v>2381.8200000000002</v>
      </c>
      <c r="M2737">
        <v>0</v>
      </c>
      <c r="N2737" t="s">
        <v>1</v>
      </c>
      <c r="O2737" t="s">
        <v>47</v>
      </c>
    </row>
    <row r="2738" spans="1:15" x14ac:dyDescent="0.25">
      <c r="A2738" t="s">
        <v>97</v>
      </c>
      <c r="B2738">
        <v>65732.600000000006</v>
      </c>
      <c r="C2738" t="s">
        <v>81</v>
      </c>
      <c r="D2738" t="s">
        <v>98</v>
      </c>
      <c r="E2738" s="3">
        <v>44475</v>
      </c>
      <c r="F2738" t="s">
        <v>83</v>
      </c>
      <c r="G2738" t="s">
        <v>2790</v>
      </c>
      <c r="H2738">
        <v>18</v>
      </c>
      <c r="I2738">
        <v>55705.599999999999</v>
      </c>
      <c r="K2738">
        <v>5013.5</v>
      </c>
      <c r="L2738">
        <v>5013.5</v>
      </c>
      <c r="M2738">
        <v>0</v>
      </c>
      <c r="N2738" t="s">
        <v>1</v>
      </c>
      <c r="O2738" t="s">
        <v>47</v>
      </c>
    </row>
    <row r="2739" spans="1:15" x14ac:dyDescent="0.25">
      <c r="A2739" t="s">
        <v>97</v>
      </c>
      <c r="B2739">
        <v>12559.44</v>
      </c>
      <c r="C2739" t="s">
        <v>81</v>
      </c>
      <c r="D2739" t="s">
        <v>98</v>
      </c>
      <c r="E2739" s="3">
        <v>44492</v>
      </c>
      <c r="F2739" t="s">
        <v>83</v>
      </c>
      <c r="G2739" t="s">
        <v>2791</v>
      </c>
      <c r="H2739">
        <v>18</v>
      </c>
      <c r="I2739">
        <v>10643.6</v>
      </c>
      <c r="K2739">
        <v>957.92</v>
      </c>
      <c r="L2739">
        <v>957.92</v>
      </c>
      <c r="M2739">
        <v>0</v>
      </c>
      <c r="N2739" t="s">
        <v>1</v>
      </c>
      <c r="O2739" t="s">
        <v>47</v>
      </c>
    </row>
    <row r="2740" spans="1:15" x14ac:dyDescent="0.25">
      <c r="A2740" t="s">
        <v>97</v>
      </c>
      <c r="B2740">
        <v>14841.2</v>
      </c>
      <c r="C2740" t="s">
        <v>81</v>
      </c>
      <c r="D2740" t="s">
        <v>98</v>
      </c>
      <c r="E2740" s="3">
        <v>44497</v>
      </c>
      <c r="F2740" t="s">
        <v>83</v>
      </c>
      <c r="G2740" t="s">
        <v>2792</v>
      </c>
      <c r="H2740">
        <v>18</v>
      </c>
      <c r="I2740">
        <v>12577.28</v>
      </c>
      <c r="K2740">
        <v>1131.96</v>
      </c>
      <c r="L2740">
        <v>1131.96</v>
      </c>
      <c r="M2740">
        <v>0</v>
      </c>
      <c r="N2740" t="s">
        <v>1</v>
      </c>
      <c r="O2740" t="s">
        <v>47</v>
      </c>
    </row>
    <row r="2741" spans="1:15" x14ac:dyDescent="0.25">
      <c r="A2741" t="s">
        <v>97</v>
      </c>
      <c r="B2741">
        <v>31592.3</v>
      </c>
      <c r="C2741" t="s">
        <v>81</v>
      </c>
      <c r="D2741" t="s">
        <v>98</v>
      </c>
      <c r="E2741" s="3">
        <v>44475</v>
      </c>
      <c r="F2741" t="s">
        <v>83</v>
      </c>
      <c r="G2741" t="s">
        <v>2793</v>
      </c>
      <c r="H2741">
        <v>18</v>
      </c>
      <c r="I2741">
        <v>26773.14</v>
      </c>
      <c r="K2741">
        <v>2409.58</v>
      </c>
      <c r="L2741">
        <v>2409.58</v>
      </c>
      <c r="M2741">
        <v>0</v>
      </c>
      <c r="N2741" t="s">
        <v>1</v>
      </c>
      <c r="O2741" t="s">
        <v>47</v>
      </c>
    </row>
    <row r="2742" spans="1:15" x14ac:dyDescent="0.25">
      <c r="A2742" t="s">
        <v>97</v>
      </c>
      <c r="B2742">
        <v>21287.200000000001</v>
      </c>
      <c r="C2742" t="s">
        <v>81</v>
      </c>
      <c r="D2742" t="s">
        <v>98</v>
      </c>
      <c r="E2742" s="3">
        <v>44492</v>
      </c>
      <c r="F2742" t="s">
        <v>83</v>
      </c>
      <c r="G2742" t="s">
        <v>2794</v>
      </c>
      <c r="H2742">
        <v>18</v>
      </c>
      <c r="I2742">
        <v>18040</v>
      </c>
      <c r="K2742">
        <v>1623.6</v>
      </c>
      <c r="L2742">
        <v>1623.6</v>
      </c>
      <c r="M2742">
        <v>0</v>
      </c>
      <c r="N2742" t="s">
        <v>1</v>
      </c>
      <c r="O2742" t="s">
        <v>47</v>
      </c>
    </row>
    <row r="2743" spans="1:15" x14ac:dyDescent="0.25">
      <c r="A2743" t="s">
        <v>97</v>
      </c>
      <c r="B2743">
        <v>448400</v>
      </c>
      <c r="C2743" t="s">
        <v>81</v>
      </c>
      <c r="D2743" t="s">
        <v>98</v>
      </c>
      <c r="E2743" s="3">
        <v>44497</v>
      </c>
      <c r="F2743" t="s">
        <v>83</v>
      </c>
      <c r="G2743" t="s">
        <v>2795</v>
      </c>
      <c r="H2743">
        <v>18</v>
      </c>
      <c r="I2743">
        <v>380000</v>
      </c>
      <c r="K2743">
        <v>34200</v>
      </c>
      <c r="L2743">
        <v>34200</v>
      </c>
      <c r="M2743">
        <v>0</v>
      </c>
      <c r="N2743" t="s">
        <v>1</v>
      </c>
      <c r="O2743" t="s">
        <v>47</v>
      </c>
    </row>
    <row r="2744" spans="1:15" x14ac:dyDescent="0.25">
      <c r="A2744" t="s">
        <v>97</v>
      </c>
      <c r="B2744">
        <v>43846.44</v>
      </c>
      <c r="C2744" t="s">
        <v>81</v>
      </c>
      <c r="D2744" t="s">
        <v>98</v>
      </c>
      <c r="E2744" s="3">
        <v>44497</v>
      </c>
      <c r="F2744" t="s">
        <v>83</v>
      </c>
      <c r="G2744" t="s">
        <v>2796</v>
      </c>
      <c r="H2744">
        <v>18</v>
      </c>
      <c r="I2744">
        <v>37158</v>
      </c>
      <c r="K2744">
        <v>3344.22</v>
      </c>
      <c r="L2744">
        <v>3344.22</v>
      </c>
      <c r="M2744">
        <v>0</v>
      </c>
      <c r="N2744" t="s">
        <v>1</v>
      </c>
      <c r="O2744" t="s">
        <v>47</v>
      </c>
    </row>
    <row r="2745" spans="1:15" x14ac:dyDescent="0.25">
      <c r="A2745" t="s">
        <v>97</v>
      </c>
      <c r="B2745">
        <v>15406.08</v>
      </c>
      <c r="C2745" t="s">
        <v>81</v>
      </c>
      <c r="D2745" t="s">
        <v>98</v>
      </c>
      <c r="E2745" s="3">
        <v>44475</v>
      </c>
      <c r="F2745" t="s">
        <v>83</v>
      </c>
      <c r="G2745" t="s">
        <v>2797</v>
      </c>
      <c r="H2745">
        <v>18</v>
      </c>
      <c r="I2745">
        <v>13056</v>
      </c>
      <c r="K2745">
        <v>1175.04</v>
      </c>
      <c r="L2745">
        <v>1175.04</v>
      </c>
      <c r="M2745">
        <v>0</v>
      </c>
      <c r="N2745" t="s">
        <v>1</v>
      </c>
      <c r="O2745" t="s">
        <v>47</v>
      </c>
    </row>
    <row r="2746" spans="1:15" x14ac:dyDescent="0.25">
      <c r="A2746" t="s">
        <v>97</v>
      </c>
      <c r="B2746">
        <v>65732.600000000006</v>
      </c>
      <c r="C2746" t="s">
        <v>81</v>
      </c>
      <c r="D2746" t="s">
        <v>98</v>
      </c>
      <c r="E2746" s="3">
        <v>44492</v>
      </c>
      <c r="F2746" t="s">
        <v>83</v>
      </c>
      <c r="G2746" t="s">
        <v>2798</v>
      </c>
      <c r="H2746">
        <v>18</v>
      </c>
      <c r="I2746">
        <v>55705.599999999999</v>
      </c>
      <c r="K2746">
        <v>5013.5</v>
      </c>
      <c r="L2746">
        <v>5013.5</v>
      </c>
      <c r="M2746">
        <v>0</v>
      </c>
      <c r="N2746" t="s">
        <v>1</v>
      </c>
      <c r="O2746" t="s">
        <v>47</v>
      </c>
    </row>
    <row r="2747" spans="1:15" x14ac:dyDescent="0.25">
      <c r="A2747" t="s">
        <v>97</v>
      </c>
      <c r="B2747">
        <v>6088.14</v>
      </c>
      <c r="C2747" t="s">
        <v>81</v>
      </c>
      <c r="D2747" t="s">
        <v>98</v>
      </c>
      <c r="E2747" s="3">
        <v>44487</v>
      </c>
      <c r="F2747" t="s">
        <v>83</v>
      </c>
      <c r="G2747" t="s">
        <v>2799</v>
      </c>
      <c r="H2747">
        <v>18</v>
      </c>
      <c r="I2747">
        <v>5159.4399999999996</v>
      </c>
      <c r="K2747">
        <v>464.35</v>
      </c>
      <c r="L2747">
        <v>464.35</v>
      </c>
      <c r="M2747">
        <v>0</v>
      </c>
      <c r="N2747" t="s">
        <v>1</v>
      </c>
      <c r="O2747" t="s">
        <v>47</v>
      </c>
    </row>
    <row r="2748" spans="1:15" x14ac:dyDescent="0.25">
      <c r="A2748" t="s">
        <v>97</v>
      </c>
      <c r="B2748">
        <v>20541.439999999999</v>
      </c>
      <c r="C2748" t="s">
        <v>81</v>
      </c>
      <c r="D2748" t="s">
        <v>98</v>
      </c>
      <c r="E2748" s="3">
        <v>44487</v>
      </c>
      <c r="F2748" t="s">
        <v>83</v>
      </c>
      <c r="G2748" t="s">
        <v>2800</v>
      </c>
      <c r="H2748">
        <v>18</v>
      </c>
      <c r="I2748">
        <v>17408</v>
      </c>
      <c r="K2748">
        <v>1566.72</v>
      </c>
      <c r="L2748">
        <v>1566.72</v>
      </c>
      <c r="M2748">
        <v>0</v>
      </c>
      <c r="N2748" t="s">
        <v>1</v>
      </c>
      <c r="O2748" t="s">
        <v>47</v>
      </c>
    </row>
    <row r="2749" spans="1:15" x14ac:dyDescent="0.25">
      <c r="A2749" t="s">
        <v>97</v>
      </c>
      <c r="B2749">
        <v>35536.699999999997</v>
      </c>
      <c r="C2749" t="s">
        <v>81</v>
      </c>
      <c r="D2749" t="s">
        <v>98</v>
      </c>
      <c r="E2749" s="3">
        <v>44498</v>
      </c>
      <c r="F2749" t="s">
        <v>83</v>
      </c>
      <c r="G2749" t="s">
        <v>2801</v>
      </c>
      <c r="H2749">
        <v>18</v>
      </c>
      <c r="I2749">
        <v>30115.84</v>
      </c>
      <c r="K2749">
        <v>2710.43</v>
      </c>
      <c r="L2749">
        <v>2710.43</v>
      </c>
      <c r="M2749">
        <v>0</v>
      </c>
      <c r="N2749" t="s">
        <v>1</v>
      </c>
      <c r="O2749" t="s">
        <v>47</v>
      </c>
    </row>
    <row r="2750" spans="1:15" x14ac:dyDescent="0.25">
      <c r="A2750" t="s">
        <v>97</v>
      </c>
      <c r="B2750">
        <v>19771.14</v>
      </c>
      <c r="C2750" t="s">
        <v>81</v>
      </c>
      <c r="D2750" t="s">
        <v>98</v>
      </c>
      <c r="E2750" s="3">
        <v>44495</v>
      </c>
      <c r="F2750" t="s">
        <v>83</v>
      </c>
      <c r="G2750" t="s">
        <v>2802</v>
      </c>
      <c r="H2750">
        <v>18</v>
      </c>
      <c r="I2750">
        <v>16755.2</v>
      </c>
      <c r="K2750">
        <v>1507.97</v>
      </c>
      <c r="L2750">
        <v>1507.97</v>
      </c>
      <c r="M2750">
        <v>0</v>
      </c>
      <c r="N2750" t="s">
        <v>1</v>
      </c>
      <c r="O2750" t="s">
        <v>47</v>
      </c>
    </row>
    <row r="2751" spans="1:15" x14ac:dyDescent="0.25">
      <c r="A2751" t="s">
        <v>97</v>
      </c>
      <c r="B2751">
        <v>21287.200000000001</v>
      </c>
      <c r="C2751" t="s">
        <v>81</v>
      </c>
      <c r="D2751" t="s">
        <v>98</v>
      </c>
      <c r="E2751" s="3">
        <v>44495</v>
      </c>
      <c r="F2751" t="s">
        <v>83</v>
      </c>
      <c r="G2751" t="s">
        <v>2803</v>
      </c>
      <c r="H2751">
        <v>18</v>
      </c>
      <c r="I2751">
        <v>18040</v>
      </c>
      <c r="K2751">
        <v>1623.6</v>
      </c>
      <c r="L2751">
        <v>1623.6</v>
      </c>
      <c r="M2751">
        <v>0</v>
      </c>
      <c r="N2751" t="s">
        <v>1</v>
      </c>
      <c r="O2751" t="s">
        <v>47</v>
      </c>
    </row>
    <row r="2752" spans="1:15" x14ac:dyDescent="0.25">
      <c r="A2752" t="s">
        <v>97</v>
      </c>
      <c r="B2752">
        <v>15853.01</v>
      </c>
      <c r="C2752" t="s">
        <v>81</v>
      </c>
      <c r="D2752" t="s">
        <v>98</v>
      </c>
      <c r="E2752" s="3">
        <v>44475</v>
      </c>
      <c r="F2752" t="s">
        <v>83</v>
      </c>
      <c r="G2752" t="s">
        <v>2804</v>
      </c>
      <c r="H2752">
        <v>18</v>
      </c>
      <c r="I2752">
        <v>13434.75</v>
      </c>
      <c r="K2752">
        <v>1209.1300000000001</v>
      </c>
      <c r="L2752">
        <v>1209.1300000000001</v>
      </c>
      <c r="M2752">
        <v>0</v>
      </c>
      <c r="N2752" t="s">
        <v>1</v>
      </c>
      <c r="O2752" t="s">
        <v>47</v>
      </c>
    </row>
    <row r="2753" spans="1:15" x14ac:dyDescent="0.25">
      <c r="A2753" t="s">
        <v>97</v>
      </c>
      <c r="B2753">
        <v>32866.300000000003</v>
      </c>
      <c r="C2753" t="s">
        <v>81</v>
      </c>
      <c r="D2753" t="s">
        <v>98</v>
      </c>
      <c r="E2753" s="3">
        <v>44495</v>
      </c>
      <c r="F2753" t="s">
        <v>83</v>
      </c>
      <c r="G2753" t="s">
        <v>2805</v>
      </c>
      <c r="H2753">
        <v>18</v>
      </c>
      <c r="I2753">
        <v>27852.799999999999</v>
      </c>
      <c r="K2753">
        <v>2506.75</v>
      </c>
      <c r="L2753">
        <v>2506.75</v>
      </c>
      <c r="M2753">
        <v>0</v>
      </c>
      <c r="N2753" t="s">
        <v>1</v>
      </c>
      <c r="O2753" t="s">
        <v>47</v>
      </c>
    </row>
    <row r="2754" spans="1:15" x14ac:dyDescent="0.25">
      <c r="A2754" t="s">
        <v>101</v>
      </c>
      <c r="B2754">
        <v>14026.24</v>
      </c>
      <c r="C2754" t="s">
        <v>81</v>
      </c>
      <c r="D2754" t="s">
        <v>98</v>
      </c>
      <c r="E2754" s="3">
        <v>44476</v>
      </c>
      <c r="F2754" t="s">
        <v>83</v>
      </c>
      <c r="G2754" t="s">
        <v>2806</v>
      </c>
      <c r="H2754">
        <v>28</v>
      </c>
      <c r="I2754">
        <v>10958</v>
      </c>
      <c r="K2754">
        <v>1534.12</v>
      </c>
      <c r="L2754">
        <v>1534.12</v>
      </c>
      <c r="M2754">
        <v>0</v>
      </c>
      <c r="N2754" t="s">
        <v>1</v>
      </c>
      <c r="O2754" t="s">
        <v>47</v>
      </c>
    </row>
    <row r="2755" spans="1:15" x14ac:dyDescent="0.25">
      <c r="A2755" t="s">
        <v>101</v>
      </c>
      <c r="B2755">
        <v>2506.0300000000002</v>
      </c>
      <c r="C2755" t="s">
        <v>81</v>
      </c>
      <c r="D2755" t="s">
        <v>98</v>
      </c>
      <c r="E2755" s="3">
        <v>44497</v>
      </c>
      <c r="F2755" t="s">
        <v>83</v>
      </c>
      <c r="G2755" t="s">
        <v>2807</v>
      </c>
      <c r="H2755">
        <v>18</v>
      </c>
      <c r="I2755">
        <v>2123.75</v>
      </c>
      <c r="K2755">
        <v>191.14</v>
      </c>
      <c r="L2755">
        <v>191.14</v>
      </c>
      <c r="M2755">
        <v>0</v>
      </c>
      <c r="N2755" t="s">
        <v>1</v>
      </c>
      <c r="O2755" t="s">
        <v>47</v>
      </c>
    </row>
    <row r="2756" spans="1:15" x14ac:dyDescent="0.25">
      <c r="A2756" t="s">
        <v>101</v>
      </c>
      <c r="B2756">
        <v>76259.320000000007</v>
      </c>
      <c r="C2756" t="s">
        <v>81</v>
      </c>
      <c r="D2756" t="s">
        <v>98</v>
      </c>
      <c r="E2756" s="3">
        <v>44476</v>
      </c>
      <c r="F2756" t="s">
        <v>83</v>
      </c>
      <c r="G2756" t="s">
        <v>2808</v>
      </c>
      <c r="H2756">
        <v>28</v>
      </c>
      <c r="I2756">
        <v>59577.599999999999</v>
      </c>
      <c r="K2756">
        <v>8340.86</v>
      </c>
      <c r="L2756">
        <v>8340.86</v>
      </c>
      <c r="M2756">
        <v>0</v>
      </c>
      <c r="N2756" t="s">
        <v>1</v>
      </c>
      <c r="O2756" t="s">
        <v>47</v>
      </c>
    </row>
    <row r="2757" spans="1:15" x14ac:dyDescent="0.25">
      <c r="A2757" t="s">
        <v>101</v>
      </c>
      <c r="B2757">
        <v>76259.320000000007</v>
      </c>
      <c r="C2757" t="s">
        <v>81</v>
      </c>
      <c r="D2757" t="s">
        <v>98</v>
      </c>
      <c r="E2757" s="3">
        <v>44497</v>
      </c>
      <c r="F2757" t="s">
        <v>83</v>
      </c>
      <c r="G2757" t="s">
        <v>2809</v>
      </c>
      <c r="H2757">
        <v>28</v>
      </c>
      <c r="I2757">
        <v>59577.599999999999</v>
      </c>
      <c r="K2757">
        <v>8340.86</v>
      </c>
      <c r="L2757">
        <v>8340.86</v>
      </c>
      <c r="M2757">
        <v>0</v>
      </c>
      <c r="N2757" t="s">
        <v>1</v>
      </c>
      <c r="O2757" t="s">
        <v>47</v>
      </c>
    </row>
    <row r="2758" spans="1:15" x14ac:dyDescent="0.25">
      <c r="A2758" t="s">
        <v>101</v>
      </c>
      <c r="B2758">
        <v>3068</v>
      </c>
      <c r="C2758" t="s">
        <v>81</v>
      </c>
      <c r="D2758" t="s">
        <v>98</v>
      </c>
      <c r="E2758" s="3">
        <v>44476</v>
      </c>
      <c r="F2758" t="s">
        <v>83</v>
      </c>
      <c r="G2758" t="s">
        <v>2810</v>
      </c>
      <c r="H2758">
        <v>18</v>
      </c>
      <c r="I2758">
        <v>2600</v>
      </c>
      <c r="K2758">
        <v>234</v>
      </c>
      <c r="L2758">
        <v>234</v>
      </c>
      <c r="M2758">
        <v>0</v>
      </c>
      <c r="N2758" t="s">
        <v>1</v>
      </c>
      <c r="O2758" t="s">
        <v>47</v>
      </c>
    </row>
    <row r="2759" spans="1:15" x14ac:dyDescent="0.25">
      <c r="A2759" t="s">
        <v>101</v>
      </c>
      <c r="B2759">
        <v>17532.8</v>
      </c>
      <c r="C2759" t="s">
        <v>81</v>
      </c>
      <c r="D2759" t="s">
        <v>98</v>
      </c>
      <c r="E2759" s="3">
        <v>44497</v>
      </c>
      <c r="F2759" t="s">
        <v>83</v>
      </c>
      <c r="G2759" t="s">
        <v>2811</v>
      </c>
      <c r="H2759">
        <v>28</v>
      </c>
      <c r="I2759">
        <v>13697.5</v>
      </c>
      <c r="K2759">
        <v>1917.65</v>
      </c>
      <c r="L2759">
        <v>1917.65</v>
      </c>
      <c r="M2759">
        <v>0</v>
      </c>
      <c r="N2759" t="s">
        <v>1</v>
      </c>
      <c r="O2759" t="s">
        <v>47</v>
      </c>
    </row>
    <row r="2760" spans="1:15" x14ac:dyDescent="0.25">
      <c r="A2760" t="s">
        <v>101</v>
      </c>
      <c r="B2760">
        <v>76259.320000000007</v>
      </c>
      <c r="C2760" t="s">
        <v>81</v>
      </c>
      <c r="D2760" t="s">
        <v>98</v>
      </c>
      <c r="E2760" s="3">
        <v>44476</v>
      </c>
      <c r="F2760" t="s">
        <v>83</v>
      </c>
      <c r="G2760" t="s">
        <v>2812</v>
      </c>
      <c r="H2760">
        <v>28</v>
      </c>
      <c r="I2760">
        <v>59577.599999999999</v>
      </c>
      <c r="K2760">
        <v>8340.86</v>
      </c>
      <c r="L2760">
        <v>8340.86</v>
      </c>
      <c r="M2760">
        <v>0</v>
      </c>
      <c r="N2760" t="s">
        <v>1</v>
      </c>
      <c r="O2760" t="s">
        <v>47</v>
      </c>
    </row>
    <row r="2761" spans="1:15" x14ac:dyDescent="0.25">
      <c r="A2761" t="s">
        <v>101</v>
      </c>
      <c r="B2761">
        <v>15930</v>
      </c>
      <c r="C2761" t="s">
        <v>81</v>
      </c>
      <c r="D2761" t="s">
        <v>98</v>
      </c>
      <c r="E2761" s="3">
        <v>44497</v>
      </c>
      <c r="F2761" t="s">
        <v>83</v>
      </c>
      <c r="G2761" t="s">
        <v>2813</v>
      </c>
      <c r="H2761">
        <v>18</v>
      </c>
      <c r="I2761">
        <v>13500</v>
      </c>
      <c r="K2761">
        <v>1215</v>
      </c>
      <c r="L2761">
        <v>1215</v>
      </c>
      <c r="M2761">
        <v>0</v>
      </c>
      <c r="N2761" t="s">
        <v>1</v>
      </c>
      <c r="O2761" t="s">
        <v>47</v>
      </c>
    </row>
    <row r="2762" spans="1:15" x14ac:dyDescent="0.25">
      <c r="A2762" t="s">
        <v>101</v>
      </c>
      <c r="B2762">
        <v>13559.31</v>
      </c>
      <c r="C2762" t="s">
        <v>81</v>
      </c>
      <c r="D2762" t="s">
        <v>98</v>
      </c>
      <c r="E2762" s="3">
        <v>44476</v>
      </c>
      <c r="F2762" t="s">
        <v>83</v>
      </c>
      <c r="G2762" t="s">
        <v>2814</v>
      </c>
      <c r="H2762">
        <v>18</v>
      </c>
      <c r="I2762">
        <v>11490.95</v>
      </c>
      <c r="K2762">
        <v>1034.19</v>
      </c>
      <c r="L2762">
        <v>1034.19</v>
      </c>
      <c r="M2762">
        <v>0</v>
      </c>
      <c r="N2762" t="s">
        <v>1</v>
      </c>
      <c r="O2762" t="s">
        <v>47</v>
      </c>
    </row>
    <row r="2763" spans="1:15" x14ac:dyDescent="0.25">
      <c r="A2763" t="s">
        <v>101</v>
      </c>
      <c r="B2763">
        <v>64966.64</v>
      </c>
      <c r="C2763" t="s">
        <v>81</v>
      </c>
      <c r="D2763" t="s">
        <v>98</v>
      </c>
      <c r="E2763" s="3">
        <v>44497</v>
      </c>
      <c r="F2763" t="s">
        <v>83</v>
      </c>
      <c r="G2763" t="s">
        <v>2815</v>
      </c>
      <c r="H2763">
        <v>28</v>
      </c>
      <c r="I2763">
        <v>50755.199999999997</v>
      </c>
      <c r="K2763">
        <v>7105.73</v>
      </c>
      <c r="L2763">
        <v>7105.73</v>
      </c>
      <c r="M2763">
        <v>0</v>
      </c>
      <c r="N2763" t="s">
        <v>1</v>
      </c>
      <c r="O2763" t="s">
        <v>47</v>
      </c>
    </row>
    <row r="2764" spans="1:15" x14ac:dyDescent="0.25">
      <c r="A2764" t="s">
        <v>101</v>
      </c>
      <c r="B2764">
        <v>7013.12</v>
      </c>
      <c r="C2764" t="s">
        <v>81</v>
      </c>
      <c r="D2764" t="s">
        <v>98</v>
      </c>
      <c r="E2764" s="3">
        <v>44476</v>
      </c>
      <c r="F2764" t="s">
        <v>83</v>
      </c>
      <c r="G2764" t="s">
        <v>2816</v>
      </c>
      <c r="H2764">
        <v>28</v>
      </c>
      <c r="I2764">
        <v>5479</v>
      </c>
      <c r="K2764">
        <v>767.06</v>
      </c>
      <c r="L2764">
        <v>767.06</v>
      </c>
      <c r="M2764">
        <v>0</v>
      </c>
      <c r="N2764" t="s">
        <v>1</v>
      </c>
      <c r="O2764" t="s">
        <v>47</v>
      </c>
    </row>
    <row r="2765" spans="1:15" x14ac:dyDescent="0.25">
      <c r="A2765" t="s">
        <v>101</v>
      </c>
      <c r="B2765">
        <v>67513.48</v>
      </c>
      <c r="C2765" t="s">
        <v>81</v>
      </c>
      <c r="D2765" t="s">
        <v>98</v>
      </c>
      <c r="E2765" s="3">
        <v>44497</v>
      </c>
      <c r="F2765" t="s">
        <v>83</v>
      </c>
      <c r="G2765" t="s">
        <v>2817</v>
      </c>
      <c r="H2765">
        <v>18</v>
      </c>
      <c r="I2765">
        <v>57214.8</v>
      </c>
      <c r="K2765">
        <v>5149.33</v>
      </c>
      <c r="L2765">
        <v>5149.33</v>
      </c>
      <c r="M2765">
        <v>0</v>
      </c>
      <c r="N2765" t="s">
        <v>1</v>
      </c>
      <c r="O2765" t="s">
        <v>47</v>
      </c>
    </row>
    <row r="2766" spans="1:15" x14ac:dyDescent="0.25">
      <c r="A2766" t="s">
        <v>101</v>
      </c>
      <c r="B2766">
        <v>28052.48</v>
      </c>
      <c r="C2766" t="s">
        <v>81</v>
      </c>
      <c r="D2766" t="s">
        <v>98</v>
      </c>
      <c r="E2766" s="3">
        <v>44474</v>
      </c>
      <c r="F2766" t="s">
        <v>83</v>
      </c>
      <c r="G2766" t="s">
        <v>2818</v>
      </c>
      <c r="H2766">
        <v>28</v>
      </c>
      <c r="I2766">
        <v>21916</v>
      </c>
      <c r="K2766">
        <v>3068.24</v>
      </c>
      <c r="L2766">
        <v>3068.24</v>
      </c>
      <c r="M2766">
        <v>0</v>
      </c>
      <c r="N2766" t="s">
        <v>1</v>
      </c>
      <c r="O2766" t="s">
        <v>47</v>
      </c>
    </row>
    <row r="2767" spans="1:15" x14ac:dyDescent="0.25">
      <c r="A2767" t="s">
        <v>101</v>
      </c>
      <c r="B2767">
        <v>76259.320000000007</v>
      </c>
      <c r="C2767" t="s">
        <v>81</v>
      </c>
      <c r="D2767" t="s">
        <v>98</v>
      </c>
      <c r="E2767" s="3">
        <v>44496</v>
      </c>
      <c r="F2767" t="s">
        <v>83</v>
      </c>
      <c r="G2767" t="s">
        <v>2819</v>
      </c>
      <c r="H2767">
        <v>28</v>
      </c>
      <c r="I2767">
        <v>59577.599999999999</v>
      </c>
      <c r="K2767">
        <v>8340.86</v>
      </c>
      <c r="L2767">
        <v>8340.86</v>
      </c>
      <c r="M2767">
        <v>0</v>
      </c>
      <c r="N2767" t="s">
        <v>1</v>
      </c>
      <c r="O2767" t="s">
        <v>47</v>
      </c>
    </row>
    <row r="2768" spans="1:15" x14ac:dyDescent="0.25">
      <c r="A2768" t="s">
        <v>101</v>
      </c>
      <c r="B2768">
        <v>10266</v>
      </c>
      <c r="C2768" t="s">
        <v>81</v>
      </c>
      <c r="D2768" t="s">
        <v>98</v>
      </c>
      <c r="E2768" s="3">
        <v>44496</v>
      </c>
      <c r="F2768" t="s">
        <v>83</v>
      </c>
      <c r="G2768" t="s">
        <v>2820</v>
      </c>
      <c r="H2768">
        <v>18</v>
      </c>
      <c r="I2768">
        <v>8700</v>
      </c>
      <c r="K2768">
        <v>783</v>
      </c>
      <c r="L2768">
        <v>783</v>
      </c>
      <c r="M2768">
        <v>0</v>
      </c>
      <c r="N2768" t="s">
        <v>1</v>
      </c>
      <c r="O2768" t="s">
        <v>47</v>
      </c>
    </row>
    <row r="2769" spans="1:15" x14ac:dyDescent="0.25">
      <c r="A2769" t="s">
        <v>101</v>
      </c>
      <c r="B2769">
        <v>64966.64</v>
      </c>
      <c r="C2769" t="s">
        <v>81</v>
      </c>
      <c r="D2769" t="s">
        <v>98</v>
      </c>
      <c r="E2769" s="3">
        <v>44496</v>
      </c>
      <c r="F2769" t="s">
        <v>83</v>
      </c>
      <c r="G2769" t="s">
        <v>2821</v>
      </c>
      <c r="H2769">
        <v>28</v>
      </c>
      <c r="I2769">
        <v>50755.199999999997</v>
      </c>
      <c r="K2769">
        <v>7105.73</v>
      </c>
      <c r="L2769">
        <v>7105.73</v>
      </c>
      <c r="M2769">
        <v>0</v>
      </c>
      <c r="N2769" t="s">
        <v>1</v>
      </c>
      <c r="O2769" t="s">
        <v>47</v>
      </c>
    </row>
    <row r="2770" spans="1:15" x14ac:dyDescent="0.25">
      <c r="A2770" t="s">
        <v>101</v>
      </c>
      <c r="B2770">
        <v>114389</v>
      </c>
      <c r="C2770" t="s">
        <v>81</v>
      </c>
      <c r="D2770" t="s">
        <v>98</v>
      </c>
      <c r="E2770" s="3">
        <v>44474</v>
      </c>
      <c r="F2770" t="s">
        <v>83</v>
      </c>
      <c r="G2770" t="s">
        <v>2822</v>
      </c>
      <c r="H2770">
        <v>28</v>
      </c>
      <c r="I2770">
        <v>89366.399999999994</v>
      </c>
      <c r="K2770">
        <v>12511.3</v>
      </c>
      <c r="L2770">
        <v>12511.3</v>
      </c>
      <c r="M2770">
        <v>0</v>
      </c>
      <c r="N2770" t="s">
        <v>1</v>
      </c>
      <c r="O2770" t="s">
        <v>47</v>
      </c>
    </row>
    <row r="2771" spans="1:15" x14ac:dyDescent="0.25">
      <c r="A2771" t="s">
        <v>101</v>
      </c>
      <c r="B2771">
        <v>8696.5</v>
      </c>
      <c r="C2771" t="s">
        <v>81</v>
      </c>
      <c r="D2771" t="s">
        <v>98</v>
      </c>
      <c r="E2771" s="3">
        <v>44474</v>
      </c>
      <c r="F2771" t="s">
        <v>83</v>
      </c>
      <c r="G2771" t="s">
        <v>2823</v>
      </c>
      <c r="H2771">
        <v>18</v>
      </c>
      <c r="I2771">
        <v>7369.9</v>
      </c>
      <c r="K2771">
        <v>663.29</v>
      </c>
      <c r="L2771">
        <v>663.29</v>
      </c>
      <c r="M2771">
        <v>0</v>
      </c>
      <c r="N2771" t="s">
        <v>1</v>
      </c>
      <c r="O2771" t="s">
        <v>47</v>
      </c>
    </row>
    <row r="2772" spans="1:15" x14ac:dyDescent="0.25">
      <c r="A2772" t="s">
        <v>101</v>
      </c>
      <c r="B2772">
        <v>1534</v>
      </c>
      <c r="C2772" t="s">
        <v>81</v>
      </c>
      <c r="D2772" t="s">
        <v>98</v>
      </c>
      <c r="E2772" s="3">
        <v>44495</v>
      </c>
      <c r="F2772" t="s">
        <v>83</v>
      </c>
      <c r="G2772" t="s">
        <v>2824</v>
      </c>
      <c r="H2772">
        <v>18</v>
      </c>
      <c r="I2772">
        <v>1300</v>
      </c>
      <c r="K2772">
        <v>117</v>
      </c>
      <c r="L2772">
        <v>117</v>
      </c>
      <c r="M2772">
        <v>0</v>
      </c>
      <c r="N2772" t="s">
        <v>1</v>
      </c>
      <c r="O2772" t="s">
        <v>47</v>
      </c>
    </row>
    <row r="2773" spans="1:15" x14ac:dyDescent="0.25">
      <c r="A2773" t="s">
        <v>101</v>
      </c>
      <c r="B2773">
        <v>97450</v>
      </c>
      <c r="C2773" t="s">
        <v>81</v>
      </c>
      <c r="D2773" t="s">
        <v>98</v>
      </c>
      <c r="E2773" s="3">
        <v>44474</v>
      </c>
      <c r="F2773" t="s">
        <v>83</v>
      </c>
      <c r="G2773" t="s">
        <v>2825</v>
      </c>
      <c r="H2773">
        <v>28</v>
      </c>
      <c r="I2773">
        <v>76132.800000000003</v>
      </c>
      <c r="K2773">
        <v>10658.59</v>
      </c>
      <c r="L2773">
        <v>10658.59</v>
      </c>
      <c r="M2773">
        <v>0</v>
      </c>
      <c r="N2773" t="s">
        <v>1</v>
      </c>
      <c r="O2773" t="s">
        <v>47</v>
      </c>
    </row>
    <row r="2774" spans="1:15" x14ac:dyDescent="0.25">
      <c r="A2774" t="s">
        <v>101</v>
      </c>
      <c r="B2774">
        <v>531</v>
      </c>
      <c r="C2774" t="s">
        <v>81</v>
      </c>
      <c r="D2774" t="s">
        <v>98</v>
      </c>
      <c r="E2774" s="3">
        <v>44474</v>
      </c>
      <c r="F2774" t="s">
        <v>83</v>
      </c>
      <c r="G2774" t="s">
        <v>2826</v>
      </c>
      <c r="H2774">
        <v>18</v>
      </c>
      <c r="I2774">
        <v>450</v>
      </c>
      <c r="K2774">
        <v>40.5</v>
      </c>
      <c r="L2774">
        <v>40.5</v>
      </c>
      <c r="M2774">
        <v>0</v>
      </c>
      <c r="N2774" t="s">
        <v>1</v>
      </c>
      <c r="O2774" t="s">
        <v>47</v>
      </c>
    </row>
    <row r="2775" spans="1:15" x14ac:dyDescent="0.25">
      <c r="A2775" t="s">
        <v>101</v>
      </c>
      <c r="B2775">
        <v>34540.019999999997</v>
      </c>
      <c r="C2775" t="s">
        <v>81</v>
      </c>
      <c r="D2775" t="s">
        <v>98</v>
      </c>
      <c r="E2775" s="3">
        <v>44482</v>
      </c>
      <c r="F2775" t="s">
        <v>83</v>
      </c>
      <c r="G2775" t="s">
        <v>2827</v>
      </c>
      <c r="H2775">
        <v>28</v>
      </c>
      <c r="I2775">
        <v>26984.400000000001</v>
      </c>
      <c r="K2775">
        <v>3777.82</v>
      </c>
      <c r="L2775">
        <v>3777.82</v>
      </c>
      <c r="M2775">
        <v>0</v>
      </c>
      <c r="N2775" t="s">
        <v>1</v>
      </c>
      <c r="O2775" t="s">
        <v>47</v>
      </c>
    </row>
    <row r="2776" spans="1:15" x14ac:dyDescent="0.25">
      <c r="A2776" t="s">
        <v>101</v>
      </c>
      <c r="B2776">
        <v>5752.5</v>
      </c>
      <c r="C2776" t="s">
        <v>81</v>
      </c>
      <c r="D2776" t="s">
        <v>98</v>
      </c>
      <c r="E2776" s="3">
        <v>44499</v>
      </c>
      <c r="F2776" t="s">
        <v>83</v>
      </c>
      <c r="G2776" t="s">
        <v>2828</v>
      </c>
      <c r="H2776">
        <v>18</v>
      </c>
      <c r="I2776">
        <v>4875</v>
      </c>
      <c r="K2776">
        <v>438.75</v>
      </c>
      <c r="L2776">
        <v>438.75</v>
      </c>
      <c r="M2776">
        <v>0</v>
      </c>
      <c r="N2776" t="s">
        <v>1</v>
      </c>
      <c r="O2776" t="s">
        <v>47</v>
      </c>
    </row>
    <row r="2777" spans="1:15" x14ac:dyDescent="0.25">
      <c r="A2777" t="s">
        <v>101</v>
      </c>
      <c r="B2777">
        <v>48649.34</v>
      </c>
      <c r="C2777" t="s">
        <v>81</v>
      </c>
      <c r="D2777" t="s">
        <v>98</v>
      </c>
      <c r="E2777" s="3">
        <v>44482</v>
      </c>
      <c r="F2777" t="s">
        <v>83</v>
      </c>
      <c r="G2777" t="s">
        <v>2829</v>
      </c>
      <c r="H2777">
        <v>28</v>
      </c>
      <c r="I2777">
        <v>38007.300000000003</v>
      </c>
      <c r="K2777">
        <v>5321.02</v>
      </c>
      <c r="L2777">
        <v>5321.02</v>
      </c>
      <c r="M2777">
        <v>0</v>
      </c>
      <c r="N2777" t="s">
        <v>1</v>
      </c>
      <c r="O2777" t="s">
        <v>47</v>
      </c>
    </row>
    <row r="2778" spans="1:15" x14ac:dyDescent="0.25">
      <c r="A2778" t="s">
        <v>101</v>
      </c>
      <c r="B2778">
        <v>3068</v>
      </c>
      <c r="C2778" t="s">
        <v>81</v>
      </c>
      <c r="D2778" t="s">
        <v>98</v>
      </c>
      <c r="E2778" s="3">
        <v>44499</v>
      </c>
      <c r="F2778" t="s">
        <v>83</v>
      </c>
      <c r="G2778" t="s">
        <v>2830</v>
      </c>
      <c r="H2778">
        <v>18</v>
      </c>
      <c r="I2778">
        <v>2600</v>
      </c>
      <c r="K2778">
        <v>234</v>
      </c>
      <c r="L2778">
        <v>234</v>
      </c>
      <c r="M2778">
        <v>0</v>
      </c>
      <c r="N2778" t="s">
        <v>1</v>
      </c>
      <c r="O2778" t="s">
        <v>47</v>
      </c>
    </row>
    <row r="2779" spans="1:15" x14ac:dyDescent="0.25">
      <c r="A2779" t="s">
        <v>101</v>
      </c>
      <c r="B2779">
        <v>64966.64</v>
      </c>
      <c r="C2779" t="s">
        <v>81</v>
      </c>
      <c r="D2779" t="s">
        <v>98</v>
      </c>
      <c r="E2779" s="3">
        <v>44482</v>
      </c>
      <c r="F2779" t="s">
        <v>83</v>
      </c>
      <c r="G2779" t="s">
        <v>2831</v>
      </c>
      <c r="H2779">
        <v>28</v>
      </c>
      <c r="I2779">
        <v>50755.199999999997</v>
      </c>
      <c r="K2779">
        <v>7105.73</v>
      </c>
      <c r="L2779">
        <v>7105.73</v>
      </c>
      <c r="M2779">
        <v>0</v>
      </c>
      <c r="N2779" t="s">
        <v>1</v>
      </c>
      <c r="O2779" t="s">
        <v>47</v>
      </c>
    </row>
    <row r="2780" spans="1:15" x14ac:dyDescent="0.25">
      <c r="A2780" t="s">
        <v>101</v>
      </c>
      <c r="B2780">
        <v>16815</v>
      </c>
      <c r="C2780" t="s">
        <v>81</v>
      </c>
      <c r="D2780" t="s">
        <v>98</v>
      </c>
      <c r="E2780" s="3">
        <v>44499</v>
      </c>
      <c r="F2780" t="s">
        <v>83</v>
      </c>
      <c r="G2780" t="s">
        <v>2832</v>
      </c>
      <c r="H2780">
        <v>18</v>
      </c>
      <c r="I2780">
        <v>14250</v>
      </c>
      <c r="K2780">
        <v>1282.5</v>
      </c>
      <c r="L2780">
        <v>1282.5</v>
      </c>
      <c r="M2780">
        <v>0</v>
      </c>
      <c r="N2780" t="s">
        <v>1</v>
      </c>
      <c r="O2780" t="s">
        <v>47</v>
      </c>
    </row>
    <row r="2781" spans="1:15" x14ac:dyDescent="0.25">
      <c r="A2781" t="s">
        <v>101</v>
      </c>
      <c r="B2781">
        <v>2832</v>
      </c>
      <c r="C2781" t="s">
        <v>81</v>
      </c>
      <c r="D2781" t="s">
        <v>98</v>
      </c>
      <c r="E2781" s="3">
        <v>44482</v>
      </c>
      <c r="F2781" t="s">
        <v>83</v>
      </c>
      <c r="G2781" t="s">
        <v>2833</v>
      </c>
      <c r="H2781">
        <v>18</v>
      </c>
      <c r="I2781">
        <v>2400</v>
      </c>
      <c r="K2781">
        <v>216</v>
      </c>
      <c r="L2781">
        <v>216</v>
      </c>
      <c r="M2781">
        <v>0</v>
      </c>
      <c r="N2781" t="s">
        <v>1</v>
      </c>
      <c r="O2781" t="s">
        <v>47</v>
      </c>
    </row>
    <row r="2782" spans="1:15" x14ac:dyDescent="0.25">
      <c r="A2782" t="s">
        <v>101</v>
      </c>
      <c r="B2782">
        <v>5310</v>
      </c>
      <c r="C2782" t="s">
        <v>81</v>
      </c>
      <c r="D2782" t="s">
        <v>98</v>
      </c>
      <c r="E2782" s="3">
        <v>44482</v>
      </c>
      <c r="F2782" t="s">
        <v>83</v>
      </c>
      <c r="G2782" t="s">
        <v>2834</v>
      </c>
      <c r="H2782">
        <v>18</v>
      </c>
      <c r="I2782">
        <v>4500</v>
      </c>
      <c r="K2782">
        <v>405</v>
      </c>
      <c r="L2782">
        <v>405</v>
      </c>
      <c r="M2782">
        <v>0</v>
      </c>
      <c r="N2782" t="s">
        <v>1</v>
      </c>
      <c r="O2782" t="s">
        <v>47</v>
      </c>
    </row>
    <row r="2783" spans="1:15" x14ac:dyDescent="0.25">
      <c r="A2783" t="s">
        <v>101</v>
      </c>
      <c r="B2783">
        <v>24911.05</v>
      </c>
      <c r="C2783" t="s">
        <v>81</v>
      </c>
      <c r="D2783" t="s">
        <v>98</v>
      </c>
      <c r="E2783" s="3">
        <v>44482</v>
      </c>
      <c r="F2783" t="s">
        <v>83</v>
      </c>
      <c r="G2783" t="s">
        <v>2835</v>
      </c>
      <c r="H2783">
        <v>18</v>
      </c>
      <c r="I2783">
        <v>21111.05</v>
      </c>
      <c r="K2783">
        <v>1899.99</v>
      </c>
      <c r="L2783">
        <v>1899.99</v>
      </c>
      <c r="M2783">
        <v>0</v>
      </c>
      <c r="N2783" t="s">
        <v>1</v>
      </c>
      <c r="O2783" t="s">
        <v>47</v>
      </c>
    </row>
    <row r="2784" spans="1:15" x14ac:dyDescent="0.25">
      <c r="A2784" t="s">
        <v>101</v>
      </c>
      <c r="B2784">
        <v>3068</v>
      </c>
      <c r="C2784" t="s">
        <v>81</v>
      </c>
      <c r="D2784" t="s">
        <v>98</v>
      </c>
      <c r="E2784" s="3">
        <v>44482</v>
      </c>
      <c r="F2784" t="s">
        <v>83</v>
      </c>
      <c r="G2784" t="s">
        <v>2836</v>
      </c>
      <c r="H2784">
        <v>18</v>
      </c>
      <c r="I2784">
        <v>2600</v>
      </c>
      <c r="K2784">
        <v>234</v>
      </c>
      <c r="L2784">
        <v>234</v>
      </c>
      <c r="M2784">
        <v>0</v>
      </c>
      <c r="N2784" t="s">
        <v>1</v>
      </c>
      <c r="O2784" t="s">
        <v>47</v>
      </c>
    </row>
    <row r="2785" spans="1:15" x14ac:dyDescent="0.25">
      <c r="A2785" t="s">
        <v>101</v>
      </c>
      <c r="B2785">
        <v>32483.32</v>
      </c>
      <c r="C2785" t="s">
        <v>81</v>
      </c>
      <c r="D2785" t="s">
        <v>98</v>
      </c>
      <c r="E2785" s="3">
        <v>44499</v>
      </c>
      <c r="F2785" t="s">
        <v>83</v>
      </c>
      <c r="G2785" t="s">
        <v>2837</v>
      </c>
      <c r="H2785">
        <v>28</v>
      </c>
      <c r="I2785">
        <v>25377.599999999999</v>
      </c>
      <c r="K2785">
        <v>3552.86</v>
      </c>
      <c r="L2785">
        <v>3552.86</v>
      </c>
      <c r="M2785">
        <v>0</v>
      </c>
      <c r="N2785" t="s">
        <v>1</v>
      </c>
      <c r="O2785" t="s">
        <v>47</v>
      </c>
    </row>
    <row r="2786" spans="1:15" x14ac:dyDescent="0.25">
      <c r="A2786" t="s">
        <v>101</v>
      </c>
      <c r="B2786">
        <v>97298.68</v>
      </c>
      <c r="C2786" t="s">
        <v>81</v>
      </c>
      <c r="D2786" t="s">
        <v>98</v>
      </c>
      <c r="E2786" s="3">
        <v>44481</v>
      </c>
      <c r="F2786" t="s">
        <v>83</v>
      </c>
      <c r="G2786" t="s">
        <v>2838</v>
      </c>
      <c r="H2786">
        <v>28</v>
      </c>
      <c r="I2786">
        <v>76014.600000000006</v>
      </c>
      <c r="K2786">
        <v>10642.04</v>
      </c>
      <c r="L2786">
        <v>10642.04</v>
      </c>
      <c r="M2786">
        <v>0</v>
      </c>
      <c r="N2786" t="s">
        <v>1</v>
      </c>
      <c r="O2786" t="s">
        <v>47</v>
      </c>
    </row>
    <row r="2787" spans="1:15" x14ac:dyDescent="0.25">
      <c r="A2787" t="s">
        <v>101</v>
      </c>
      <c r="B2787">
        <v>3684.44</v>
      </c>
      <c r="C2787" t="s">
        <v>81</v>
      </c>
      <c r="D2787" t="s">
        <v>98</v>
      </c>
      <c r="E2787" s="3">
        <v>44499</v>
      </c>
      <c r="F2787" t="s">
        <v>83</v>
      </c>
      <c r="G2787" t="s">
        <v>2839</v>
      </c>
      <c r="H2787">
        <v>18</v>
      </c>
      <c r="I2787">
        <v>3122.4</v>
      </c>
      <c r="K2787">
        <v>281.02</v>
      </c>
      <c r="L2787">
        <v>281.02</v>
      </c>
      <c r="M2787">
        <v>0</v>
      </c>
      <c r="N2787" t="s">
        <v>1</v>
      </c>
      <c r="O2787" t="s">
        <v>47</v>
      </c>
    </row>
    <row r="2788" spans="1:15" x14ac:dyDescent="0.25">
      <c r="A2788" t="s">
        <v>101</v>
      </c>
      <c r="B2788">
        <v>64966.64</v>
      </c>
      <c r="C2788" t="s">
        <v>81</v>
      </c>
      <c r="D2788" t="s">
        <v>98</v>
      </c>
      <c r="E2788" s="3">
        <v>44481</v>
      </c>
      <c r="F2788" t="s">
        <v>83</v>
      </c>
      <c r="G2788" t="s">
        <v>2840</v>
      </c>
      <c r="H2788">
        <v>28</v>
      </c>
      <c r="I2788">
        <v>50755.199999999997</v>
      </c>
      <c r="K2788">
        <v>7105.73</v>
      </c>
      <c r="L2788">
        <v>7105.73</v>
      </c>
      <c r="M2788">
        <v>0</v>
      </c>
      <c r="N2788" t="s">
        <v>1</v>
      </c>
      <c r="O2788" t="s">
        <v>47</v>
      </c>
    </row>
    <row r="2789" spans="1:15" x14ac:dyDescent="0.25">
      <c r="A2789" t="s">
        <v>101</v>
      </c>
      <c r="B2789">
        <v>34540.019999999997</v>
      </c>
      <c r="C2789" t="s">
        <v>81</v>
      </c>
      <c r="D2789" t="s">
        <v>98</v>
      </c>
      <c r="E2789" s="3">
        <v>44481</v>
      </c>
      <c r="F2789" t="s">
        <v>83</v>
      </c>
      <c r="G2789" t="s">
        <v>2841</v>
      </c>
      <c r="H2789">
        <v>28</v>
      </c>
      <c r="I2789">
        <v>26984.400000000001</v>
      </c>
      <c r="K2789">
        <v>3777.82</v>
      </c>
      <c r="L2789">
        <v>3777.82</v>
      </c>
      <c r="M2789">
        <v>0</v>
      </c>
      <c r="N2789" t="s">
        <v>1</v>
      </c>
      <c r="O2789" t="s">
        <v>47</v>
      </c>
    </row>
    <row r="2790" spans="1:15" x14ac:dyDescent="0.25">
      <c r="A2790" t="s">
        <v>101</v>
      </c>
      <c r="B2790">
        <v>885</v>
      </c>
      <c r="C2790" t="s">
        <v>81</v>
      </c>
      <c r="D2790" t="s">
        <v>98</v>
      </c>
      <c r="E2790" s="3">
        <v>44480</v>
      </c>
      <c r="F2790" t="s">
        <v>83</v>
      </c>
      <c r="G2790" t="s">
        <v>2842</v>
      </c>
      <c r="H2790">
        <v>18</v>
      </c>
      <c r="I2790">
        <v>750</v>
      </c>
      <c r="K2790">
        <v>67.5</v>
      </c>
      <c r="L2790">
        <v>67.5</v>
      </c>
      <c r="M2790">
        <v>0</v>
      </c>
      <c r="N2790" t="s">
        <v>1</v>
      </c>
      <c r="O2790" t="s">
        <v>47</v>
      </c>
    </row>
    <row r="2791" spans="1:15" x14ac:dyDescent="0.25">
      <c r="A2791" t="s">
        <v>101</v>
      </c>
      <c r="B2791">
        <v>6136</v>
      </c>
      <c r="C2791" t="s">
        <v>81</v>
      </c>
      <c r="D2791" t="s">
        <v>98</v>
      </c>
      <c r="E2791" s="3">
        <v>44498</v>
      </c>
      <c r="F2791" t="s">
        <v>83</v>
      </c>
      <c r="G2791" t="s">
        <v>2843</v>
      </c>
      <c r="H2791">
        <v>18</v>
      </c>
      <c r="I2791">
        <v>5200</v>
      </c>
      <c r="K2791">
        <v>468</v>
      </c>
      <c r="L2791">
        <v>468</v>
      </c>
      <c r="M2791">
        <v>0</v>
      </c>
      <c r="N2791" t="s">
        <v>1</v>
      </c>
      <c r="O2791" t="s">
        <v>47</v>
      </c>
    </row>
    <row r="2792" spans="1:15" x14ac:dyDescent="0.25">
      <c r="A2792" t="s">
        <v>101</v>
      </c>
      <c r="B2792">
        <v>8496</v>
      </c>
      <c r="C2792" t="s">
        <v>81</v>
      </c>
      <c r="D2792" t="s">
        <v>98</v>
      </c>
      <c r="E2792" s="3">
        <v>44480</v>
      </c>
      <c r="F2792" t="s">
        <v>83</v>
      </c>
      <c r="G2792" t="s">
        <v>2844</v>
      </c>
      <c r="H2792">
        <v>18</v>
      </c>
      <c r="I2792">
        <v>7200</v>
      </c>
      <c r="K2792">
        <v>648</v>
      </c>
      <c r="L2792">
        <v>648</v>
      </c>
      <c r="M2792">
        <v>0</v>
      </c>
      <c r="N2792" t="s">
        <v>1</v>
      </c>
      <c r="O2792" t="s">
        <v>47</v>
      </c>
    </row>
    <row r="2793" spans="1:15" x14ac:dyDescent="0.25">
      <c r="A2793" t="s">
        <v>101</v>
      </c>
      <c r="B2793">
        <v>76259.320000000007</v>
      </c>
      <c r="C2793" t="s">
        <v>81</v>
      </c>
      <c r="D2793" t="s">
        <v>98</v>
      </c>
      <c r="E2793" s="3">
        <v>44498</v>
      </c>
      <c r="F2793" t="s">
        <v>83</v>
      </c>
      <c r="G2793" t="s">
        <v>2845</v>
      </c>
      <c r="H2793">
        <v>28</v>
      </c>
      <c r="I2793">
        <v>59577.599999999999</v>
      </c>
      <c r="K2793">
        <v>8340.86</v>
      </c>
      <c r="L2793">
        <v>8340.86</v>
      </c>
      <c r="M2793">
        <v>0</v>
      </c>
      <c r="N2793" t="s">
        <v>1</v>
      </c>
      <c r="O2793" t="s">
        <v>47</v>
      </c>
    </row>
    <row r="2794" spans="1:15" x14ac:dyDescent="0.25">
      <c r="A2794" t="s">
        <v>101</v>
      </c>
      <c r="B2794">
        <v>3068</v>
      </c>
      <c r="C2794" t="s">
        <v>81</v>
      </c>
      <c r="D2794" t="s">
        <v>98</v>
      </c>
      <c r="E2794" s="3">
        <v>44480</v>
      </c>
      <c r="F2794" t="s">
        <v>83</v>
      </c>
      <c r="G2794" t="s">
        <v>2846</v>
      </c>
      <c r="H2794">
        <v>18</v>
      </c>
      <c r="I2794">
        <v>2600</v>
      </c>
      <c r="K2794">
        <v>234</v>
      </c>
      <c r="L2794">
        <v>234</v>
      </c>
      <c r="M2794">
        <v>0</v>
      </c>
      <c r="N2794" t="s">
        <v>1</v>
      </c>
      <c r="O2794" t="s">
        <v>47</v>
      </c>
    </row>
    <row r="2795" spans="1:15" x14ac:dyDescent="0.25">
      <c r="A2795" t="s">
        <v>101</v>
      </c>
      <c r="B2795">
        <v>3684.44</v>
      </c>
      <c r="C2795" t="s">
        <v>81</v>
      </c>
      <c r="D2795" t="s">
        <v>98</v>
      </c>
      <c r="E2795" s="3">
        <v>44498</v>
      </c>
      <c r="F2795" t="s">
        <v>83</v>
      </c>
      <c r="G2795" t="s">
        <v>2847</v>
      </c>
      <c r="H2795">
        <v>18</v>
      </c>
      <c r="I2795">
        <v>3122.4</v>
      </c>
      <c r="K2795">
        <v>281.02</v>
      </c>
      <c r="L2795">
        <v>281.02</v>
      </c>
      <c r="M2795">
        <v>0</v>
      </c>
      <c r="N2795" t="s">
        <v>1</v>
      </c>
      <c r="O2795" t="s">
        <v>47</v>
      </c>
    </row>
    <row r="2796" spans="1:15" x14ac:dyDescent="0.25">
      <c r="A2796" t="s">
        <v>101</v>
      </c>
      <c r="B2796">
        <v>6372</v>
      </c>
      <c r="C2796" t="s">
        <v>81</v>
      </c>
      <c r="D2796" t="s">
        <v>98</v>
      </c>
      <c r="E2796" s="3">
        <v>44480</v>
      </c>
      <c r="F2796" t="s">
        <v>83</v>
      </c>
      <c r="G2796" t="s">
        <v>2848</v>
      </c>
      <c r="H2796">
        <v>18</v>
      </c>
      <c r="I2796">
        <v>5400</v>
      </c>
      <c r="K2796">
        <v>486</v>
      </c>
      <c r="L2796">
        <v>486</v>
      </c>
      <c r="M2796">
        <v>0</v>
      </c>
      <c r="N2796" t="s">
        <v>1</v>
      </c>
      <c r="O2796" t="s">
        <v>47</v>
      </c>
    </row>
    <row r="2797" spans="1:15" x14ac:dyDescent="0.25">
      <c r="A2797" t="s">
        <v>101</v>
      </c>
      <c r="B2797">
        <v>1593</v>
      </c>
      <c r="C2797" t="s">
        <v>81</v>
      </c>
      <c r="D2797" t="s">
        <v>98</v>
      </c>
      <c r="E2797" s="3">
        <v>44498</v>
      </c>
      <c r="F2797" t="s">
        <v>83</v>
      </c>
      <c r="G2797" t="s">
        <v>2849</v>
      </c>
      <c r="H2797">
        <v>18</v>
      </c>
      <c r="I2797">
        <v>1350</v>
      </c>
      <c r="K2797">
        <v>121.5</v>
      </c>
      <c r="L2797">
        <v>121.5</v>
      </c>
      <c r="M2797">
        <v>0</v>
      </c>
      <c r="N2797" t="s">
        <v>1</v>
      </c>
      <c r="O2797" t="s">
        <v>47</v>
      </c>
    </row>
    <row r="2798" spans="1:15" x14ac:dyDescent="0.25">
      <c r="A2798" t="s">
        <v>101</v>
      </c>
      <c r="B2798">
        <v>18408</v>
      </c>
      <c r="C2798" t="s">
        <v>81</v>
      </c>
      <c r="D2798" t="s">
        <v>98</v>
      </c>
      <c r="E2798" s="3">
        <v>44481</v>
      </c>
      <c r="F2798" t="s">
        <v>83</v>
      </c>
      <c r="G2798" t="s">
        <v>2850</v>
      </c>
      <c r="H2798">
        <v>18</v>
      </c>
      <c r="I2798">
        <v>15600</v>
      </c>
      <c r="K2798">
        <v>1404</v>
      </c>
      <c r="L2798">
        <v>1404</v>
      </c>
      <c r="M2798">
        <v>0</v>
      </c>
      <c r="N2798" t="s">
        <v>1</v>
      </c>
      <c r="O2798" t="s">
        <v>47</v>
      </c>
    </row>
    <row r="2799" spans="1:15" x14ac:dyDescent="0.25">
      <c r="A2799" t="s">
        <v>101</v>
      </c>
      <c r="B2799">
        <v>3982.5</v>
      </c>
      <c r="C2799" t="s">
        <v>81</v>
      </c>
      <c r="D2799" t="s">
        <v>98</v>
      </c>
      <c r="E2799" s="3">
        <v>44481</v>
      </c>
      <c r="F2799" t="s">
        <v>83</v>
      </c>
      <c r="G2799" t="s">
        <v>2851</v>
      </c>
      <c r="H2799">
        <v>18</v>
      </c>
      <c r="I2799">
        <v>3375</v>
      </c>
      <c r="K2799">
        <v>303.75</v>
      </c>
      <c r="L2799">
        <v>303.75</v>
      </c>
      <c r="M2799">
        <v>0</v>
      </c>
      <c r="N2799" t="s">
        <v>1</v>
      </c>
      <c r="O2799" t="s">
        <v>47</v>
      </c>
    </row>
    <row r="2800" spans="1:15" x14ac:dyDescent="0.25">
      <c r="A2800" t="s">
        <v>101</v>
      </c>
      <c r="B2800">
        <v>69688.7</v>
      </c>
      <c r="C2800" t="s">
        <v>81</v>
      </c>
      <c r="D2800" t="s">
        <v>98</v>
      </c>
      <c r="E2800" s="3">
        <v>44498</v>
      </c>
      <c r="F2800" t="s">
        <v>83</v>
      </c>
      <c r="G2800" t="s">
        <v>2852</v>
      </c>
      <c r="H2800">
        <v>28</v>
      </c>
      <c r="I2800">
        <v>54444.3</v>
      </c>
      <c r="K2800">
        <v>7622.2</v>
      </c>
      <c r="L2800">
        <v>7622.2</v>
      </c>
      <c r="M2800">
        <v>0</v>
      </c>
      <c r="N2800" t="s">
        <v>1</v>
      </c>
      <c r="O2800" t="s">
        <v>47</v>
      </c>
    </row>
    <row r="2801" spans="1:15" x14ac:dyDescent="0.25">
      <c r="A2801" t="s">
        <v>101</v>
      </c>
      <c r="B2801">
        <v>29773.86</v>
      </c>
      <c r="C2801" t="s">
        <v>81</v>
      </c>
      <c r="D2801" t="s">
        <v>98</v>
      </c>
      <c r="E2801" s="3">
        <v>44481</v>
      </c>
      <c r="F2801" t="s">
        <v>83</v>
      </c>
      <c r="G2801" t="s">
        <v>2853</v>
      </c>
      <c r="H2801">
        <v>18</v>
      </c>
      <c r="I2801">
        <v>25232.1</v>
      </c>
      <c r="K2801">
        <v>2270.89</v>
      </c>
      <c r="L2801">
        <v>2270.89</v>
      </c>
      <c r="M2801">
        <v>0</v>
      </c>
      <c r="N2801" t="s">
        <v>1</v>
      </c>
      <c r="O2801" t="s">
        <v>47</v>
      </c>
    </row>
    <row r="2802" spans="1:15" x14ac:dyDescent="0.25">
      <c r="A2802" t="s">
        <v>101</v>
      </c>
      <c r="B2802">
        <v>17243.75</v>
      </c>
      <c r="C2802" t="s">
        <v>81</v>
      </c>
      <c r="D2802" t="s">
        <v>98</v>
      </c>
      <c r="E2802" s="3">
        <v>44480</v>
      </c>
      <c r="F2802" t="s">
        <v>83</v>
      </c>
      <c r="G2802" t="s">
        <v>2854</v>
      </c>
      <c r="H2802">
        <v>18</v>
      </c>
      <c r="I2802">
        <v>14613.35</v>
      </c>
      <c r="K2802">
        <v>1315.2</v>
      </c>
      <c r="L2802">
        <v>1315.2</v>
      </c>
      <c r="M2802">
        <v>0</v>
      </c>
      <c r="N2802" t="s">
        <v>1</v>
      </c>
      <c r="O2802" t="s">
        <v>47</v>
      </c>
    </row>
    <row r="2803" spans="1:15" x14ac:dyDescent="0.25">
      <c r="A2803" t="s">
        <v>101</v>
      </c>
      <c r="B2803">
        <v>38129.660000000003</v>
      </c>
      <c r="C2803" t="s">
        <v>81</v>
      </c>
      <c r="D2803" t="s">
        <v>98</v>
      </c>
      <c r="E2803" s="3">
        <v>44480</v>
      </c>
      <c r="F2803" t="s">
        <v>83</v>
      </c>
      <c r="G2803" t="s">
        <v>2855</v>
      </c>
      <c r="H2803">
        <v>28</v>
      </c>
      <c r="I2803">
        <v>29788.799999999999</v>
      </c>
      <c r="K2803">
        <v>4170.43</v>
      </c>
      <c r="L2803">
        <v>4170.43</v>
      </c>
      <c r="M2803">
        <v>0</v>
      </c>
      <c r="N2803" t="s">
        <v>1</v>
      </c>
      <c r="O2803" t="s">
        <v>47</v>
      </c>
    </row>
    <row r="2804" spans="1:15" x14ac:dyDescent="0.25">
      <c r="A2804" t="s">
        <v>101</v>
      </c>
      <c r="B2804">
        <v>21039.360000000001</v>
      </c>
      <c r="C2804" t="s">
        <v>81</v>
      </c>
      <c r="D2804" t="s">
        <v>98</v>
      </c>
      <c r="E2804" s="3">
        <v>44480</v>
      </c>
      <c r="F2804" t="s">
        <v>83</v>
      </c>
      <c r="G2804" t="s">
        <v>2856</v>
      </c>
      <c r="H2804">
        <v>28</v>
      </c>
      <c r="I2804">
        <v>16437</v>
      </c>
      <c r="K2804">
        <v>2301.1799999999998</v>
      </c>
      <c r="L2804">
        <v>2301.1799999999998</v>
      </c>
      <c r="M2804">
        <v>0</v>
      </c>
      <c r="N2804" t="s">
        <v>1</v>
      </c>
      <c r="O2804" t="s">
        <v>47</v>
      </c>
    </row>
    <row r="2805" spans="1:15" x14ac:dyDescent="0.25">
      <c r="A2805" t="s">
        <v>101</v>
      </c>
      <c r="B2805">
        <v>48649.34</v>
      </c>
      <c r="C2805" t="s">
        <v>81</v>
      </c>
      <c r="D2805" t="s">
        <v>98</v>
      </c>
      <c r="E2805" s="3">
        <v>44498</v>
      </c>
      <c r="F2805" t="s">
        <v>83</v>
      </c>
      <c r="G2805" t="s">
        <v>2857</v>
      </c>
      <c r="H2805">
        <v>28</v>
      </c>
      <c r="I2805">
        <v>38007.300000000003</v>
      </c>
      <c r="K2805">
        <v>5321.02</v>
      </c>
      <c r="L2805">
        <v>5321.02</v>
      </c>
      <c r="M2805">
        <v>0</v>
      </c>
      <c r="N2805" t="s">
        <v>1</v>
      </c>
      <c r="O2805" t="s">
        <v>47</v>
      </c>
    </row>
    <row r="2806" spans="1:15" x14ac:dyDescent="0.25">
      <c r="A2806" t="s">
        <v>101</v>
      </c>
      <c r="B2806">
        <v>69080.06</v>
      </c>
      <c r="C2806" t="s">
        <v>81</v>
      </c>
      <c r="D2806" t="s">
        <v>98</v>
      </c>
      <c r="E2806" s="3">
        <v>44487</v>
      </c>
      <c r="F2806" t="s">
        <v>83</v>
      </c>
      <c r="G2806" t="s">
        <v>2858</v>
      </c>
      <c r="H2806">
        <v>28</v>
      </c>
      <c r="I2806">
        <v>53968.800000000003</v>
      </c>
      <c r="K2806">
        <v>7555.63</v>
      </c>
      <c r="L2806">
        <v>7555.63</v>
      </c>
      <c r="M2806">
        <v>0</v>
      </c>
      <c r="N2806" t="s">
        <v>1</v>
      </c>
      <c r="O2806" t="s">
        <v>47</v>
      </c>
    </row>
    <row r="2807" spans="1:15" x14ac:dyDescent="0.25">
      <c r="A2807" t="s">
        <v>101</v>
      </c>
      <c r="B2807">
        <v>32483.32</v>
      </c>
      <c r="C2807" t="s">
        <v>81</v>
      </c>
      <c r="D2807" t="s">
        <v>98</v>
      </c>
      <c r="E2807" s="3">
        <v>44487</v>
      </c>
      <c r="F2807" t="s">
        <v>83</v>
      </c>
      <c r="G2807" t="s">
        <v>2859</v>
      </c>
      <c r="H2807">
        <v>28</v>
      </c>
      <c r="I2807">
        <v>25377.599999999999</v>
      </c>
      <c r="K2807">
        <v>3552.86</v>
      </c>
      <c r="L2807">
        <v>3552.86</v>
      </c>
      <c r="M2807">
        <v>0</v>
      </c>
      <c r="N2807" t="s">
        <v>1</v>
      </c>
      <c r="O2807" t="s">
        <v>47</v>
      </c>
    </row>
    <row r="2808" spans="1:15" x14ac:dyDescent="0.25">
      <c r="A2808" t="s">
        <v>101</v>
      </c>
      <c r="B2808">
        <v>3982.5</v>
      </c>
      <c r="C2808" t="s">
        <v>81</v>
      </c>
      <c r="D2808" t="s">
        <v>98</v>
      </c>
      <c r="E2808" s="3">
        <v>44487</v>
      </c>
      <c r="F2808" t="s">
        <v>83</v>
      </c>
      <c r="G2808" t="s">
        <v>2860</v>
      </c>
      <c r="H2808">
        <v>18</v>
      </c>
      <c r="I2808">
        <v>3375</v>
      </c>
      <c r="K2808">
        <v>303.75</v>
      </c>
      <c r="L2808">
        <v>303.75</v>
      </c>
      <c r="M2808">
        <v>0</v>
      </c>
      <c r="N2808" t="s">
        <v>1</v>
      </c>
      <c r="O2808" t="s">
        <v>47</v>
      </c>
    </row>
    <row r="2809" spans="1:15" x14ac:dyDescent="0.25">
      <c r="A2809" t="s">
        <v>101</v>
      </c>
      <c r="B2809">
        <v>32483.32</v>
      </c>
      <c r="C2809" t="s">
        <v>81</v>
      </c>
      <c r="D2809" t="s">
        <v>98</v>
      </c>
      <c r="E2809" s="3">
        <v>44491</v>
      </c>
      <c r="F2809" t="s">
        <v>83</v>
      </c>
      <c r="G2809" t="s">
        <v>2861</v>
      </c>
      <c r="H2809">
        <v>28</v>
      </c>
      <c r="I2809">
        <v>25377.599999999999</v>
      </c>
      <c r="K2809">
        <v>3552.86</v>
      </c>
      <c r="L2809">
        <v>3552.86</v>
      </c>
      <c r="M2809">
        <v>0</v>
      </c>
      <c r="N2809" t="s">
        <v>1</v>
      </c>
      <c r="O2809" t="s">
        <v>47</v>
      </c>
    </row>
    <row r="2810" spans="1:15" x14ac:dyDescent="0.25">
      <c r="A2810" t="s">
        <v>101</v>
      </c>
      <c r="B2810">
        <v>52155.9</v>
      </c>
      <c r="C2810" t="s">
        <v>81</v>
      </c>
      <c r="D2810" t="s">
        <v>98</v>
      </c>
      <c r="E2810" s="3">
        <v>44487</v>
      </c>
      <c r="F2810" t="s">
        <v>83</v>
      </c>
      <c r="G2810" t="s">
        <v>2862</v>
      </c>
      <c r="H2810">
        <v>28</v>
      </c>
      <c r="I2810">
        <v>40746.800000000003</v>
      </c>
      <c r="K2810">
        <v>5704.55</v>
      </c>
      <c r="L2810">
        <v>5704.55</v>
      </c>
      <c r="M2810">
        <v>0</v>
      </c>
      <c r="N2810" t="s">
        <v>1</v>
      </c>
      <c r="O2810" t="s">
        <v>47</v>
      </c>
    </row>
    <row r="2811" spans="1:15" x14ac:dyDescent="0.25">
      <c r="A2811" t="s">
        <v>101</v>
      </c>
      <c r="B2811">
        <v>26089.42</v>
      </c>
      <c r="C2811" t="s">
        <v>81</v>
      </c>
      <c r="D2811" t="s">
        <v>98</v>
      </c>
      <c r="E2811" s="3">
        <v>44490</v>
      </c>
      <c r="F2811" t="s">
        <v>83</v>
      </c>
      <c r="G2811" t="s">
        <v>2863</v>
      </c>
      <c r="H2811">
        <v>18</v>
      </c>
      <c r="I2811">
        <v>22109.7</v>
      </c>
      <c r="K2811">
        <v>1989.87</v>
      </c>
      <c r="L2811">
        <v>1989.87</v>
      </c>
      <c r="M2811">
        <v>0</v>
      </c>
      <c r="N2811" t="s">
        <v>1</v>
      </c>
      <c r="O2811" t="s">
        <v>47</v>
      </c>
    </row>
    <row r="2812" spans="1:15" x14ac:dyDescent="0.25">
      <c r="A2812" t="s">
        <v>101</v>
      </c>
      <c r="B2812">
        <v>41640.199999999997</v>
      </c>
      <c r="C2812" t="s">
        <v>81</v>
      </c>
      <c r="D2812" t="s">
        <v>98</v>
      </c>
      <c r="E2812" s="3">
        <v>44487</v>
      </c>
      <c r="F2812" t="s">
        <v>83</v>
      </c>
      <c r="G2812" t="s">
        <v>2864</v>
      </c>
      <c r="H2812">
        <v>18</v>
      </c>
      <c r="I2812">
        <v>35288.300000000003</v>
      </c>
      <c r="K2812">
        <v>3175.95</v>
      </c>
      <c r="L2812">
        <v>3175.95</v>
      </c>
      <c r="M2812">
        <v>0</v>
      </c>
      <c r="N2812" t="s">
        <v>1</v>
      </c>
      <c r="O2812" t="s">
        <v>47</v>
      </c>
    </row>
    <row r="2813" spans="1:15" x14ac:dyDescent="0.25">
      <c r="A2813" t="s">
        <v>101</v>
      </c>
      <c r="B2813">
        <v>8496</v>
      </c>
      <c r="C2813" t="s">
        <v>81</v>
      </c>
      <c r="D2813" t="s">
        <v>98</v>
      </c>
      <c r="E2813" s="3">
        <v>44490</v>
      </c>
      <c r="F2813" t="s">
        <v>83</v>
      </c>
      <c r="G2813" t="s">
        <v>2865</v>
      </c>
      <c r="H2813">
        <v>18</v>
      </c>
      <c r="I2813">
        <v>7200</v>
      </c>
      <c r="K2813">
        <v>648</v>
      </c>
      <c r="L2813">
        <v>648</v>
      </c>
      <c r="M2813">
        <v>0</v>
      </c>
      <c r="N2813" t="s">
        <v>1</v>
      </c>
      <c r="O2813" t="s">
        <v>47</v>
      </c>
    </row>
    <row r="2814" spans="1:15" x14ac:dyDescent="0.25">
      <c r="A2814" t="s">
        <v>101</v>
      </c>
      <c r="B2814">
        <v>3068</v>
      </c>
      <c r="C2814" t="s">
        <v>81</v>
      </c>
      <c r="D2814" t="s">
        <v>98</v>
      </c>
      <c r="E2814" s="3">
        <v>44485</v>
      </c>
      <c r="F2814" t="s">
        <v>83</v>
      </c>
      <c r="G2814" t="s">
        <v>2866</v>
      </c>
      <c r="H2814">
        <v>18</v>
      </c>
      <c r="I2814">
        <v>2600</v>
      </c>
      <c r="K2814">
        <v>234</v>
      </c>
      <c r="L2814">
        <v>234</v>
      </c>
      <c r="M2814">
        <v>0</v>
      </c>
      <c r="N2814" t="s">
        <v>1</v>
      </c>
      <c r="O2814" t="s">
        <v>47</v>
      </c>
    </row>
    <row r="2815" spans="1:15" x14ac:dyDescent="0.25">
      <c r="A2815" t="s">
        <v>101</v>
      </c>
      <c r="B2815">
        <v>15576</v>
      </c>
      <c r="C2815" t="s">
        <v>81</v>
      </c>
      <c r="D2815" t="s">
        <v>98</v>
      </c>
      <c r="E2815" s="3">
        <v>44485</v>
      </c>
      <c r="F2815" t="s">
        <v>83</v>
      </c>
      <c r="G2815" t="s">
        <v>2867</v>
      </c>
      <c r="H2815">
        <v>18</v>
      </c>
      <c r="I2815">
        <v>13200</v>
      </c>
      <c r="K2815">
        <v>1188</v>
      </c>
      <c r="L2815">
        <v>1188</v>
      </c>
      <c r="M2815">
        <v>0</v>
      </c>
      <c r="N2815" t="s">
        <v>1</v>
      </c>
      <c r="O2815" t="s">
        <v>47</v>
      </c>
    </row>
    <row r="2816" spans="1:15" x14ac:dyDescent="0.25">
      <c r="A2816" t="s">
        <v>101</v>
      </c>
      <c r="B2816">
        <v>14223.14</v>
      </c>
      <c r="C2816" t="s">
        <v>81</v>
      </c>
      <c r="D2816" t="s">
        <v>98</v>
      </c>
      <c r="E2816" s="3">
        <v>44485</v>
      </c>
      <c r="F2816" t="s">
        <v>83</v>
      </c>
      <c r="G2816" t="s">
        <v>2868</v>
      </c>
      <c r="H2816">
        <v>18</v>
      </c>
      <c r="I2816">
        <v>12053.5</v>
      </c>
      <c r="K2816">
        <v>1084.82</v>
      </c>
      <c r="L2816">
        <v>1084.82</v>
      </c>
      <c r="M2816">
        <v>0</v>
      </c>
      <c r="N2816" t="s">
        <v>1</v>
      </c>
      <c r="O2816" t="s">
        <v>47</v>
      </c>
    </row>
    <row r="2817" spans="1:15" x14ac:dyDescent="0.25">
      <c r="A2817" t="s">
        <v>101</v>
      </c>
      <c r="B2817">
        <v>3143.52</v>
      </c>
      <c r="C2817" t="s">
        <v>81</v>
      </c>
      <c r="D2817" t="s">
        <v>98</v>
      </c>
      <c r="E2817" s="3">
        <v>44489</v>
      </c>
      <c r="F2817" t="s">
        <v>83</v>
      </c>
      <c r="G2817" t="s">
        <v>2869</v>
      </c>
      <c r="H2817">
        <v>18</v>
      </c>
      <c r="I2817">
        <v>2664</v>
      </c>
      <c r="K2817">
        <v>239.76</v>
      </c>
      <c r="L2817">
        <v>239.76</v>
      </c>
      <c r="M2817">
        <v>0</v>
      </c>
      <c r="N2817" t="s">
        <v>1</v>
      </c>
      <c r="O2817" t="s">
        <v>47</v>
      </c>
    </row>
    <row r="2818" spans="1:15" x14ac:dyDescent="0.25">
      <c r="A2818" t="s">
        <v>101</v>
      </c>
      <c r="B2818">
        <v>76259.320000000007</v>
      </c>
      <c r="C2818" t="s">
        <v>81</v>
      </c>
      <c r="D2818" t="s">
        <v>98</v>
      </c>
      <c r="E2818" s="3">
        <v>44489</v>
      </c>
      <c r="F2818" t="s">
        <v>83</v>
      </c>
      <c r="G2818" t="s">
        <v>2870</v>
      </c>
      <c r="H2818">
        <v>28</v>
      </c>
      <c r="I2818">
        <v>59577.599999999999</v>
      </c>
      <c r="K2818">
        <v>8340.86</v>
      </c>
      <c r="L2818">
        <v>8340.86</v>
      </c>
      <c r="M2818">
        <v>0</v>
      </c>
      <c r="N2818" t="s">
        <v>1</v>
      </c>
      <c r="O2818" t="s">
        <v>47</v>
      </c>
    </row>
    <row r="2819" spans="1:15" x14ac:dyDescent="0.25">
      <c r="A2819" t="s">
        <v>101</v>
      </c>
      <c r="B2819">
        <v>14026.24</v>
      </c>
      <c r="C2819" t="s">
        <v>81</v>
      </c>
      <c r="D2819" t="s">
        <v>98</v>
      </c>
      <c r="E2819" s="3">
        <v>44489</v>
      </c>
      <c r="F2819" t="s">
        <v>83</v>
      </c>
      <c r="G2819" t="s">
        <v>2871</v>
      </c>
      <c r="H2819">
        <v>28</v>
      </c>
      <c r="I2819">
        <v>10958</v>
      </c>
      <c r="K2819">
        <v>1534.12</v>
      </c>
      <c r="L2819">
        <v>1534.12</v>
      </c>
      <c r="M2819">
        <v>0</v>
      </c>
      <c r="N2819" t="s">
        <v>1</v>
      </c>
      <c r="O2819" t="s">
        <v>47</v>
      </c>
    </row>
    <row r="2820" spans="1:15" x14ac:dyDescent="0.25">
      <c r="A2820" t="s">
        <v>101</v>
      </c>
      <c r="B2820">
        <v>76259.320000000007</v>
      </c>
      <c r="C2820" t="s">
        <v>81</v>
      </c>
      <c r="D2820" t="s">
        <v>98</v>
      </c>
      <c r="E2820" s="3">
        <v>44490</v>
      </c>
      <c r="F2820" t="s">
        <v>83</v>
      </c>
      <c r="G2820" t="s">
        <v>2872</v>
      </c>
      <c r="H2820">
        <v>28</v>
      </c>
      <c r="I2820">
        <v>59577.599999999999</v>
      </c>
      <c r="K2820">
        <v>8340.86</v>
      </c>
      <c r="L2820">
        <v>8340.86</v>
      </c>
      <c r="M2820">
        <v>0</v>
      </c>
      <c r="N2820" t="s">
        <v>1</v>
      </c>
      <c r="O2820" t="s">
        <v>47</v>
      </c>
    </row>
    <row r="2821" spans="1:15" x14ac:dyDescent="0.25">
      <c r="A2821" t="s">
        <v>101</v>
      </c>
      <c r="B2821">
        <v>64966.64</v>
      </c>
      <c r="C2821" t="s">
        <v>81</v>
      </c>
      <c r="D2821" t="s">
        <v>98</v>
      </c>
      <c r="E2821" s="3">
        <v>44490</v>
      </c>
      <c r="F2821" t="s">
        <v>83</v>
      </c>
      <c r="G2821" t="s">
        <v>2873</v>
      </c>
      <c r="H2821">
        <v>28</v>
      </c>
      <c r="I2821">
        <v>50755.199999999997</v>
      </c>
      <c r="K2821">
        <v>7105.73</v>
      </c>
      <c r="L2821">
        <v>7105.73</v>
      </c>
      <c r="M2821">
        <v>0</v>
      </c>
      <c r="N2821" t="s">
        <v>1</v>
      </c>
      <c r="O2821" t="s">
        <v>47</v>
      </c>
    </row>
    <row r="2822" spans="1:15" x14ac:dyDescent="0.25">
      <c r="A2822" t="s">
        <v>101</v>
      </c>
      <c r="B2822">
        <v>17532.8</v>
      </c>
      <c r="C2822" t="s">
        <v>81</v>
      </c>
      <c r="D2822" t="s">
        <v>98</v>
      </c>
      <c r="E2822" s="3">
        <v>44490</v>
      </c>
      <c r="F2822" t="s">
        <v>83</v>
      </c>
      <c r="G2822" t="s">
        <v>2874</v>
      </c>
      <c r="H2822">
        <v>28</v>
      </c>
      <c r="I2822">
        <v>13697.5</v>
      </c>
      <c r="K2822">
        <v>1917.65</v>
      </c>
      <c r="L2822">
        <v>1917.65</v>
      </c>
      <c r="M2822">
        <v>0</v>
      </c>
      <c r="N2822" t="s">
        <v>1</v>
      </c>
      <c r="O2822" t="s">
        <v>47</v>
      </c>
    </row>
    <row r="2823" spans="1:15" x14ac:dyDescent="0.25">
      <c r="A2823" t="s">
        <v>101</v>
      </c>
      <c r="B2823">
        <v>32483.32</v>
      </c>
      <c r="C2823" t="s">
        <v>81</v>
      </c>
      <c r="D2823" t="s">
        <v>98</v>
      </c>
      <c r="E2823" s="3">
        <v>44484</v>
      </c>
      <c r="F2823" t="s">
        <v>83</v>
      </c>
      <c r="G2823" t="s">
        <v>2875</v>
      </c>
      <c r="H2823">
        <v>28</v>
      </c>
      <c r="I2823">
        <v>25377.599999999999</v>
      </c>
      <c r="K2823">
        <v>3552.86</v>
      </c>
      <c r="L2823">
        <v>3552.86</v>
      </c>
      <c r="M2823">
        <v>0</v>
      </c>
      <c r="N2823" t="s">
        <v>1</v>
      </c>
      <c r="O2823" t="s">
        <v>47</v>
      </c>
    </row>
    <row r="2824" spans="1:15" x14ac:dyDescent="0.25">
      <c r="A2824" t="s">
        <v>101</v>
      </c>
      <c r="B2824">
        <v>32483.32</v>
      </c>
      <c r="C2824" t="s">
        <v>81</v>
      </c>
      <c r="D2824" t="s">
        <v>98</v>
      </c>
      <c r="E2824" s="3">
        <v>44484</v>
      </c>
      <c r="F2824" t="s">
        <v>83</v>
      </c>
      <c r="G2824" t="s">
        <v>2876</v>
      </c>
      <c r="H2824">
        <v>28</v>
      </c>
      <c r="I2824">
        <v>25377.599999999999</v>
      </c>
      <c r="K2824">
        <v>3552.86</v>
      </c>
      <c r="L2824">
        <v>3552.86</v>
      </c>
      <c r="M2824">
        <v>0</v>
      </c>
      <c r="N2824" t="s">
        <v>1</v>
      </c>
      <c r="O2824" t="s">
        <v>47</v>
      </c>
    </row>
    <row r="2825" spans="1:15" x14ac:dyDescent="0.25">
      <c r="A2825" t="s">
        <v>101</v>
      </c>
      <c r="B2825">
        <v>442.5</v>
      </c>
      <c r="C2825" t="s">
        <v>81</v>
      </c>
      <c r="D2825" t="s">
        <v>98</v>
      </c>
      <c r="E2825" s="3">
        <v>44484</v>
      </c>
      <c r="F2825" t="s">
        <v>83</v>
      </c>
      <c r="G2825" t="s">
        <v>2877</v>
      </c>
      <c r="H2825">
        <v>18</v>
      </c>
      <c r="I2825">
        <v>375</v>
      </c>
      <c r="K2825">
        <v>33.75</v>
      </c>
      <c r="L2825">
        <v>33.75</v>
      </c>
      <c r="M2825">
        <v>0</v>
      </c>
      <c r="N2825" t="s">
        <v>1</v>
      </c>
      <c r="O2825" t="s">
        <v>47</v>
      </c>
    </row>
    <row r="2826" spans="1:15" x14ac:dyDescent="0.25">
      <c r="A2826" t="s">
        <v>101</v>
      </c>
      <c r="B2826">
        <v>34540.019999999997</v>
      </c>
      <c r="C2826" t="s">
        <v>81</v>
      </c>
      <c r="D2826" t="s">
        <v>98</v>
      </c>
      <c r="E2826" s="3">
        <v>44484</v>
      </c>
      <c r="F2826" t="s">
        <v>83</v>
      </c>
      <c r="G2826" t="s">
        <v>2878</v>
      </c>
      <c r="H2826">
        <v>28</v>
      </c>
      <c r="I2826">
        <v>26984.400000000001</v>
      </c>
      <c r="K2826">
        <v>3777.82</v>
      </c>
      <c r="L2826">
        <v>3777.82</v>
      </c>
      <c r="M2826">
        <v>0</v>
      </c>
      <c r="N2826" t="s">
        <v>1</v>
      </c>
      <c r="O2826" t="s">
        <v>47</v>
      </c>
    </row>
    <row r="2827" spans="1:15" x14ac:dyDescent="0.25">
      <c r="A2827" t="s">
        <v>101</v>
      </c>
      <c r="B2827">
        <v>64966.64</v>
      </c>
      <c r="C2827" t="s">
        <v>81</v>
      </c>
      <c r="D2827" t="s">
        <v>98</v>
      </c>
      <c r="E2827" s="3">
        <v>44485</v>
      </c>
      <c r="F2827" t="s">
        <v>83</v>
      </c>
      <c r="G2827" t="s">
        <v>2879</v>
      </c>
      <c r="H2827">
        <v>28</v>
      </c>
      <c r="I2827">
        <v>50755.199999999997</v>
      </c>
      <c r="K2827">
        <v>7105.73</v>
      </c>
      <c r="L2827">
        <v>7105.73</v>
      </c>
      <c r="M2827">
        <v>0</v>
      </c>
      <c r="N2827" t="s">
        <v>1</v>
      </c>
      <c r="O2827" t="s">
        <v>47</v>
      </c>
    </row>
    <row r="2828" spans="1:15" x14ac:dyDescent="0.25">
      <c r="A2828" t="s">
        <v>101</v>
      </c>
      <c r="B2828">
        <v>64966.64</v>
      </c>
      <c r="C2828" t="s">
        <v>81</v>
      </c>
      <c r="D2828" t="s">
        <v>98</v>
      </c>
      <c r="E2828" s="3">
        <v>44489</v>
      </c>
      <c r="F2828" t="s">
        <v>83</v>
      </c>
      <c r="G2828" t="s">
        <v>2880</v>
      </c>
      <c r="H2828">
        <v>28</v>
      </c>
      <c r="I2828">
        <v>50755.199999999997</v>
      </c>
      <c r="K2828">
        <v>7105.73</v>
      </c>
      <c r="L2828">
        <v>7105.73</v>
      </c>
      <c r="M2828">
        <v>0</v>
      </c>
      <c r="N2828" t="s">
        <v>1</v>
      </c>
      <c r="O2828" t="s">
        <v>47</v>
      </c>
    </row>
    <row r="2829" spans="1:15" x14ac:dyDescent="0.25">
      <c r="A2829" t="s">
        <v>101</v>
      </c>
      <c r="B2829">
        <v>83272.44</v>
      </c>
      <c r="C2829" t="s">
        <v>81</v>
      </c>
      <c r="D2829" t="s">
        <v>98</v>
      </c>
      <c r="E2829" s="3">
        <v>44485</v>
      </c>
      <c r="F2829" t="s">
        <v>83</v>
      </c>
      <c r="G2829" t="s">
        <v>2881</v>
      </c>
      <c r="H2829">
        <v>28</v>
      </c>
      <c r="I2829">
        <v>65056.6</v>
      </c>
      <c r="K2829">
        <v>9107.92</v>
      </c>
      <c r="L2829">
        <v>9107.92</v>
      </c>
      <c r="M2829">
        <v>0</v>
      </c>
      <c r="N2829" t="s">
        <v>1</v>
      </c>
      <c r="O2829" t="s">
        <v>47</v>
      </c>
    </row>
    <row r="2830" spans="1:15" x14ac:dyDescent="0.25">
      <c r="A2830" t="s">
        <v>101</v>
      </c>
      <c r="B2830">
        <v>21741.21</v>
      </c>
      <c r="C2830" t="s">
        <v>81</v>
      </c>
      <c r="D2830" t="s">
        <v>98</v>
      </c>
      <c r="E2830" s="3">
        <v>44489</v>
      </c>
      <c r="F2830" t="s">
        <v>83</v>
      </c>
      <c r="G2830" t="s">
        <v>2882</v>
      </c>
      <c r="H2830">
        <v>18</v>
      </c>
      <c r="I2830">
        <v>18424.75</v>
      </c>
      <c r="K2830">
        <v>1658.23</v>
      </c>
      <c r="L2830">
        <v>1658.23</v>
      </c>
      <c r="M2830">
        <v>0</v>
      </c>
      <c r="N2830" t="s">
        <v>1</v>
      </c>
      <c r="O2830" t="s">
        <v>47</v>
      </c>
    </row>
    <row r="2831" spans="1:15" x14ac:dyDescent="0.25">
      <c r="A2831" t="s">
        <v>101</v>
      </c>
      <c r="B2831">
        <v>5526.66</v>
      </c>
      <c r="C2831" t="s">
        <v>81</v>
      </c>
      <c r="D2831" t="s">
        <v>98</v>
      </c>
      <c r="E2831" s="3">
        <v>44484</v>
      </c>
      <c r="F2831" t="s">
        <v>83</v>
      </c>
      <c r="G2831" t="s">
        <v>2883</v>
      </c>
      <c r="H2831">
        <v>18</v>
      </c>
      <c r="I2831">
        <v>4683.6000000000004</v>
      </c>
      <c r="K2831">
        <v>421.52</v>
      </c>
      <c r="L2831">
        <v>421.52</v>
      </c>
      <c r="M2831">
        <v>0</v>
      </c>
      <c r="N2831" t="s">
        <v>1</v>
      </c>
      <c r="O2831" t="s">
        <v>47</v>
      </c>
    </row>
    <row r="2832" spans="1:15" x14ac:dyDescent="0.25">
      <c r="A2832" t="s">
        <v>101</v>
      </c>
      <c r="B2832">
        <v>7080</v>
      </c>
      <c r="C2832" t="s">
        <v>81</v>
      </c>
      <c r="D2832" t="s">
        <v>98</v>
      </c>
      <c r="E2832" s="3">
        <v>44494</v>
      </c>
      <c r="F2832" t="s">
        <v>83</v>
      </c>
      <c r="G2832" t="s">
        <v>2884</v>
      </c>
      <c r="H2832">
        <v>18</v>
      </c>
      <c r="I2832">
        <v>6000</v>
      </c>
      <c r="K2832">
        <v>540</v>
      </c>
      <c r="L2832">
        <v>540</v>
      </c>
      <c r="M2832">
        <v>0</v>
      </c>
      <c r="N2832" t="s">
        <v>1</v>
      </c>
      <c r="O2832" t="s">
        <v>47</v>
      </c>
    </row>
    <row r="2833" spans="1:15" x14ac:dyDescent="0.25">
      <c r="A2833" t="s">
        <v>101</v>
      </c>
      <c r="B2833">
        <v>32483.32</v>
      </c>
      <c r="C2833" t="s">
        <v>81</v>
      </c>
      <c r="D2833" t="s">
        <v>98</v>
      </c>
      <c r="E2833" s="3">
        <v>44473</v>
      </c>
      <c r="F2833" t="s">
        <v>83</v>
      </c>
      <c r="G2833" t="s">
        <v>2885</v>
      </c>
      <c r="H2833">
        <v>28</v>
      </c>
      <c r="I2833">
        <v>25377.599999999999</v>
      </c>
      <c r="K2833">
        <v>3552.86</v>
      </c>
      <c r="L2833">
        <v>3552.86</v>
      </c>
      <c r="M2833">
        <v>0</v>
      </c>
      <c r="N2833" t="s">
        <v>1</v>
      </c>
      <c r="O2833" t="s">
        <v>47</v>
      </c>
    </row>
    <row r="2834" spans="1:15" x14ac:dyDescent="0.25">
      <c r="A2834" t="s">
        <v>101</v>
      </c>
      <c r="B2834">
        <v>32483.32</v>
      </c>
      <c r="C2834" t="s">
        <v>81</v>
      </c>
      <c r="D2834" t="s">
        <v>98</v>
      </c>
      <c r="E2834" s="3">
        <v>44495</v>
      </c>
      <c r="F2834" t="s">
        <v>83</v>
      </c>
      <c r="G2834" t="s">
        <v>2886</v>
      </c>
      <c r="H2834">
        <v>28</v>
      </c>
      <c r="I2834">
        <v>25377.599999999999</v>
      </c>
      <c r="K2834">
        <v>3552.86</v>
      </c>
      <c r="L2834">
        <v>3552.86</v>
      </c>
      <c r="M2834">
        <v>0</v>
      </c>
      <c r="N2834" t="s">
        <v>1</v>
      </c>
      <c r="O2834" t="s">
        <v>47</v>
      </c>
    </row>
    <row r="2835" spans="1:15" x14ac:dyDescent="0.25">
      <c r="A2835" t="s">
        <v>101</v>
      </c>
      <c r="B2835">
        <v>76259.320000000007</v>
      </c>
      <c r="C2835" t="s">
        <v>81</v>
      </c>
      <c r="D2835" t="s">
        <v>98</v>
      </c>
      <c r="E2835" s="3">
        <v>44488</v>
      </c>
      <c r="F2835" t="s">
        <v>83</v>
      </c>
      <c r="G2835" t="s">
        <v>2887</v>
      </c>
      <c r="H2835">
        <v>28</v>
      </c>
      <c r="I2835">
        <v>59577.599999999999</v>
      </c>
      <c r="K2835">
        <v>8340.86</v>
      </c>
      <c r="L2835">
        <v>8340.86</v>
      </c>
      <c r="M2835">
        <v>0</v>
      </c>
      <c r="N2835" t="s">
        <v>1</v>
      </c>
      <c r="O2835" t="s">
        <v>47</v>
      </c>
    </row>
    <row r="2836" spans="1:15" x14ac:dyDescent="0.25">
      <c r="A2836" t="s">
        <v>101</v>
      </c>
      <c r="B2836">
        <v>21039.360000000001</v>
      </c>
      <c r="C2836" t="s">
        <v>81</v>
      </c>
      <c r="D2836" t="s">
        <v>98</v>
      </c>
      <c r="E2836" s="3">
        <v>44473</v>
      </c>
      <c r="F2836" t="s">
        <v>83</v>
      </c>
      <c r="G2836" t="s">
        <v>2888</v>
      </c>
      <c r="H2836">
        <v>28</v>
      </c>
      <c r="I2836">
        <v>16437</v>
      </c>
      <c r="K2836">
        <v>2301.1799999999998</v>
      </c>
      <c r="L2836">
        <v>2301.1799999999998</v>
      </c>
      <c r="M2836">
        <v>0</v>
      </c>
      <c r="N2836" t="s">
        <v>1</v>
      </c>
      <c r="O2836" t="s">
        <v>47</v>
      </c>
    </row>
    <row r="2837" spans="1:15" x14ac:dyDescent="0.25">
      <c r="A2837" t="s">
        <v>101</v>
      </c>
      <c r="B2837">
        <v>22479</v>
      </c>
      <c r="C2837" t="s">
        <v>81</v>
      </c>
      <c r="D2837" t="s">
        <v>98</v>
      </c>
      <c r="E2837" s="3">
        <v>44495</v>
      </c>
      <c r="F2837" t="s">
        <v>83</v>
      </c>
      <c r="G2837" t="s">
        <v>2889</v>
      </c>
      <c r="H2837">
        <v>18</v>
      </c>
      <c r="I2837">
        <v>19050</v>
      </c>
      <c r="K2837">
        <v>1714.5</v>
      </c>
      <c r="L2837">
        <v>1714.5</v>
      </c>
      <c r="M2837">
        <v>0</v>
      </c>
      <c r="N2837" t="s">
        <v>1</v>
      </c>
      <c r="O2837" t="s">
        <v>47</v>
      </c>
    </row>
    <row r="2838" spans="1:15" x14ac:dyDescent="0.25">
      <c r="A2838" t="s">
        <v>101</v>
      </c>
      <c r="B2838">
        <v>76259.320000000007</v>
      </c>
      <c r="C2838" t="s">
        <v>81</v>
      </c>
      <c r="D2838" t="s">
        <v>98</v>
      </c>
      <c r="E2838" s="3">
        <v>44473</v>
      </c>
      <c r="F2838" t="s">
        <v>83</v>
      </c>
      <c r="G2838" t="s">
        <v>2890</v>
      </c>
      <c r="H2838">
        <v>28</v>
      </c>
      <c r="I2838">
        <v>59577.599999999999</v>
      </c>
      <c r="K2838">
        <v>8340.86</v>
      </c>
      <c r="L2838">
        <v>8340.86</v>
      </c>
      <c r="M2838">
        <v>0</v>
      </c>
      <c r="N2838" t="s">
        <v>1</v>
      </c>
      <c r="O2838" t="s">
        <v>47</v>
      </c>
    </row>
    <row r="2839" spans="1:15" x14ac:dyDescent="0.25">
      <c r="A2839" t="s">
        <v>101</v>
      </c>
      <c r="B2839">
        <v>5752.5</v>
      </c>
      <c r="C2839" t="s">
        <v>81</v>
      </c>
      <c r="D2839" t="s">
        <v>98</v>
      </c>
      <c r="E2839" s="3">
        <v>44495</v>
      </c>
      <c r="F2839" t="s">
        <v>83</v>
      </c>
      <c r="G2839" t="s">
        <v>2891</v>
      </c>
      <c r="H2839">
        <v>18</v>
      </c>
      <c r="I2839">
        <v>4875</v>
      </c>
      <c r="K2839">
        <v>438.75</v>
      </c>
      <c r="L2839">
        <v>438.75</v>
      </c>
      <c r="M2839">
        <v>0</v>
      </c>
      <c r="N2839" t="s">
        <v>1</v>
      </c>
      <c r="O2839" t="s">
        <v>47</v>
      </c>
    </row>
    <row r="2840" spans="1:15" x14ac:dyDescent="0.25">
      <c r="A2840" t="s">
        <v>101</v>
      </c>
      <c r="B2840">
        <v>34785.919999999998</v>
      </c>
      <c r="C2840" t="s">
        <v>81</v>
      </c>
      <c r="D2840" t="s">
        <v>98</v>
      </c>
      <c r="E2840" s="3">
        <v>44473</v>
      </c>
      <c r="F2840" t="s">
        <v>83</v>
      </c>
      <c r="G2840" t="s">
        <v>2892</v>
      </c>
      <c r="H2840">
        <v>18</v>
      </c>
      <c r="I2840">
        <v>29479.599999999999</v>
      </c>
      <c r="K2840">
        <v>2653.16</v>
      </c>
      <c r="L2840">
        <v>2653.16</v>
      </c>
      <c r="M2840">
        <v>0</v>
      </c>
      <c r="N2840" t="s">
        <v>1</v>
      </c>
      <c r="O2840" t="s">
        <v>47</v>
      </c>
    </row>
    <row r="2841" spans="1:15" x14ac:dyDescent="0.25">
      <c r="A2841" t="s">
        <v>101</v>
      </c>
      <c r="B2841">
        <v>34540.019999999997</v>
      </c>
      <c r="C2841" t="s">
        <v>81</v>
      </c>
      <c r="D2841" t="s">
        <v>98</v>
      </c>
      <c r="E2841" s="3">
        <v>44495</v>
      </c>
      <c r="F2841" t="s">
        <v>83</v>
      </c>
      <c r="G2841" t="s">
        <v>2893</v>
      </c>
      <c r="H2841">
        <v>28</v>
      </c>
      <c r="I2841">
        <v>26984.400000000001</v>
      </c>
      <c r="K2841">
        <v>3777.82</v>
      </c>
      <c r="L2841">
        <v>3777.82</v>
      </c>
      <c r="M2841">
        <v>0</v>
      </c>
      <c r="N2841" t="s">
        <v>1</v>
      </c>
      <c r="O2841" t="s">
        <v>47</v>
      </c>
    </row>
    <row r="2842" spans="1:15" x14ac:dyDescent="0.25">
      <c r="A2842" t="s">
        <v>101</v>
      </c>
      <c r="B2842">
        <v>15576</v>
      </c>
      <c r="C2842" t="s">
        <v>81</v>
      </c>
      <c r="D2842" t="s">
        <v>98</v>
      </c>
      <c r="E2842" s="3">
        <v>44473</v>
      </c>
      <c r="F2842" t="s">
        <v>83</v>
      </c>
      <c r="G2842" t="s">
        <v>2894</v>
      </c>
      <c r="H2842">
        <v>18</v>
      </c>
      <c r="I2842">
        <v>13200</v>
      </c>
      <c r="K2842">
        <v>1188</v>
      </c>
      <c r="L2842">
        <v>1188</v>
      </c>
      <c r="M2842">
        <v>0</v>
      </c>
      <c r="N2842" t="s">
        <v>1</v>
      </c>
      <c r="O2842" t="s">
        <v>47</v>
      </c>
    </row>
    <row r="2843" spans="1:15" x14ac:dyDescent="0.25">
      <c r="A2843" t="s">
        <v>101</v>
      </c>
      <c r="B2843">
        <v>48649.34</v>
      </c>
      <c r="C2843" t="s">
        <v>81</v>
      </c>
      <c r="D2843" t="s">
        <v>98</v>
      </c>
      <c r="E2843" s="3">
        <v>44495</v>
      </c>
      <c r="F2843" t="s">
        <v>83</v>
      </c>
      <c r="G2843" t="s">
        <v>2895</v>
      </c>
      <c r="H2843">
        <v>28</v>
      </c>
      <c r="I2843">
        <v>38007.300000000003</v>
      </c>
      <c r="K2843">
        <v>5321.02</v>
      </c>
      <c r="L2843">
        <v>5321.02</v>
      </c>
      <c r="M2843">
        <v>0</v>
      </c>
      <c r="N2843" t="s">
        <v>1</v>
      </c>
      <c r="O2843" t="s">
        <v>47</v>
      </c>
    </row>
    <row r="2844" spans="1:15" x14ac:dyDescent="0.25">
      <c r="A2844" t="s">
        <v>101</v>
      </c>
      <c r="B2844">
        <v>12895.5</v>
      </c>
      <c r="C2844" t="s">
        <v>81</v>
      </c>
      <c r="D2844" t="s">
        <v>98</v>
      </c>
      <c r="E2844" s="3">
        <v>44488</v>
      </c>
      <c r="F2844" t="s">
        <v>83</v>
      </c>
      <c r="G2844" t="s">
        <v>2896</v>
      </c>
      <c r="H2844">
        <v>18</v>
      </c>
      <c r="I2844">
        <v>10928.4</v>
      </c>
      <c r="K2844">
        <v>983.56</v>
      </c>
      <c r="L2844">
        <v>983.56</v>
      </c>
      <c r="M2844">
        <v>0</v>
      </c>
      <c r="N2844" t="s">
        <v>1</v>
      </c>
      <c r="O2844" t="s">
        <v>47</v>
      </c>
    </row>
    <row r="2845" spans="1:15" x14ac:dyDescent="0.25">
      <c r="A2845" t="s">
        <v>101</v>
      </c>
      <c r="B2845">
        <v>62675.58</v>
      </c>
      <c r="C2845" t="s">
        <v>81</v>
      </c>
      <c r="D2845" t="s">
        <v>98</v>
      </c>
      <c r="E2845" s="3">
        <v>44488</v>
      </c>
      <c r="F2845" t="s">
        <v>83</v>
      </c>
      <c r="G2845" t="s">
        <v>2897</v>
      </c>
      <c r="H2845">
        <v>28</v>
      </c>
      <c r="I2845">
        <v>48965.3</v>
      </c>
      <c r="K2845">
        <v>6855.14</v>
      </c>
      <c r="L2845">
        <v>6855.14</v>
      </c>
      <c r="M2845">
        <v>0</v>
      </c>
      <c r="N2845" t="s">
        <v>1</v>
      </c>
      <c r="O2845" t="s">
        <v>47</v>
      </c>
    </row>
    <row r="2846" spans="1:15" x14ac:dyDescent="0.25">
      <c r="A2846" t="s">
        <v>101</v>
      </c>
      <c r="B2846">
        <v>3068</v>
      </c>
      <c r="C2846" t="s">
        <v>81</v>
      </c>
      <c r="D2846" t="s">
        <v>98</v>
      </c>
      <c r="E2846" s="3">
        <v>44488</v>
      </c>
      <c r="F2846" t="s">
        <v>83</v>
      </c>
      <c r="G2846" t="s">
        <v>2898</v>
      </c>
      <c r="H2846">
        <v>18</v>
      </c>
      <c r="I2846">
        <v>2600</v>
      </c>
      <c r="K2846">
        <v>234</v>
      </c>
      <c r="L2846">
        <v>234</v>
      </c>
      <c r="M2846">
        <v>0</v>
      </c>
      <c r="N2846" t="s">
        <v>1</v>
      </c>
      <c r="O2846" t="s">
        <v>47</v>
      </c>
    </row>
    <row r="2847" spans="1:15" x14ac:dyDescent="0.25">
      <c r="A2847" t="s">
        <v>101</v>
      </c>
      <c r="B2847">
        <v>10443</v>
      </c>
      <c r="C2847" t="s">
        <v>81</v>
      </c>
      <c r="D2847" t="s">
        <v>98</v>
      </c>
      <c r="E2847" s="3">
        <v>44488</v>
      </c>
      <c r="F2847" t="s">
        <v>83</v>
      </c>
      <c r="G2847" t="s">
        <v>2899</v>
      </c>
      <c r="H2847">
        <v>18</v>
      </c>
      <c r="I2847">
        <v>8850</v>
      </c>
      <c r="K2847">
        <v>796.5</v>
      </c>
      <c r="L2847">
        <v>796.5</v>
      </c>
      <c r="M2847">
        <v>0</v>
      </c>
      <c r="N2847" t="s">
        <v>1</v>
      </c>
      <c r="O2847" t="s">
        <v>47</v>
      </c>
    </row>
    <row r="2848" spans="1:15" x14ac:dyDescent="0.25">
      <c r="A2848" t="s">
        <v>101</v>
      </c>
      <c r="B2848">
        <v>3982.5</v>
      </c>
      <c r="C2848" t="s">
        <v>81</v>
      </c>
      <c r="D2848" t="s">
        <v>98</v>
      </c>
      <c r="E2848" s="3">
        <v>44488</v>
      </c>
      <c r="F2848" t="s">
        <v>83</v>
      </c>
      <c r="G2848" t="s">
        <v>2900</v>
      </c>
      <c r="H2848">
        <v>18</v>
      </c>
      <c r="I2848">
        <v>3375</v>
      </c>
      <c r="K2848">
        <v>303.75</v>
      </c>
      <c r="L2848">
        <v>303.75</v>
      </c>
      <c r="M2848">
        <v>0</v>
      </c>
      <c r="N2848" t="s">
        <v>1</v>
      </c>
      <c r="O2848" t="s">
        <v>47</v>
      </c>
    </row>
    <row r="2849" spans="1:15" x14ac:dyDescent="0.25">
      <c r="A2849" t="s">
        <v>101</v>
      </c>
      <c r="B2849">
        <v>1858.5</v>
      </c>
      <c r="C2849" t="s">
        <v>81</v>
      </c>
      <c r="D2849" t="s">
        <v>98</v>
      </c>
      <c r="E2849" s="3">
        <v>44473</v>
      </c>
      <c r="F2849" t="s">
        <v>83</v>
      </c>
      <c r="G2849" t="s">
        <v>2901</v>
      </c>
      <c r="H2849">
        <v>18</v>
      </c>
      <c r="I2849">
        <v>1575</v>
      </c>
      <c r="K2849">
        <v>141.75</v>
      </c>
      <c r="L2849">
        <v>141.75</v>
      </c>
      <c r="M2849">
        <v>0</v>
      </c>
      <c r="N2849" t="s">
        <v>1</v>
      </c>
      <c r="O2849" t="s">
        <v>47</v>
      </c>
    </row>
    <row r="2850" spans="1:15" x14ac:dyDescent="0.25">
      <c r="A2850" t="s">
        <v>101</v>
      </c>
      <c r="B2850">
        <v>52155.9</v>
      </c>
      <c r="C2850" t="s">
        <v>81</v>
      </c>
      <c r="D2850" t="s">
        <v>98</v>
      </c>
      <c r="E2850" s="3">
        <v>44494</v>
      </c>
      <c r="F2850" t="s">
        <v>83</v>
      </c>
      <c r="G2850" t="s">
        <v>2902</v>
      </c>
      <c r="H2850">
        <v>28</v>
      </c>
      <c r="I2850">
        <v>40746.800000000003</v>
      </c>
      <c r="K2850">
        <v>5704.55</v>
      </c>
      <c r="L2850">
        <v>5704.55</v>
      </c>
      <c r="M2850">
        <v>0</v>
      </c>
      <c r="N2850" t="s">
        <v>1</v>
      </c>
      <c r="O2850" t="s">
        <v>47</v>
      </c>
    </row>
    <row r="2851" spans="1:15" x14ac:dyDescent="0.25">
      <c r="A2851" t="s">
        <v>101</v>
      </c>
      <c r="B2851">
        <v>2506.0300000000002</v>
      </c>
      <c r="C2851" t="s">
        <v>81</v>
      </c>
      <c r="D2851" t="s">
        <v>98</v>
      </c>
      <c r="E2851" s="3">
        <v>44473</v>
      </c>
      <c r="F2851" t="s">
        <v>83</v>
      </c>
      <c r="G2851" t="s">
        <v>2903</v>
      </c>
      <c r="H2851">
        <v>18</v>
      </c>
      <c r="I2851">
        <v>2123.75</v>
      </c>
      <c r="K2851">
        <v>191.14</v>
      </c>
      <c r="L2851">
        <v>191.14</v>
      </c>
      <c r="M2851">
        <v>0</v>
      </c>
      <c r="N2851" t="s">
        <v>1</v>
      </c>
      <c r="O2851" t="s">
        <v>47</v>
      </c>
    </row>
    <row r="2852" spans="1:15" x14ac:dyDescent="0.25">
      <c r="A2852" t="s">
        <v>101</v>
      </c>
      <c r="B2852">
        <v>7518.09</v>
      </c>
      <c r="C2852" t="s">
        <v>81</v>
      </c>
      <c r="D2852" t="s">
        <v>98</v>
      </c>
      <c r="E2852" s="3">
        <v>44494</v>
      </c>
      <c r="F2852" t="s">
        <v>83</v>
      </c>
      <c r="G2852" t="s">
        <v>2904</v>
      </c>
      <c r="H2852">
        <v>18</v>
      </c>
      <c r="I2852">
        <v>6371.25</v>
      </c>
      <c r="K2852">
        <v>573.41</v>
      </c>
      <c r="L2852">
        <v>573.41</v>
      </c>
      <c r="M2852">
        <v>0</v>
      </c>
      <c r="N2852" t="s">
        <v>1</v>
      </c>
      <c r="O2852" t="s">
        <v>47</v>
      </c>
    </row>
    <row r="2853" spans="1:15" x14ac:dyDescent="0.25">
      <c r="A2853" t="s">
        <v>101</v>
      </c>
      <c r="B2853">
        <v>41636.22</v>
      </c>
      <c r="C2853" t="s">
        <v>81</v>
      </c>
      <c r="D2853" t="s">
        <v>98</v>
      </c>
      <c r="E2853" s="3">
        <v>44470</v>
      </c>
      <c r="F2853" t="s">
        <v>83</v>
      </c>
      <c r="G2853" t="s">
        <v>2905</v>
      </c>
      <c r="H2853">
        <v>28</v>
      </c>
      <c r="I2853">
        <v>32528.3</v>
      </c>
      <c r="K2853">
        <v>4553.96</v>
      </c>
      <c r="L2853">
        <v>4553.96</v>
      </c>
      <c r="M2853">
        <v>0</v>
      </c>
      <c r="N2853" t="s">
        <v>1</v>
      </c>
      <c r="O2853" t="s">
        <v>47</v>
      </c>
    </row>
    <row r="2854" spans="1:15" x14ac:dyDescent="0.25">
      <c r="A2854" t="s">
        <v>101</v>
      </c>
      <c r="B2854">
        <v>5526.66</v>
      </c>
      <c r="C2854" t="s">
        <v>81</v>
      </c>
      <c r="D2854" t="s">
        <v>98</v>
      </c>
      <c r="E2854" s="3">
        <v>44470</v>
      </c>
      <c r="F2854" t="s">
        <v>83</v>
      </c>
      <c r="G2854" t="s">
        <v>2906</v>
      </c>
      <c r="H2854">
        <v>18</v>
      </c>
      <c r="I2854">
        <v>4683.6000000000004</v>
      </c>
      <c r="K2854">
        <v>421.52</v>
      </c>
      <c r="L2854">
        <v>421.52</v>
      </c>
      <c r="M2854">
        <v>0</v>
      </c>
      <c r="N2854" t="s">
        <v>1</v>
      </c>
      <c r="O2854" t="s">
        <v>47</v>
      </c>
    </row>
    <row r="2855" spans="1:15" x14ac:dyDescent="0.25">
      <c r="A2855" t="s">
        <v>101</v>
      </c>
      <c r="B2855">
        <v>34540.019999999997</v>
      </c>
      <c r="C2855" t="s">
        <v>81</v>
      </c>
      <c r="D2855" t="s">
        <v>98</v>
      </c>
      <c r="E2855" s="3">
        <v>44494</v>
      </c>
      <c r="F2855" t="s">
        <v>83</v>
      </c>
      <c r="G2855" t="s">
        <v>2907</v>
      </c>
      <c r="H2855">
        <v>28</v>
      </c>
      <c r="I2855">
        <v>26984.400000000001</v>
      </c>
      <c r="K2855">
        <v>3777.82</v>
      </c>
      <c r="L2855">
        <v>3777.82</v>
      </c>
      <c r="M2855">
        <v>0</v>
      </c>
      <c r="N2855" t="s">
        <v>1</v>
      </c>
      <c r="O2855" t="s">
        <v>47</v>
      </c>
    </row>
    <row r="2856" spans="1:15" x14ac:dyDescent="0.25">
      <c r="A2856" t="s">
        <v>101</v>
      </c>
      <c r="B2856">
        <v>64966.64</v>
      </c>
      <c r="C2856" t="s">
        <v>81</v>
      </c>
      <c r="D2856" t="s">
        <v>98</v>
      </c>
      <c r="E2856" s="3">
        <v>44473</v>
      </c>
      <c r="F2856" t="s">
        <v>83</v>
      </c>
      <c r="G2856" t="s">
        <v>2908</v>
      </c>
      <c r="H2856">
        <v>28</v>
      </c>
      <c r="I2856">
        <v>50755.199999999997</v>
      </c>
      <c r="K2856">
        <v>7105.73</v>
      </c>
      <c r="L2856">
        <v>7105.73</v>
      </c>
      <c r="M2856">
        <v>0</v>
      </c>
      <c r="N2856" t="s">
        <v>1</v>
      </c>
      <c r="O2856" t="s">
        <v>47</v>
      </c>
    </row>
    <row r="2857" spans="1:15" x14ac:dyDescent="0.25">
      <c r="A2857" t="s">
        <v>101</v>
      </c>
      <c r="B2857">
        <v>18408</v>
      </c>
      <c r="C2857" t="s">
        <v>81</v>
      </c>
      <c r="D2857" t="s">
        <v>98</v>
      </c>
      <c r="E2857" s="3">
        <v>44494</v>
      </c>
      <c r="F2857" t="s">
        <v>83</v>
      </c>
      <c r="G2857" t="s">
        <v>2909</v>
      </c>
      <c r="H2857">
        <v>18</v>
      </c>
      <c r="I2857">
        <v>15600</v>
      </c>
      <c r="K2857">
        <v>1404</v>
      </c>
      <c r="L2857">
        <v>1404</v>
      </c>
      <c r="M2857">
        <v>0</v>
      </c>
      <c r="N2857" t="s">
        <v>1</v>
      </c>
      <c r="O2857" t="s">
        <v>47</v>
      </c>
    </row>
    <row r="2858" spans="1:15" x14ac:dyDescent="0.25">
      <c r="A2858" t="s">
        <v>101</v>
      </c>
      <c r="B2858">
        <v>32483.32</v>
      </c>
      <c r="C2858" t="s">
        <v>81</v>
      </c>
      <c r="D2858" t="s">
        <v>98</v>
      </c>
      <c r="E2858" s="3">
        <v>44473</v>
      </c>
      <c r="F2858" t="s">
        <v>83</v>
      </c>
      <c r="G2858" t="s">
        <v>2910</v>
      </c>
      <c r="H2858">
        <v>28</v>
      </c>
      <c r="I2858">
        <v>25377.599999999999</v>
      </c>
      <c r="K2858">
        <v>3552.86</v>
      </c>
      <c r="L2858">
        <v>3552.86</v>
      </c>
      <c r="M2858">
        <v>0</v>
      </c>
      <c r="N2858" t="s">
        <v>1</v>
      </c>
      <c r="O2858" t="s">
        <v>47</v>
      </c>
    </row>
    <row r="2859" spans="1:15" x14ac:dyDescent="0.25">
      <c r="A2859" t="s">
        <v>101</v>
      </c>
      <c r="B2859">
        <v>34540.019999999997</v>
      </c>
      <c r="C2859" t="s">
        <v>81</v>
      </c>
      <c r="D2859" t="s">
        <v>98</v>
      </c>
      <c r="E2859" s="3">
        <v>44488</v>
      </c>
      <c r="F2859" t="s">
        <v>83</v>
      </c>
      <c r="G2859" t="s">
        <v>2911</v>
      </c>
      <c r="H2859">
        <v>28</v>
      </c>
      <c r="I2859">
        <v>26984.400000000001</v>
      </c>
      <c r="K2859">
        <v>3777.82</v>
      </c>
      <c r="L2859">
        <v>3777.82</v>
      </c>
      <c r="M2859">
        <v>0</v>
      </c>
      <c r="N2859" t="s">
        <v>1</v>
      </c>
      <c r="O2859" t="s">
        <v>47</v>
      </c>
    </row>
    <row r="2860" spans="1:15" x14ac:dyDescent="0.25">
      <c r="A2860" t="s">
        <v>101</v>
      </c>
      <c r="B2860">
        <v>31152</v>
      </c>
      <c r="C2860" t="s">
        <v>81</v>
      </c>
      <c r="D2860" t="s">
        <v>98</v>
      </c>
      <c r="E2860" s="3">
        <v>44491</v>
      </c>
      <c r="F2860" t="s">
        <v>83</v>
      </c>
      <c r="G2860" t="s">
        <v>2912</v>
      </c>
      <c r="H2860">
        <v>18</v>
      </c>
      <c r="I2860">
        <v>26400</v>
      </c>
      <c r="K2860">
        <v>2376</v>
      </c>
      <c r="L2860">
        <v>2376</v>
      </c>
      <c r="M2860">
        <v>0</v>
      </c>
      <c r="N2860" t="s">
        <v>1</v>
      </c>
      <c r="O2860" t="s">
        <v>47</v>
      </c>
    </row>
    <row r="2861" spans="1:15" x14ac:dyDescent="0.25">
      <c r="A2861" t="s">
        <v>101</v>
      </c>
      <c r="B2861">
        <v>32483.32</v>
      </c>
      <c r="C2861" t="s">
        <v>81</v>
      </c>
      <c r="D2861" t="s">
        <v>98</v>
      </c>
      <c r="E2861" s="3">
        <v>44470</v>
      </c>
      <c r="F2861" t="s">
        <v>83</v>
      </c>
      <c r="G2861" t="s">
        <v>2913</v>
      </c>
      <c r="H2861">
        <v>28</v>
      </c>
      <c r="I2861">
        <v>25377.599999999999</v>
      </c>
      <c r="K2861">
        <v>3552.86</v>
      </c>
      <c r="L2861">
        <v>3552.86</v>
      </c>
      <c r="M2861">
        <v>0</v>
      </c>
      <c r="N2861" t="s">
        <v>1</v>
      </c>
      <c r="O2861" t="s">
        <v>47</v>
      </c>
    </row>
    <row r="2862" spans="1:15" x14ac:dyDescent="0.25">
      <c r="A2862" t="s">
        <v>101</v>
      </c>
      <c r="B2862">
        <v>34540.019999999997</v>
      </c>
      <c r="C2862" t="s">
        <v>81</v>
      </c>
      <c r="D2862" t="s">
        <v>98</v>
      </c>
      <c r="E2862" s="3">
        <v>44470</v>
      </c>
      <c r="F2862" t="s">
        <v>83</v>
      </c>
      <c r="G2862" t="s">
        <v>2914</v>
      </c>
      <c r="H2862">
        <v>28</v>
      </c>
      <c r="I2862">
        <v>26984.400000000001</v>
      </c>
      <c r="K2862">
        <v>3777.82</v>
      </c>
      <c r="L2862">
        <v>3777.82</v>
      </c>
      <c r="M2862">
        <v>0</v>
      </c>
      <c r="N2862" t="s">
        <v>1</v>
      </c>
      <c r="O2862" t="s">
        <v>47</v>
      </c>
    </row>
    <row r="2863" spans="1:15" x14ac:dyDescent="0.25">
      <c r="A2863" t="s">
        <v>101</v>
      </c>
      <c r="B2863">
        <v>32483.32</v>
      </c>
      <c r="C2863" t="s">
        <v>81</v>
      </c>
      <c r="D2863" t="s">
        <v>98</v>
      </c>
      <c r="E2863" s="3">
        <v>44488</v>
      </c>
      <c r="F2863" t="s">
        <v>83</v>
      </c>
      <c r="G2863" t="s">
        <v>2915</v>
      </c>
      <c r="H2863">
        <v>28</v>
      </c>
      <c r="I2863">
        <v>25377.599999999999</v>
      </c>
      <c r="K2863">
        <v>3552.86</v>
      </c>
      <c r="L2863">
        <v>3552.86</v>
      </c>
      <c r="M2863">
        <v>0</v>
      </c>
      <c r="N2863" t="s">
        <v>1</v>
      </c>
      <c r="O2863" t="s">
        <v>47</v>
      </c>
    </row>
    <row r="2864" spans="1:15" x14ac:dyDescent="0.25">
      <c r="A2864" t="s">
        <v>101</v>
      </c>
      <c r="B2864">
        <v>32483.32</v>
      </c>
      <c r="C2864" t="s">
        <v>81</v>
      </c>
      <c r="D2864" t="s">
        <v>98</v>
      </c>
      <c r="E2864" s="3">
        <v>44488</v>
      </c>
      <c r="F2864" t="s">
        <v>83</v>
      </c>
      <c r="G2864" t="s">
        <v>2916</v>
      </c>
      <c r="H2864">
        <v>28</v>
      </c>
      <c r="I2864">
        <v>25377.599999999999</v>
      </c>
      <c r="K2864">
        <v>3552.86</v>
      </c>
      <c r="L2864">
        <v>3552.86</v>
      </c>
      <c r="M2864">
        <v>0</v>
      </c>
      <c r="N2864" t="s">
        <v>1</v>
      </c>
      <c r="O2864" t="s">
        <v>47</v>
      </c>
    </row>
    <row r="2865" spans="1:15" x14ac:dyDescent="0.25">
      <c r="A2865" t="s">
        <v>101</v>
      </c>
      <c r="B2865">
        <v>18585</v>
      </c>
      <c r="C2865" t="s">
        <v>81</v>
      </c>
      <c r="D2865" t="s">
        <v>98</v>
      </c>
      <c r="E2865" s="3">
        <v>44487</v>
      </c>
      <c r="F2865" t="s">
        <v>83</v>
      </c>
      <c r="G2865" t="s">
        <v>2917</v>
      </c>
      <c r="H2865">
        <v>18</v>
      </c>
      <c r="I2865">
        <v>15750</v>
      </c>
      <c r="K2865">
        <v>1417.5</v>
      </c>
      <c r="L2865">
        <v>1417.5</v>
      </c>
      <c r="M2865">
        <v>0</v>
      </c>
      <c r="N2865" t="s">
        <v>1</v>
      </c>
      <c r="O2865" t="s">
        <v>47</v>
      </c>
    </row>
    <row r="2866" spans="1:15" x14ac:dyDescent="0.25">
      <c r="A2866" t="s">
        <v>101</v>
      </c>
      <c r="B2866">
        <v>21240</v>
      </c>
      <c r="C2866" t="s">
        <v>81</v>
      </c>
      <c r="D2866" t="s">
        <v>98</v>
      </c>
      <c r="E2866" s="3">
        <v>44487</v>
      </c>
      <c r="F2866" t="s">
        <v>83</v>
      </c>
      <c r="G2866" t="s">
        <v>2918</v>
      </c>
      <c r="H2866">
        <v>18</v>
      </c>
      <c r="I2866">
        <v>18000</v>
      </c>
      <c r="K2866">
        <v>1620</v>
      </c>
      <c r="L2866">
        <v>1620</v>
      </c>
      <c r="M2866">
        <v>0</v>
      </c>
      <c r="N2866" t="s">
        <v>1</v>
      </c>
      <c r="O2866" t="s">
        <v>47</v>
      </c>
    </row>
    <row r="2867" spans="1:15" x14ac:dyDescent="0.25">
      <c r="A2867" t="s">
        <v>101</v>
      </c>
      <c r="B2867">
        <v>76259.320000000007</v>
      </c>
      <c r="C2867" t="s">
        <v>81</v>
      </c>
      <c r="D2867" t="s">
        <v>98</v>
      </c>
      <c r="E2867" s="3">
        <v>44491</v>
      </c>
      <c r="F2867" t="s">
        <v>83</v>
      </c>
      <c r="G2867" t="s">
        <v>2919</v>
      </c>
      <c r="H2867">
        <v>28</v>
      </c>
      <c r="I2867">
        <v>59577.599999999999</v>
      </c>
      <c r="K2867">
        <v>8340.86</v>
      </c>
      <c r="L2867">
        <v>8340.86</v>
      </c>
      <c r="M2867">
        <v>0</v>
      </c>
      <c r="N2867" t="s">
        <v>1</v>
      </c>
      <c r="O2867" t="s">
        <v>47</v>
      </c>
    </row>
    <row r="2868" spans="1:15" x14ac:dyDescent="0.25">
      <c r="A2868" t="s">
        <v>101</v>
      </c>
      <c r="B2868">
        <v>11053.28</v>
      </c>
      <c r="C2868" t="s">
        <v>81</v>
      </c>
      <c r="D2868" t="s">
        <v>98</v>
      </c>
      <c r="E2868" s="3">
        <v>44491</v>
      </c>
      <c r="F2868" t="s">
        <v>83</v>
      </c>
      <c r="G2868" t="s">
        <v>2920</v>
      </c>
      <c r="H2868">
        <v>18</v>
      </c>
      <c r="I2868">
        <v>9367.2000000000007</v>
      </c>
      <c r="K2868">
        <v>843.05</v>
      </c>
      <c r="L2868">
        <v>843.05</v>
      </c>
      <c r="M2868">
        <v>0</v>
      </c>
      <c r="N2868" t="s">
        <v>1</v>
      </c>
      <c r="O2868" t="s">
        <v>47</v>
      </c>
    </row>
    <row r="2869" spans="1:15" x14ac:dyDescent="0.25">
      <c r="A2869" t="s">
        <v>101</v>
      </c>
      <c r="B2869">
        <v>34540.019999999997</v>
      </c>
      <c r="C2869" t="s">
        <v>81</v>
      </c>
      <c r="D2869" t="s">
        <v>98</v>
      </c>
      <c r="E2869" s="3">
        <v>44491</v>
      </c>
      <c r="F2869" t="s">
        <v>83</v>
      </c>
      <c r="G2869" t="s">
        <v>2921</v>
      </c>
      <c r="H2869">
        <v>28</v>
      </c>
      <c r="I2869">
        <v>26984.400000000001</v>
      </c>
      <c r="K2869">
        <v>3777.82</v>
      </c>
      <c r="L2869">
        <v>3777.82</v>
      </c>
      <c r="M2869">
        <v>0</v>
      </c>
      <c r="N2869" t="s">
        <v>1</v>
      </c>
      <c r="O2869" t="s">
        <v>47</v>
      </c>
    </row>
    <row r="2870" spans="1:15" x14ac:dyDescent="0.25">
      <c r="A2870" t="s">
        <v>101</v>
      </c>
      <c r="B2870">
        <v>17532.8</v>
      </c>
      <c r="C2870" t="s">
        <v>81</v>
      </c>
      <c r="D2870" t="s">
        <v>98</v>
      </c>
      <c r="E2870" s="3">
        <v>44491</v>
      </c>
      <c r="F2870" t="s">
        <v>83</v>
      </c>
      <c r="G2870" t="s">
        <v>2922</v>
      </c>
      <c r="H2870">
        <v>28</v>
      </c>
      <c r="I2870">
        <v>13697.5</v>
      </c>
      <c r="K2870">
        <v>1917.65</v>
      </c>
      <c r="L2870">
        <v>1917.65</v>
      </c>
      <c r="M2870">
        <v>0</v>
      </c>
      <c r="N2870" t="s">
        <v>1</v>
      </c>
      <c r="O2870" t="s">
        <v>47</v>
      </c>
    </row>
    <row r="2871" spans="1:15" x14ac:dyDescent="0.25">
      <c r="A2871" t="s">
        <v>101</v>
      </c>
      <c r="B2871">
        <v>5487</v>
      </c>
      <c r="C2871" t="s">
        <v>81</v>
      </c>
      <c r="D2871" t="s">
        <v>98</v>
      </c>
      <c r="E2871" s="3">
        <v>44491</v>
      </c>
      <c r="F2871" t="s">
        <v>83</v>
      </c>
      <c r="G2871" t="s">
        <v>2923</v>
      </c>
      <c r="H2871">
        <v>18</v>
      </c>
      <c r="I2871">
        <v>4650</v>
      </c>
      <c r="K2871">
        <v>418.5</v>
      </c>
      <c r="L2871">
        <v>418.5</v>
      </c>
      <c r="M2871">
        <v>0</v>
      </c>
      <c r="N2871" t="s">
        <v>1</v>
      </c>
      <c r="O2871" t="s">
        <v>47</v>
      </c>
    </row>
    <row r="2872" spans="1:15" x14ac:dyDescent="0.25">
      <c r="A2872" t="s">
        <v>101</v>
      </c>
      <c r="B2872">
        <v>3982.5</v>
      </c>
      <c r="C2872" t="s">
        <v>81</v>
      </c>
      <c r="D2872" t="s">
        <v>98</v>
      </c>
      <c r="E2872" s="3">
        <v>44491</v>
      </c>
      <c r="F2872" t="s">
        <v>83</v>
      </c>
      <c r="G2872" t="s">
        <v>2924</v>
      </c>
      <c r="H2872">
        <v>18</v>
      </c>
      <c r="I2872">
        <v>3375</v>
      </c>
      <c r="K2872">
        <v>303.75</v>
      </c>
      <c r="L2872">
        <v>303.75</v>
      </c>
      <c r="M2872">
        <v>0</v>
      </c>
      <c r="N2872" t="s">
        <v>1</v>
      </c>
      <c r="O2872" t="s">
        <v>47</v>
      </c>
    </row>
    <row r="2873" spans="1:15" x14ac:dyDescent="0.25">
      <c r="A2873" t="s">
        <v>222</v>
      </c>
      <c r="B2873">
        <v>3189.5</v>
      </c>
      <c r="C2873" t="s">
        <v>81</v>
      </c>
      <c r="D2873" t="s">
        <v>98</v>
      </c>
      <c r="E2873" s="3">
        <v>44496</v>
      </c>
      <c r="F2873" t="s">
        <v>83</v>
      </c>
      <c r="G2873" t="s">
        <v>2925</v>
      </c>
      <c r="H2873">
        <v>28</v>
      </c>
      <c r="I2873">
        <v>2491.8000000000002</v>
      </c>
      <c r="K2873">
        <v>348.85</v>
      </c>
      <c r="L2873">
        <v>348.85</v>
      </c>
      <c r="M2873">
        <v>0</v>
      </c>
      <c r="N2873" t="s">
        <v>1</v>
      </c>
      <c r="O2873" t="s">
        <v>47</v>
      </c>
    </row>
    <row r="2874" spans="1:15" x14ac:dyDescent="0.25">
      <c r="A2874" t="s">
        <v>222</v>
      </c>
      <c r="B2874">
        <v>1316.6</v>
      </c>
      <c r="C2874" t="s">
        <v>81</v>
      </c>
      <c r="D2874" t="s">
        <v>98</v>
      </c>
      <c r="E2874" s="3">
        <v>44496</v>
      </c>
      <c r="F2874" t="s">
        <v>83</v>
      </c>
      <c r="G2874" t="s">
        <v>2926</v>
      </c>
      <c r="H2874">
        <v>28</v>
      </c>
      <c r="I2874">
        <v>1028.5999999999999</v>
      </c>
      <c r="K2874">
        <v>144</v>
      </c>
      <c r="L2874">
        <v>144</v>
      </c>
      <c r="M2874">
        <v>0</v>
      </c>
      <c r="N2874" t="s">
        <v>1</v>
      </c>
      <c r="O2874" t="s">
        <v>47</v>
      </c>
    </row>
    <row r="2875" spans="1:15" x14ac:dyDescent="0.25">
      <c r="A2875" t="s">
        <v>222</v>
      </c>
      <c r="B2875">
        <v>28199.040000000001</v>
      </c>
      <c r="C2875" t="s">
        <v>81</v>
      </c>
      <c r="D2875" t="s">
        <v>98</v>
      </c>
      <c r="E2875" s="3">
        <v>44498</v>
      </c>
      <c r="F2875" t="s">
        <v>83</v>
      </c>
      <c r="G2875" t="s">
        <v>2927</v>
      </c>
      <c r="H2875">
        <v>28</v>
      </c>
      <c r="I2875">
        <v>22030.5</v>
      </c>
      <c r="K2875">
        <v>3084.27</v>
      </c>
      <c r="L2875">
        <v>3084.27</v>
      </c>
      <c r="M2875">
        <v>0</v>
      </c>
      <c r="N2875" t="s">
        <v>1</v>
      </c>
      <c r="O2875" t="s">
        <v>47</v>
      </c>
    </row>
    <row r="2876" spans="1:15" x14ac:dyDescent="0.25">
      <c r="A2876" t="s">
        <v>222</v>
      </c>
      <c r="B2876">
        <v>40072.32</v>
      </c>
      <c r="C2876" t="s">
        <v>81</v>
      </c>
      <c r="D2876" t="s">
        <v>98</v>
      </c>
      <c r="E2876" s="3">
        <v>44499</v>
      </c>
      <c r="F2876" t="s">
        <v>83</v>
      </c>
      <c r="G2876" t="s">
        <v>2928</v>
      </c>
      <c r="H2876">
        <v>28</v>
      </c>
      <c r="I2876">
        <v>31306.5</v>
      </c>
      <c r="K2876">
        <v>4382.91</v>
      </c>
      <c r="L2876">
        <v>4382.91</v>
      </c>
      <c r="M2876">
        <v>0</v>
      </c>
      <c r="N2876" t="s">
        <v>1</v>
      </c>
      <c r="O2876" t="s">
        <v>47</v>
      </c>
    </row>
    <row r="2877" spans="1:15" x14ac:dyDescent="0.25">
      <c r="A2877" t="s">
        <v>230</v>
      </c>
      <c r="B2877">
        <v>206500</v>
      </c>
      <c r="C2877" t="s">
        <v>81</v>
      </c>
      <c r="D2877" t="s">
        <v>98</v>
      </c>
      <c r="E2877" s="3">
        <v>44485</v>
      </c>
      <c r="F2877" t="s">
        <v>83</v>
      </c>
      <c r="G2877" t="s">
        <v>2929</v>
      </c>
      <c r="H2877">
        <v>18</v>
      </c>
      <c r="I2877">
        <v>175000</v>
      </c>
      <c r="K2877">
        <v>15750</v>
      </c>
      <c r="L2877">
        <v>15750</v>
      </c>
      <c r="M2877">
        <v>0</v>
      </c>
      <c r="N2877" t="s">
        <v>1</v>
      </c>
      <c r="O2877" t="s">
        <v>47</v>
      </c>
    </row>
    <row r="2878" spans="1:15" x14ac:dyDescent="0.25">
      <c r="A2878" t="s">
        <v>230</v>
      </c>
      <c r="B2878">
        <v>252383.05</v>
      </c>
      <c r="C2878" t="s">
        <v>81</v>
      </c>
      <c r="D2878" t="s">
        <v>98</v>
      </c>
      <c r="E2878" s="3">
        <v>44499</v>
      </c>
      <c r="F2878" t="s">
        <v>83</v>
      </c>
      <c r="G2878" t="s">
        <v>2930</v>
      </c>
      <c r="H2878">
        <v>28</v>
      </c>
      <c r="I2878">
        <v>197174.25</v>
      </c>
      <c r="K2878">
        <v>27604.400000000001</v>
      </c>
      <c r="L2878">
        <v>27604.400000000001</v>
      </c>
      <c r="M2878">
        <v>0</v>
      </c>
      <c r="N2878" t="s">
        <v>1</v>
      </c>
      <c r="O2878" t="s">
        <v>47</v>
      </c>
    </row>
    <row r="2879" spans="1:15" x14ac:dyDescent="0.25">
      <c r="A2879" t="s">
        <v>258</v>
      </c>
      <c r="B2879">
        <v>8850</v>
      </c>
      <c r="C2879" t="s">
        <v>81</v>
      </c>
      <c r="D2879" t="s">
        <v>98</v>
      </c>
      <c r="E2879" s="3">
        <v>44478</v>
      </c>
      <c r="F2879" t="s">
        <v>83</v>
      </c>
      <c r="G2879" t="s">
        <v>2931</v>
      </c>
      <c r="H2879">
        <v>18</v>
      </c>
      <c r="I2879">
        <v>7500</v>
      </c>
      <c r="K2879">
        <v>675</v>
      </c>
      <c r="L2879">
        <v>675</v>
      </c>
      <c r="M2879">
        <v>0</v>
      </c>
      <c r="N2879" t="s">
        <v>1</v>
      </c>
      <c r="O2879" t="s">
        <v>47</v>
      </c>
    </row>
    <row r="2880" spans="1:15" x14ac:dyDescent="0.25">
      <c r="A2880" t="s">
        <v>258</v>
      </c>
      <c r="B2880">
        <v>46067.199999999997</v>
      </c>
      <c r="C2880" t="s">
        <v>81</v>
      </c>
      <c r="D2880" t="s">
        <v>98</v>
      </c>
      <c r="E2880" s="3">
        <v>44481</v>
      </c>
      <c r="F2880" t="s">
        <v>83</v>
      </c>
      <c r="G2880" t="s">
        <v>2932</v>
      </c>
      <c r="H2880">
        <v>18</v>
      </c>
      <c r="I2880">
        <v>39040</v>
      </c>
      <c r="K2880">
        <v>3513.6</v>
      </c>
      <c r="L2880">
        <v>3513.6</v>
      </c>
      <c r="M2880">
        <v>0</v>
      </c>
      <c r="N2880" t="s">
        <v>1</v>
      </c>
      <c r="O2880" t="s">
        <v>47</v>
      </c>
    </row>
    <row r="2881" spans="1:15" x14ac:dyDescent="0.25">
      <c r="A2881" t="s">
        <v>2933</v>
      </c>
      <c r="B2881">
        <v>9881.32</v>
      </c>
      <c r="C2881" t="s">
        <v>81</v>
      </c>
      <c r="D2881" t="s">
        <v>98</v>
      </c>
      <c r="E2881" s="3">
        <v>44497</v>
      </c>
      <c r="F2881" t="s">
        <v>83</v>
      </c>
      <c r="G2881" t="s">
        <v>2934</v>
      </c>
      <c r="H2881">
        <v>18</v>
      </c>
      <c r="I2881">
        <v>8374</v>
      </c>
      <c r="K2881">
        <v>753.66</v>
      </c>
      <c r="L2881">
        <v>753.66</v>
      </c>
      <c r="M2881">
        <v>0</v>
      </c>
      <c r="N2881" t="s">
        <v>1</v>
      </c>
      <c r="O2881" t="s">
        <v>47</v>
      </c>
    </row>
    <row r="2882" spans="1:15" x14ac:dyDescent="0.25">
      <c r="A2882" t="s">
        <v>2933</v>
      </c>
      <c r="B2882">
        <v>9881.32</v>
      </c>
      <c r="C2882" t="s">
        <v>81</v>
      </c>
      <c r="D2882" t="s">
        <v>98</v>
      </c>
      <c r="E2882" s="3">
        <v>44482</v>
      </c>
      <c r="F2882" t="s">
        <v>83</v>
      </c>
      <c r="G2882" t="s">
        <v>2935</v>
      </c>
      <c r="H2882">
        <v>18</v>
      </c>
      <c r="I2882">
        <v>8374</v>
      </c>
      <c r="K2882">
        <v>753.66</v>
      </c>
      <c r="L2882">
        <v>753.66</v>
      </c>
      <c r="M2882">
        <v>0</v>
      </c>
      <c r="N2882" t="s">
        <v>1</v>
      </c>
      <c r="O2882" t="s">
        <v>47</v>
      </c>
    </row>
    <row r="2883" spans="1:15" x14ac:dyDescent="0.25">
      <c r="A2883" t="s">
        <v>268</v>
      </c>
      <c r="B2883">
        <v>26171.82</v>
      </c>
      <c r="C2883" t="s">
        <v>81</v>
      </c>
      <c r="D2883" t="s">
        <v>98</v>
      </c>
      <c r="E2883" s="3">
        <v>44488</v>
      </c>
      <c r="F2883" t="s">
        <v>83</v>
      </c>
      <c r="G2883" t="s">
        <v>2936</v>
      </c>
      <c r="H2883">
        <v>18</v>
      </c>
      <c r="I2883">
        <v>22179.5</v>
      </c>
      <c r="K2883">
        <v>1996.16</v>
      </c>
      <c r="L2883">
        <v>1996.16</v>
      </c>
      <c r="M2883">
        <v>0</v>
      </c>
      <c r="N2883" t="s">
        <v>1</v>
      </c>
      <c r="O2883" t="s">
        <v>47</v>
      </c>
    </row>
    <row r="2884" spans="1:15" x14ac:dyDescent="0.25">
      <c r="A2884" t="s">
        <v>268</v>
      </c>
      <c r="B2884">
        <v>44865.96</v>
      </c>
      <c r="C2884" t="s">
        <v>81</v>
      </c>
      <c r="D2884" t="s">
        <v>98</v>
      </c>
      <c r="E2884" s="3">
        <v>44499</v>
      </c>
      <c r="F2884" t="s">
        <v>83</v>
      </c>
      <c r="G2884" t="s">
        <v>2937</v>
      </c>
      <c r="H2884">
        <v>18</v>
      </c>
      <c r="I2884">
        <v>38022</v>
      </c>
      <c r="K2884">
        <v>3421.98</v>
      </c>
      <c r="L2884">
        <v>3421.98</v>
      </c>
      <c r="M2884">
        <v>0</v>
      </c>
      <c r="N2884" t="s">
        <v>1</v>
      </c>
      <c r="O2884" t="s">
        <v>47</v>
      </c>
    </row>
    <row r="2885" spans="1:15" x14ac:dyDescent="0.25">
      <c r="A2885" t="s">
        <v>268</v>
      </c>
      <c r="B2885">
        <v>67298.94</v>
      </c>
      <c r="C2885" t="s">
        <v>81</v>
      </c>
      <c r="D2885" t="s">
        <v>98</v>
      </c>
      <c r="E2885" s="3">
        <v>44481</v>
      </c>
      <c r="F2885" t="s">
        <v>83</v>
      </c>
      <c r="G2885" t="s">
        <v>2938</v>
      </c>
      <c r="H2885">
        <v>18</v>
      </c>
      <c r="I2885">
        <v>57033</v>
      </c>
      <c r="K2885">
        <v>5132.97</v>
      </c>
      <c r="L2885">
        <v>5132.97</v>
      </c>
      <c r="M2885">
        <v>0</v>
      </c>
      <c r="N2885" t="s">
        <v>1</v>
      </c>
      <c r="O2885" t="s">
        <v>47</v>
      </c>
    </row>
    <row r="2886" spans="1:15" x14ac:dyDescent="0.25">
      <c r="A2886" t="s">
        <v>268</v>
      </c>
      <c r="B2886">
        <v>44865.96</v>
      </c>
      <c r="C2886" t="s">
        <v>81</v>
      </c>
      <c r="D2886" t="s">
        <v>98</v>
      </c>
      <c r="E2886" s="3">
        <v>44485</v>
      </c>
      <c r="F2886" t="s">
        <v>83</v>
      </c>
      <c r="G2886" t="s">
        <v>2939</v>
      </c>
      <c r="H2886">
        <v>18</v>
      </c>
      <c r="I2886">
        <v>38022</v>
      </c>
      <c r="K2886">
        <v>3421.98</v>
      </c>
      <c r="L2886">
        <v>3421.98</v>
      </c>
      <c r="M2886">
        <v>0</v>
      </c>
      <c r="N2886" t="s">
        <v>1</v>
      </c>
      <c r="O2886" t="s">
        <v>47</v>
      </c>
    </row>
    <row r="2887" spans="1:15" x14ac:dyDescent="0.25">
      <c r="A2887" t="s">
        <v>268</v>
      </c>
      <c r="B2887">
        <v>29910.639999999999</v>
      </c>
      <c r="C2887" t="s">
        <v>81</v>
      </c>
      <c r="D2887" t="s">
        <v>98</v>
      </c>
      <c r="E2887" s="3">
        <v>44488</v>
      </c>
      <c r="F2887" t="s">
        <v>83</v>
      </c>
      <c r="G2887" t="s">
        <v>2940</v>
      </c>
      <c r="H2887">
        <v>18</v>
      </c>
      <c r="I2887">
        <v>25348</v>
      </c>
      <c r="K2887">
        <v>2281.3200000000002</v>
      </c>
      <c r="L2887">
        <v>2281.3200000000002</v>
      </c>
      <c r="M2887">
        <v>0</v>
      </c>
      <c r="N2887" t="s">
        <v>1</v>
      </c>
      <c r="O2887" t="s">
        <v>47</v>
      </c>
    </row>
    <row r="2888" spans="1:15" x14ac:dyDescent="0.25">
      <c r="A2888" t="s">
        <v>268</v>
      </c>
      <c r="B2888">
        <v>53596.5</v>
      </c>
      <c r="C2888" t="s">
        <v>81</v>
      </c>
      <c r="D2888" t="s">
        <v>98</v>
      </c>
      <c r="E2888" s="3">
        <v>44478</v>
      </c>
      <c r="F2888" t="s">
        <v>83</v>
      </c>
      <c r="G2888" t="s">
        <v>2941</v>
      </c>
      <c r="H2888">
        <v>18</v>
      </c>
      <c r="I2888">
        <v>45420.76</v>
      </c>
      <c r="K2888">
        <v>4087.87</v>
      </c>
      <c r="L2888">
        <v>4087.87</v>
      </c>
      <c r="M2888">
        <v>0</v>
      </c>
      <c r="N2888" t="s">
        <v>1</v>
      </c>
      <c r="O2888" t="s">
        <v>47</v>
      </c>
    </row>
    <row r="2889" spans="1:15" x14ac:dyDescent="0.25">
      <c r="A2889" t="s">
        <v>268</v>
      </c>
      <c r="B2889">
        <v>74776.600000000006</v>
      </c>
      <c r="C2889" t="s">
        <v>81</v>
      </c>
      <c r="D2889" t="s">
        <v>98</v>
      </c>
      <c r="E2889" s="3">
        <v>44490</v>
      </c>
      <c r="F2889" t="s">
        <v>83</v>
      </c>
      <c r="G2889" t="s">
        <v>2942</v>
      </c>
      <c r="H2889">
        <v>18</v>
      </c>
      <c r="I2889">
        <v>63370</v>
      </c>
      <c r="K2889">
        <v>5703.3</v>
      </c>
      <c r="L2889">
        <v>5703.3</v>
      </c>
      <c r="M2889">
        <v>0</v>
      </c>
      <c r="N2889" t="s">
        <v>1</v>
      </c>
      <c r="O2889" t="s">
        <v>47</v>
      </c>
    </row>
    <row r="2890" spans="1:15" x14ac:dyDescent="0.25">
      <c r="A2890" t="s">
        <v>268</v>
      </c>
      <c r="B2890">
        <v>30312.36</v>
      </c>
      <c r="C2890" t="s">
        <v>81</v>
      </c>
      <c r="D2890" t="s">
        <v>98</v>
      </c>
      <c r="E2890" s="3">
        <v>44498</v>
      </c>
      <c r="F2890" t="s">
        <v>83</v>
      </c>
      <c r="G2890" t="s">
        <v>2943</v>
      </c>
      <c r="H2890">
        <v>18</v>
      </c>
      <c r="I2890">
        <v>25688.44</v>
      </c>
      <c r="K2890">
        <v>2311.96</v>
      </c>
      <c r="L2890">
        <v>2311.96</v>
      </c>
      <c r="M2890">
        <v>0</v>
      </c>
      <c r="N2890" t="s">
        <v>1</v>
      </c>
      <c r="O2890" t="s">
        <v>47</v>
      </c>
    </row>
    <row r="2891" spans="1:15" x14ac:dyDescent="0.25">
      <c r="A2891" t="s">
        <v>268</v>
      </c>
      <c r="B2891">
        <v>126619.9</v>
      </c>
      <c r="C2891" t="s">
        <v>81</v>
      </c>
      <c r="D2891" t="s">
        <v>98</v>
      </c>
      <c r="E2891" s="3">
        <v>44475</v>
      </c>
      <c r="F2891" t="s">
        <v>83</v>
      </c>
      <c r="G2891" t="s">
        <v>2944</v>
      </c>
      <c r="H2891">
        <v>18</v>
      </c>
      <c r="I2891">
        <v>107305</v>
      </c>
      <c r="K2891">
        <v>9657.4500000000007</v>
      </c>
      <c r="L2891">
        <v>9657.4500000000007</v>
      </c>
      <c r="M2891">
        <v>0</v>
      </c>
      <c r="N2891" t="s">
        <v>1</v>
      </c>
      <c r="O2891" t="s">
        <v>47</v>
      </c>
    </row>
    <row r="2892" spans="1:15" x14ac:dyDescent="0.25">
      <c r="A2892" t="s">
        <v>268</v>
      </c>
      <c r="B2892">
        <v>7477.66</v>
      </c>
      <c r="C2892" t="s">
        <v>81</v>
      </c>
      <c r="D2892" t="s">
        <v>98</v>
      </c>
      <c r="E2892" s="3">
        <v>44484</v>
      </c>
      <c r="F2892" t="s">
        <v>83</v>
      </c>
      <c r="G2892" t="s">
        <v>2945</v>
      </c>
      <c r="H2892">
        <v>18</v>
      </c>
      <c r="I2892">
        <v>6337</v>
      </c>
      <c r="K2892">
        <v>570.33000000000004</v>
      </c>
      <c r="L2892">
        <v>570.33000000000004</v>
      </c>
      <c r="M2892">
        <v>0</v>
      </c>
      <c r="N2892" t="s">
        <v>1</v>
      </c>
      <c r="O2892" t="s">
        <v>47</v>
      </c>
    </row>
    <row r="2893" spans="1:15" x14ac:dyDescent="0.25">
      <c r="A2893" t="s">
        <v>268</v>
      </c>
      <c r="B2893">
        <v>70813.45</v>
      </c>
      <c r="C2893" t="s">
        <v>81</v>
      </c>
      <c r="D2893" t="s">
        <v>98</v>
      </c>
      <c r="E2893" s="3">
        <v>44491</v>
      </c>
      <c r="F2893" t="s">
        <v>83</v>
      </c>
      <c r="G2893" t="s">
        <v>2946</v>
      </c>
      <c r="H2893">
        <v>18</v>
      </c>
      <c r="I2893">
        <v>60011.39</v>
      </c>
      <c r="K2893">
        <v>5401.03</v>
      </c>
      <c r="L2893">
        <v>5401.03</v>
      </c>
      <c r="M2893">
        <v>0</v>
      </c>
      <c r="N2893" t="s">
        <v>1</v>
      </c>
      <c r="O2893" t="s">
        <v>47</v>
      </c>
    </row>
    <row r="2894" spans="1:15" x14ac:dyDescent="0.25">
      <c r="A2894" t="s">
        <v>268</v>
      </c>
      <c r="B2894">
        <v>55120.76</v>
      </c>
      <c r="C2894" t="s">
        <v>81</v>
      </c>
      <c r="D2894" t="s">
        <v>98</v>
      </c>
      <c r="E2894" s="3">
        <v>44478</v>
      </c>
      <c r="F2894" t="s">
        <v>83</v>
      </c>
      <c r="G2894" t="s">
        <v>2947</v>
      </c>
      <c r="H2894">
        <v>18</v>
      </c>
      <c r="I2894">
        <v>46712.5</v>
      </c>
      <c r="K2894">
        <v>4204.13</v>
      </c>
      <c r="L2894">
        <v>4204.13</v>
      </c>
      <c r="M2894">
        <v>0</v>
      </c>
      <c r="N2894" t="s">
        <v>1</v>
      </c>
      <c r="O2894" t="s">
        <v>47</v>
      </c>
    </row>
    <row r="2895" spans="1:15" x14ac:dyDescent="0.25">
      <c r="A2895" t="s">
        <v>268</v>
      </c>
      <c r="B2895">
        <v>47109.26</v>
      </c>
      <c r="C2895" t="s">
        <v>81</v>
      </c>
      <c r="D2895" t="s">
        <v>98</v>
      </c>
      <c r="E2895" s="3">
        <v>44485</v>
      </c>
      <c r="F2895" t="s">
        <v>83</v>
      </c>
      <c r="G2895" t="s">
        <v>2948</v>
      </c>
      <c r="H2895">
        <v>18</v>
      </c>
      <c r="I2895">
        <v>39923.1</v>
      </c>
      <c r="K2895">
        <v>3593.08</v>
      </c>
      <c r="L2895">
        <v>3593.08</v>
      </c>
      <c r="M2895">
        <v>0</v>
      </c>
      <c r="N2895" t="s">
        <v>1</v>
      </c>
      <c r="O2895" t="s">
        <v>47</v>
      </c>
    </row>
    <row r="2896" spans="1:15" x14ac:dyDescent="0.25">
      <c r="A2896" t="s">
        <v>268</v>
      </c>
      <c r="B2896">
        <v>33649.480000000003</v>
      </c>
      <c r="C2896" t="s">
        <v>81</v>
      </c>
      <c r="D2896" t="s">
        <v>98</v>
      </c>
      <c r="E2896" s="3">
        <v>44489</v>
      </c>
      <c r="F2896" t="s">
        <v>83</v>
      </c>
      <c r="G2896" t="s">
        <v>2949</v>
      </c>
      <c r="H2896">
        <v>18</v>
      </c>
      <c r="I2896">
        <v>28516.5</v>
      </c>
      <c r="K2896">
        <v>2566.4899999999998</v>
      </c>
      <c r="L2896">
        <v>2566.4899999999998</v>
      </c>
      <c r="M2896">
        <v>0</v>
      </c>
      <c r="N2896" t="s">
        <v>1</v>
      </c>
      <c r="O2896" t="s">
        <v>47</v>
      </c>
    </row>
    <row r="2897" spans="1:15" x14ac:dyDescent="0.25">
      <c r="A2897" t="s">
        <v>268</v>
      </c>
      <c r="B2897">
        <v>59821.279999999999</v>
      </c>
      <c r="C2897" t="s">
        <v>81</v>
      </c>
      <c r="D2897" t="s">
        <v>98</v>
      </c>
      <c r="E2897" s="3">
        <v>44497</v>
      </c>
      <c r="F2897" t="s">
        <v>83</v>
      </c>
      <c r="G2897" t="s">
        <v>2950</v>
      </c>
      <c r="H2897">
        <v>18</v>
      </c>
      <c r="I2897">
        <v>50696</v>
      </c>
      <c r="K2897">
        <v>4562.6400000000003</v>
      </c>
      <c r="L2897">
        <v>4562.6400000000003</v>
      </c>
      <c r="M2897">
        <v>0</v>
      </c>
      <c r="N2897" t="s">
        <v>1</v>
      </c>
      <c r="O2897" t="s">
        <v>47</v>
      </c>
    </row>
    <row r="2898" spans="1:15" x14ac:dyDescent="0.25">
      <c r="A2898" t="s">
        <v>268</v>
      </c>
      <c r="B2898">
        <v>65797.98</v>
      </c>
      <c r="C2898" t="s">
        <v>81</v>
      </c>
      <c r="D2898" t="s">
        <v>98</v>
      </c>
      <c r="E2898" s="3">
        <v>44498</v>
      </c>
      <c r="F2898" t="s">
        <v>83</v>
      </c>
      <c r="G2898" t="s">
        <v>2951</v>
      </c>
      <c r="H2898">
        <v>18</v>
      </c>
      <c r="I2898">
        <v>55761</v>
      </c>
      <c r="K2898">
        <v>5018.49</v>
      </c>
      <c r="L2898">
        <v>5018.49</v>
      </c>
      <c r="M2898">
        <v>0</v>
      </c>
      <c r="N2898" t="s">
        <v>1</v>
      </c>
      <c r="O2898" t="s">
        <v>47</v>
      </c>
    </row>
    <row r="2899" spans="1:15" x14ac:dyDescent="0.25">
      <c r="A2899" t="s">
        <v>268</v>
      </c>
      <c r="B2899">
        <v>22432.98</v>
      </c>
      <c r="C2899" t="s">
        <v>81</v>
      </c>
      <c r="D2899" t="s">
        <v>98</v>
      </c>
      <c r="E2899" s="3">
        <v>44489</v>
      </c>
      <c r="F2899" t="s">
        <v>83</v>
      </c>
      <c r="G2899" t="s">
        <v>2952</v>
      </c>
      <c r="H2899">
        <v>18</v>
      </c>
      <c r="I2899">
        <v>19011</v>
      </c>
      <c r="K2899">
        <v>1710.99</v>
      </c>
      <c r="L2899">
        <v>1710.99</v>
      </c>
      <c r="M2899">
        <v>0</v>
      </c>
      <c r="N2899" t="s">
        <v>1</v>
      </c>
      <c r="O2899" t="s">
        <v>47</v>
      </c>
    </row>
    <row r="2900" spans="1:15" x14ac:dyDescent="0.25">
      <c r="A2900" t="s">
        <v>268</v>
      </c>
      <c r="B2900">
        <v>37388.300000000003</v>
      </c>
      <c r="C2900" t="s">
        <v>81</v>
      </c>
      <c r="D2900" t="s">
        <v>98</v>
      </c>
      <c r="E2900" s="3">
        <v>44492</v>
      </c>
      <c r="F2900" t="s">
        <v>83</v>
      </c>
      <c r="G2900" t="s">
        <v>2953</v>
      </c>
      <c r="H2900">
        <v>18</v>
      </c>
      <c r="I2900">
        <v>31685</v>
      </c>
      <c r="K2900">
        <v>2851.65</v>
      </c>
      <c r="L2900">
        <v>2851.65</v>
      </c>
      <c r="M2900">
        <v>0</v>
      </c>
      <c r="N2900" t="s">
        <v>1</v>
      </c>
      <c r="O2900" t="s">
        <v>47</v>
      </c>
    </row>
    <row r="2901" spans="1:15" x14ac:dyDescent="0.25">
      <c r="A2901" t="s">
        <v>2954</v>
      </c>
      <c r="B2901">
        <v>130649.60000000001</v>
      </c>
      <c r="C2901" t="s">
        <v>81</v>
      </c>
      <c r="D2901" t="s">
        <v>98</v>
      </c>
      <c r="E2901" s="3">
        <v>44488</v>
      </c>
      <c r="F2901" t="s">
        <v>83</v>
      </c>
      <c r="G2901" t="s">
        <v>2955</v>
      </c>
      <c r="H2901">
        <v>18</v>
      </c>
      <c r="I2901">
        <v>110720</v>
      </c>
      <c r="K2901">
        <v>9964.7999999999993</v>
      </c>
      <c r="L2901">
        <v>9964.7999999999993</v>
      </c>
      <c r="M2901">
        <v>0</v>
      </c>
      <c r="N2901" t="s">
        <v>1</v>
      </c>
      <c r="O2901" t="s">
        <v>47</v>
      </c>
    </row>
    <row r="2902" spans="1:15" x14ac:dyDescent="0.25">
      <c r="A2902" t="s">
        <v>452</v>
      </c>
      <c r="B2902">
        <v>755545.28</v>
      </c>
      <c r="C2902" t="s">
        <v>81</v>
      </c>
      <c r="D2902" t="s">
        <v>453</v>
      </c>
      <c r="E2902" s="3">
        <v>44500</v>
      </c>
      <c r="F2902" t="s">
        <v>83</v>
      </c>
      <c r="G2902" t="s">
        <v>2956</v>
      </c>
      <c r="H2902">
        <v>12</v>
      </c>
      <c r="I2902">
        <v>674593.99</v>
      </c>
      <c r="J2902">
        <v>80951.28</v>
      </c>
      <c r="M2902">
        <v>0</v>
      </c>
      <c r="N2902" t="s">
        <v>1</v>
      </c>
      <c r="O2902" t="s">
        <v>47</v>
      </c>
    </row>
    <row r="2903" spans="1:15" x14ac:dyDescent="0.25">
      <c r="A2903" t="s">
        <v>87</v>
      </c>
      <c r="B2903">
        <v>12605.64</v>
      </c>
      <c r="C2903" t="s">
        <v>81</v>
      </c>
      <c r="D2903" t="s">
        <v>88</v>
      </c>
      <c r="E2903" s="3">
        <v>44155</v>
      </c>
      <c r="F2903" t="s">
        <v>83</v>
      </c>
      <c r="G2903" t="s">
        <v>2957</v>
      </c>
      <c r="H2903">
        <v>28</v>
      </c>
      <c r="I2903">
        <v>9848.16</v>
      </c>
      <c r="J2903">
        <v>2757.48</v>
      </c>
      <c r="M2903">
        <v>0</v>
      </c>
      <c r="N2903" t="s">
        <v>1</v>
      </c>
      <c r="O2903" t="s">
        <v>49</v>
      </c>
    </row>
    <row r="2904" spans="1:15" x14ac:dyDescent="0.25">
      <c r="A2904" t="s">
        <v>87</v>
      </c>
      <c r="B2904">
        <v>42018.82</v>
      </c>
      <c r="C2904" t="s">
        <v>81</v>
      </c>
      <c r="D2904" t="s">
        <v>88</v>
      </c>
      <c r="E2904" s="3">
        <v>44144</v>
      </c>
      <c r="F2904" t="s">
        <v>83</v>
      </c>
      <c r="G2904" t="s">
        <v>2958</v>
      </c>
      <c r="H2904">
        <v>28</v>
      </c>
      <c r="I2904">
        <v>32827.199999999997</v>
      </c>
      <c r="J2904">
        <v>9191.6200000000008</v>
      </c>
      <c r="M2904">
        <v>0</v>
      </c>
      <c r="N2904" t="s">
        <v>1</v>
      </c>
      <c r="O2904" t="s">
        <v>49</v>
      </c>
    </row>
    <row r="2905" spans="1:15" x14ac:dyDescent="0.25">
      <c r="A2905" t="s">
        <v>87</v>
      </c>
      <c r="B2905">
        <v>37816.93</v>
      </c>
      <c r="C2905" t="s">
        <v>81</v>
      </c>
      <c r="D2905" t="s">
        <v>88</v>
      </c>
      <c r="E2905" s="3">
        <v>44163</v>
      </c>
      <c r="F2905" t="s">
        <v>83</v>
      </c>
      <c r="G2905" t="s">
        <v>2959</v>
      </c>
      <c r="H2905">
        <v>28</v>
      </c>
      <c r="I2905">
        <v>29544.48</v>
      </c>
      <c r="J2905">
        <v>8272.4500000000007</v>
      </c>
      <c r="M2905">
        <v>0</v>
      </c>
      <c r="N2905" t="s">
        <v>1</v>
      </c>
      <c r="O2905" t="s">
        <v>49</v>
      </c>
    </row>
    <row r="2906" spans="1:15" x14ac:dyDescent="0.25">
      <c r="A2906" t="s">
        <v>87</v>
      </c>
      <c r="B2906">
        <v>67230.11</v>
      </c>
      <c r="C2906" t="s">
        <v>81</v>
      </c>
      <c r="D2906" t="s">
        <v>88</v>
      </c>
      <c r="E2906" s="3">
        <v>44161</v>
      </c>
      <c r="F2906" t="s">
        <v>83</v>
      </c>
      <c r="G2906" t="s">
        <v>2960</v>
      </c>
      <c r="H2906">
        <v>28</v>
      </c>
      <c r="I2906">
        <v>52523.519999999997</v>
      </c>
      <c r="J2906">
        <v>14706.59</v>
      </c>
      <c r="M2906">
        <v>0</v>
      </c>
      <c r="N2906" t="s">
        <v>1</v>
      </c>
      <c r="O2906" t="s">
        <v>49</v>
      </c>
    </row>
    <row r="2907" spans="1:15" x14ac:dyDescent="0.25">
      <c r="A2907" t="s">
        <v>87</v>
      </c>
      <c r="B2907">
        <v>21009.41</v>
      </c>
      <c r="C2907" t="s">
        <v>81</v>
      </c>
      <c r="D2907" t="s">
        <v>88</v>
      </c>
      <c r="E2907" s="3">
        <v>44139</v>
      </c>
      <c r="F2907" t="s">
        <v>83</v>
      </c>
      <c r="G2907" t="s">
        <v>2961</v>
      </c>
      <c r="H2907">
        <v>28</v>
      </c>
      <c r="I2907">
        <v>16413.599999999999</v>
      </c>
      <c r="J2907">
        <v>4595.8100000000004</v>
      </c>
      <c r="M2907">
        <v>0</v>
      </c>
      <c r="N2907" t="s">
        <v>1</v>
      </c>
      <c r="O2907" t="s">
        <v>49</v>
      </c>
    </row>
    <row r="2908" spans="1:15" x14ac:dyDescent="0.25">
      <c r="A2908" t="s">
        <v>87</v>
      </c>
      <c r="B2908">
        <v>67230.11</v>
      </c>
      <c r="C2908" t="s">
        <v>81</v>
      </c>
      <c r="D2908" t="s">
        <v>88</v>
      </c>
      <c r="E2908" s="3">
        <v>44143</v>
      </c>
      <c r="F2908" t="s">
        <v>83</v>
      </c>
      <c r="G2908" t="s">
        <v>2962</v>
      </c>
      <c r="H2908">
        <v>28</v>
      </c>
      <c r="I2908">
        <v>52523.519999999997</v>
      </c>
      <c r="J2908">
        <v>14706.59</v>
      </c>
      <c r="M2908">
        <v>0</v>
      </c>
      <c r="N2908" t="s">
        <v>1</v>
      </c>
      <c r="O2908" t="s">
        <v>49</v>
      </c>
    </row>
    <row r="2909" spans="1:15" x14ac:dyDescent="0.25">
      <c r="A2909" t="s">
        <v>87</v>
      </c>
      <c r="B2909">
        <v>84037.63</v>
      </c>
      <c r="C2909" t="s">
        <v>81</v>
      </c>
      <c r="D2909" t="s">
        <v>88</v>
      </c>
      <c r="E2909" s="3">
        <v>44151</v>
      </c>
      <c r="F2909" t="s">
        <v>83</v>
      </c>
      <c r="G2909" t="s">
        <v>2963</v>
      </c>
      <c r="H2909">
        <v>28</v>
      </c>
      <c r="I2909">
        <v>65654.399999999994</v>
      </c>
      <c r="J2909">
        <v>18383.23</v>
      </c>
      <c r="M2909">
        <v>0</v>
      </c>
      <c r="N2909" t="s">
        <v>1</v>
      </c>
      <c r="O2909" t="s">
        <v>49</v>
      </c>
    </row>
    <row r="2910" spans="1:15" x14ac:dyDescent="0.25">
      <c r="A2910" t="s">
        <v>87</v>
      </c>
      <c r="B2910">
        <v>37816.93</v>
      </c>
      <c r="C2910" t="s">
        <v>81</v>
      </c>
      <c r="D2910" t="s">
        <v>88</v>
      </c>
      <c r="E2910" s="3">
        <v>44137</v>
      </c>
      <c r="F2910" t="s">
        <v>83</v>
      </c>
      <c r="G2910" t="s">
        <v>2964</v>
      </c>
      <c r="H2910">
        <v>28</v>
      </c>
      <c r="I2910">
        <v>29544.48</v>
      </c>
      <c r="J2910">
        <v>8272.4500000000007</v>
      </c>
      <c r="M2910">
        <v>0</v>
      </c>
      <c r="N2910" t="s">
        <v>1</v>
      </c>
      <c r="O2910" t="s">
        <v>49</v>
      </c>
    </row>
    <row r="2911" spans="1:15" x14ac:dyDescent="0.25">
      <c r="A2911" t="s">
        <v>87</v>
      </c>
      <c r="B2911">
        <v>50422.58</v>
      </c>
      <c r="C2911" t="s">
        <v>81</v>
      </c>
      <c r="D2911" t="s">
        <v>88</v>
      </c>
      <c r="E2911" s="3">
        <v>44138</v>
      </c>
      <c r="F2911" t="s">
        <v>83</v>
      </c>
      <c r="G2911" t="s">
        <v>2965</v>
      </c>
      <c r="H2911">
        <v>28</v>
      </c>
      <c r="I2911">
        <v>39392.639999999999</v>
      </c>
      <c r="J2911">
        <v>11029.94</v>
      </c>
      <c r="M2911">
        <v>0</v>
      </c>
      <c r="N2911" t="s">
        <v>1</v>
      </c>
      <c r="O2911" t="s">
        <v>49</v>
      </c>
    </row>
    <row r="2912" spans="1:15" x14ac:dyDescent="0.25">
      <c r="A2912" t="s">
        <v>87</v>
      </c>
      <c r="B2912">
        <v>67230.11</v>
      </c>
      <c r="C2912" t="s">
        <v>81</v>
      </c>
      <c r="D2912" t="s">
        <v>88</v>
      </c>
      <c r="E2912" s="3">
        <v>44141</v>
      </c>
      <c r="F2912" t="s">
        <v>83</v>
      </c>
      <c r="G2912" t="s">
        <v>2966</v>
      </c>
      <c r="H2912">
        <v>28</v>
      </c>
      <c r="I2912">
        <v>52523.519999999997</v>
      </c>
      <c r="J2912">
        <v>14706.59</v>
      </c>
      <c r="M2912">
        <v>0</v>
      </c>
      <c r="N2912" t="s">
        <v>1</v>
      </c>
      <c r="O2912" t="s">
        <v>49</v>
      </c>
    </row>
    <row r="2913" spans="1:15" x14ac:dyDescent="0.25">
      <c r="A2913" t="s">
        <v>87</v>
      </c>
      <c r="B2913">
        <v>33615.050000000003</v>
      </c>
      <c r="C2913" t="s">
        <v>81</v>
      </c>
      <c r="D2913" t="s">
        <v>88</v>
      </c>
      <c r="E2913" s="3">
        <v>44146</v>
      </c>
      <c r="F2913" t="s">
        <v>83</v>
      </c>
      <c r="G2913" t="s">
        <v>2967</v>
      </c>
      <c r="H2913">
        <v>28</v>
      </c>
      <c r="I2913">
        <v>26261.759999999998</v>
      </c>
      <c r="J2913">
        <v>7353.29</v>
      </c>
      <c r="M2913">
        <v>0</v>
      </c>
      <c r="N2913" t="s">
        <v>1</v>
      </c>
      <c r="O2913" t="s">
        <v>49</v>
      </c>
    </row>
    <row r="2914" spans="1:15" x14ac:dyDescent="0.25">
      <c r="A2914" t="s">
        <v>87</v>
      </c>
      <c r="B2914">
        <v>42018.82</v>
      </c>
      <c r="C2914" t="s">
        <v>81</v>
      </c>
      <c r="D2914" t="s">
        <v>88</v>
      </c>
      <c r="E2914" s="3">
        <v>44154</v>
      </c>
      <c r="F2914" t="s">
        <v>83</v>
      </c>
      <c r="G2914" t="s">
        <v>2968</v>
      </c>
      <c r="H2914">
        <v>28</v>
      </c>
      <c r="I2914">
        <v>32827.199999999997</v>
      </c>
      <c r="J2914">
        <v>9191.6200000000008</v>
      </c>
      <c r="M2914">
        <v>0</v>
      </c>
      <c r="N2914" t="s">
        <v>1</v>
      </c>
      <c r="O2914" t="s">
        <v>49</v>
      </c>
    </row>
    <row r="2915" spans="1:15" x14ac:dyDescent="0.25">
      <c r="A2915" t="s">
        <v>87</v>
      </c>
      <c r="B2915">
        <v>42018.82</v>
      </c>
      <c r="C2915" t="s">
        <v>81</v>
      </c>
      <c r="D2915" t="s">
        <v>88</v>
      </c>
      <c r="E2915" s="3">
        <v>44159</v>
      </c>
      <c r="F2915" t="s">
        <v>83</v>
      </c>
      <c r="G2915" t="s">
        <v>2969</v>
      </c>
      <c r="H2915">
        <v>28</v>
      </c>
      <c r="I2915">
        <v>32827.199999999997</v>
      </c>
      <c r="J2915">
        <v>9191.6200000000008</v>
      </c>
      <c r="M2915">
        <v>0</v>
      </c>
      <c r="N2915" t="s">
        <v>1</v>
      </c>
      <c r="O2915" t="s">
        <v>49</v>
      </c>
    </row>
    <row r="2916" spans="1:15" x14ac:dyDescent="0.25">
      <c r="A2916" t="s">
        <v>87</v>
      </c>
      <c r="B2916">
        <v>54624.46</v>
      </c>
      <c r="C2916" t="s">
        <v>81</v>
      </c>
      <c r="D2916" t="s">
        <v>88</v>
      </c>
      <c r="E2916" s="3">
        <v>44145</v>
      </c>
      <c r="F2916" t="s">
        <v>83</v>
      </c>
      <c r="G2916" t="s">
        <v>2970</v>
      </c>
      <c r="H2916">
        <v>28</v>
      </c>
      <c r="I2916">
        <v>42675.360000000001</v>
      </c>
      <c r="J2916">
        <v>11949.1</v>
      </c>
      <c r="M2916">
        <v>0</v>
      </c>
      <c r="N2916" t="s">
        <v>1</v>
      </c>
      <c r="O2916" t="s">
        <v>49</v>
      </c>
    </row>
    <row r="2917" spans="1:15" x14ac:dyDescent="0.25">
      <c r="A2917" t="s">
        <v>87</v>
      </c>
      <c r="B2917">
        <v>29413.17</v>
      </c>
      <c r="C2917" t="s">
        <v>81</v>
      </c>
      <c r="D2917" t="s">
        <v>88</v>
      </c>
      <c r="E2917" s="3">
        <v>44153</v>
      </c>
      <c r="F2917" t="s">
        <v>83</v>
      </c>
      <c r="G2917" t="s">
        <v>2971</v>
      </c>
      <c r="H2917">
        <v>28</v>
      </c>
      <c r="I2917">
        <v>22979.040000000001</v>
      </c>
      <c r="J2917">
        <v>6434.13</v>
      </c>
      <c r="M2917">
        <v>0</v>
      </c>
      <c r="N2917" t="s">
        <v>1</v>
      </c>
      <c r="O2917" t="s">
        <v>49</v>
      </c>
    </row>
    <row r="2918" spans="1:15" x14ac:dyDescent="0.25">
      <c r="A2918" t="s">
        <v>87</v>
      </c>
      <c r="B2918">
        <v>33615.050000000003</v>
      </c>
      <c r="C2918" t="s">
        <v>81</v>
      </c>
      <c r="D2918" t="s">
        <v>88</v>
      </c>
      <c r="E2918" s="3">
        <v>44147</v>
      </c>
      <c r="F2918" t="s">
        <v>83</v>
      </c>
      <c r="G2918" t="s">
        <v>2972</v>
      </c>
      <c r="H2918">
        <v>28</v>
      </c>
      <c r="I2918">
        <v>26261.759999999998</v>
      </c>
      <c r="J2918">
        <v>7353.29</v>
      </c>
      <c r="M2918">
        <v>0</v>
      </c>
      <c r="N2918" t="s">
        <v>1</v>
      </c>
      <c r="O2918" t="s">
        <v>49</v>
      </c>
    </row>
    <row r="2919" spans="1:15" x14ac:dyDescent="0.25">
      <c r="A2919" t="s">
        <v>87</v>
      </c>
      <c r="B2919">
        <v>25211.29</v>
      </c>
      <c r="C2919" t="s">
        <v>81</v>
      </c>
      <c r="D2919" t="s">
        <v>88</v>
      </c>
      <c r="E2919" s="3">
        <v>44140</v>
      </c>
      <c r="F2919" t="s">
        <v>83</v>
      </c>
      <c r="G2919" t="s">
        <v>2973</v>
      </c>
      <c r="H2919">
        <v>28</v>
      </c>
      <c r="I2919">
        <v>19696.32</v>
      </c>
      <c r="J2919">
        <v>5514.97</v>
      </c>
      <c r="M2919">
        <v>0</v>
      </c>
      <c r="N2919" t="s">
        <v>1</v>
      </c>
      <c r="O2919" t="s">
        <v>49</v>
      </c>
    </row>
    <row r="2920" spans="1:15" x14ac:dyDescent="0.25">
      <c r="A2920" t="s">
        <v>97</v>
      </c>
      <c r="B2920">
        <v>34059.519999999997</v>
      </c>
      <c r="C2920" t="s">
        <v>81</v>
      </c>
      <c r="D2920" t="s">
        <v>98</v>
      </c>
      <c r="E2920" s="3">
        <v>44162</v>
      </c>
      <c r="F2920" t="s">
        <v>83</v>
      </c>
      <c r="G2920" t="s">
        <v>2974</v>
      </c>
      <c r="H2920">
        <v>18</v>
      </c>
      <c r="I2920">
        <v>28864</v>
      </c>
      <c r="K2920">
        <v>2597.7600000000002</v>
      </c>
      <c r="L2920">
        <v>2597.7600000000002</v>
      </c>
      <c r="M2920">
        <v>0</v>
      </c>
      <c r="N2920" t="s">
        <v>1</v>
      </c>
      <c r="O2920" t="s">
        <v>49</v>
      </c>
    </row>
    <row r="2921" spans="1:15" x14ac:dyDescent="0.25">
      <c r="A2921" t="s">
        <v>97</v>
      </c>
      <c r="B2921">
        <v>2832000</v>
      </c>
      <c r="C2921" t="s">
        <v>81</v>
      </c>
      <c r="D2921" t="s">
        <v>98</v>
      </c>
      <c r="E2921" s="3">
        <v>44144</v>
      </c>
      <c r="F2921" t="s">
        <v>83</v>
      </c>
      <c r="G2921" t="s">
        <v>2975</v>
      </c>
      <c r="H2921">
        <v>18</v>
      </c>
      <c r="I2921">
        <v>2400000</v>
      </c>
      <c r="K2921">
        <v>216000</v>
      </c>
      <c r="L2921">
        <v>216000</v>
      </c>
      <c r="M2921">
        <v>0</v>
      </c>
      <c r="N2921" t="s">
        <v>1</v>
      </c>
      <c r="O2921" t="s">
        <v>49</v>
      </c>
    </row>
    <row r="2922" spans="1:15" x14ac:dyDescent="0.25">
      <c r="A2922" t="s">
        <v>97</v>
      </c>
      <c r="B2922">
        <v>15883.98</v>
      </c>
      <c r="C2922" t="s">
        <v>81</v>
      </c>
      <c r="D2922" t="s">
        <v>98</v>
      </c>
      <c r="E2922" s="3">
        <v>44156</v>
      </c>
      <c r="F2922" t="s">
        <v>83</v>
      </c>
      <c r="G2922" t="s">
        <v>2976</v>
      </c>
      <c r="H2922">
        <v>18</v>
      </c>
      <c r="I2922">
        <v>13461</v>
      </c>
      <c r="K2922">
        <v>1211.49</v>
      </c>
      <c r="L2922">
        <v>1211.49</v>
      </c>
      <c r="M2922">
        <v>0</v>
      </c>
      <c r="N2922" t="s">
        <v>1</v>
      </c>
      <c r="O2922" t="s">
        <v>49</v>
      </c>
    </row>
    <row r="2923" spans="1:15" x14ac:dyDescent="0.25">
      <c r="A2923" t="s">
        <v>97</v>
      </c>
      <c r="B2923">
        <v>31767.96</v>
      </c>
      <c r="C2923" t="s">
        <v>81</v>
      </c>
      <c r="D2923" t="s">
        <v>98</v>
      </c>
      <c r="E2923" s="3">
        <v>44156</v>
      </c>
      <c r="F2923" t="s">
        <v>83</v>
      </c>
      <c r="G2923" t="s">
        <v>2977</v>
      </c>
      <c r="H2923">
        <v>18</v>
      </c>
      <c r="I2923">
        <v>26922</v>
      </c>
      <c r="K2923">
        <v>2422.98</v>
      </c>
      <c r="L2923">
        <v>2422.98</v>
      </c>
      <c r="M2923">
        <v>0</v>
      </c>
      <c r="N2923" t="s">
        <v>1</v>
      </c>
      <c r="O2923" t="s">
        <v>49</v>
      </c>
    </row>
    <row r="2924" spans="1:15" x14ac:dyDescent="0.25">
      <c r="A2924" t="s">
        <v>97</v>
      </c>
      <c r="B2924">
        <v>31767.96</v>
      </c>
      <c r="C2924" t="s">
        <v>81</v>
      </c>
      <c r="D2924" t="s">
        <v>98</v>
      </c>
      <c r="E2924" s="3">
        <v>44159</v>
      </c>
      <c r="F2924" t="s">
        <v>83</v>
      </c>
      <c r="G2924" t="s">
        <v>2978</v>
      </c>
      <c r="H2924">
        <v>18</v>
      </c>
      <c r="I2924">
        <v>26922</v>
      </c>
      <c r="K2924">
        <v>2422.98</v>
      </c>
      <c r="L2924">
        <v>2422.98</v>
      </c>
      <c r="M2924">
        <v>0</v>
      </c>
      <c r="N2924" t="s">
        <v>1</v>
      </c>
      <c r="O2924" t="s">
        <v>49</v>
      </c>
    </row>
    <row r="2925" spans="1:15" x14ac:dyDescent="0.25">
      <c r="A2925" t="s">
        <v>101</v>
      </c>
      <c r="B2925">
        <v>61952</v>
      </c>
      <c r="C2925" t="s">
        <v>81</v>
      </c>
      <c r="D2925" t="s">
        <v>98</v>
      </c>
      <c r="E2925" s="3">
        <v>44136</v>
      </c>
      <c r="F2925" t="s">
        <v>83</v>
      </c>
      <c r="G2925" t="s">
        <v>2979</v>
      </c>
      <c r="H2925">
        <v>28</v>
      </c>
      <c r="I2925">
        <v>48400</v>
      </c>
      <c r="K2925">
        <v>6776</v>
      </c>
      <c r="L2925">
        <v>6776</v>
      </c>
      <c r="M2925">
        <v>0</v>
      </c>
      <c r="N2925" t="s">
        <v>1</v>
      </c>
      <c r="O2925" t="s">
        <v>49</v>
      </c>
    </row>
    <row r="2926" spans="1:15" x14ac:dyDescent="0.25">
      <c r="A2926" t="s">
        <v>101</v>
      </c>
      <c r="B2926">
        <v>17700</v>
      </c>
      <c r="C2926" t="s">
        <v>81</v>
      </c>
      <c r="D2926" t="s">
        <v>98</v>
      </c>
      <c r="E2926" s="3">
        <v>44137</v>
      </c>
      <c r="F2926" t="s">
        <v>83</v>
      </c>
      <c r="G2926" t="s">
        <v>2980</v>
      </c>
      <c r="H2926">
        <v>18</v>
      </c>
      <c r="I2926">
        <v>15000</v>
      </c>
      <c r="K2926">
        <v>1350</v>
      </c>
      <c r="L2926">
        <v>1350</v>
      </c>
      <c r="M2926">
        <v>0</v>
      </c>
      <c r="N2926" t="s">
        <v>1</v>
      </c>
      <c r="O2926" t="s">
        <v>49</v>
      </c>
    </row>
    <row r="2927" spans="1:15" x14ac:dyDescent="0.25">
      <c r="A2927" t="s">
        <v>101</v>
      </c>
      <c r="B2927">
        <v>45441.279999999999</v>
      </c>
      <c r="C2927" t="s">
        <v>81</v>
      </c>
      <c r="D2927" t="s">
        <v>98</v>
      </c>
      <c r="E2927" s="3">
        <v>44139</v>
      </c>
      <c r="F2927" t="s">
        <v>83</v>
      </c>
      <c r="G2927" t="s">
        <v>2981</v>
      </c>
      <c r="H2927">
        <v>28</v>
      </c>
      <c r="I2927">
        <v>35501</v>
      </c>
      <c r="K2927">
        <v>4970.1400000000003</v>
      </c>
      <c r="L2927">
        <v>4970.1400000000003</v>
      </c>
      <c r="M2927">
        <v>0</v>
      </c>
      <c r="N2927" t="s">
        <v>1</v>
      </c>
      <c r="O2927" t="s">
        <v>49</v>
      </c>
    </row>
    <row r="2928" spans="1:15" x14ac:dyDescent="0.25">
      <c r="A2928" t="s">
        <v>101</v>
      </c>
      <c r="B2928">
        <v>13275</v>
      </c>
      <c r="C2928" t="s">
        <v>81</v>
      </c>
      <c r="D2928" t="s">
        <v>98</v>
      </c>
      <c r="E2928" s="3">
        <v>44163</v>
      </c>
      <c r="F2928" t="s">
        <v>83</v>
      </c>
      <c r="G2928" t="s">
        <v>2982</v>
      </c>
      <c r="H2928">
        <v>18</v>
      </c>
      <c r="I2928">
        <v>11250</v>
      </c>
      <c r="K2928">
        <v>1012.5</v>
      </c>
      <c r="L2928">
        <v>1012.5</v>
      </c>
      <c r="M2928">
        <v>0</v>
      </c>
      <c r="N2928" t="s">
        <v>1</v>
      </c>
      <c r="O2928" t="s">
        <v>49</v>
      </c>
    </row>
    <row r="2929" spans="1:15" x14ac:dyDescent="0.25">
      <c r="A2929" t="s">
        <v>101</v>
      </c>
      <c r="B2929">
        <v>46464</v>
      </c>
      <c r="C2929" t="s">
        <v>81</v>
      </c>
      <c r="D2929" t="s">
        <v>98</v>
      </c>
      <c r="E2929" s="3">
        <v>44151</v>
      </c>
      <c r="F2929" t="s">
        <v>83</v>
      </c>
      <c r="G2929" t="s">
        <v>2983</v>
      </c>
      <c r="H2929">
        <v>28</v>
      </c>
      <c r="I2929">
        <v>36300</v>
      </c>
      <c r="K2929">
        <v>5082</v>
      </c>
      <c r="L2929">
        <v>5082</v>
      </c>
      <c r="M2929">
        <v>0</v>
      </c>
      <c r="N2929" t="s">
        <v>1</v>
      </c>
      <c r="O2929" t="s">
        <v>49</v>
      </c>
    </row>
    <row r="2930" spans="1:15" x14ac:dyDescent="0.25">
      <c r="A2930" t="s">
        <v>101</v>
      </c>
      <c r="B2930">
        <v>28762.5</v>
      </c>
      <c r="C2930" t="s">
        <v>81</v>
      </c>
      <c r="D2930" t="s">
        <v>98</v>
      </c>
      <c r="E2930" s="3">
        <v>44141</v>
      </c>
      <c r="F2930" t="s">
        <v>83</v>
      </c>
      <c r="G2930" t="s">
        <v>2984</v>
      </c>
      <c r="H2930">
        <v>18</v>
      </c>
      <c r="I2930">
        <v>24375</v>
      </c>
      <c r="K2930">
        <v>2193.75</v>
      </c>
      <c r="L2930">
        <v>2193.75</v>
      </c>
      <c r="M2930">
        <v>0</v>
      </c>
      <c r="N2930" t="s">
        <v>1</v>
      </c>
      <c r="O2930" t="s">
        <v>49</v>
      </c>
    </row>
    <row r="2931" spans="1:15" x14ac:dyDescent="0.25">
      <c r="A2931" t="s">
        <v>101</v>
      </c>
      <c r="B2931">
        <v>14160</v>
      </c>
      <c r="C2931" t="s">
        <v>81</v>
      </c>
      <c r="D2931" t="s">
        <v>98</v>
      </c>
      <c r="E2931" s="3">
        <v>44142</v>
      </c>
      <c r="F2931" t="s">
        <v>83</v>
      </c>
      <c r="G2931" t="s">
        <v>2985</v>
      </c>
      <c r="H2931">
        <v>18</v>
      </c>
      <c r="I2931">
        <v>12000</v>
      </c>
      <c r="K2931">
        <v>1080</v>
      </c>
      <c r="L2931">
        <v>1080</v>
      </c>
      <c r="M2931">
        <v>0</v>
      </c>
      <c r="N2931" t="s">
        <v>1</v>
      </c>
      <c r="O2931" t="s">
        <v>49</v>
      </c>
    </row>
    <row r="2932" spans="1:15" x14ac:dyDescent="0.25">
      <c r="A2932" t="s">
        <v>101</v>
      </c>
      <c r="B2932">
        <v>61952</v>
      </c>
      <c r="C2932" t="s">
        <v>81</v>
      </c>
      <c r="D2932" t="s">
        <v>98</v>
      </c>
      <c r="E2932" s="3">
        <v>44138</v>
      </c>
      <c r="F2932" t="s">
        <v>83</v>
      </c>
      <c r="G2932" t="s">
        <v>2986</v>
      </c>
      <c r="H2932">
        <v>28</v>
      </c>
      <c r="I2932">
        <v>48400</v>
      </c>
      <c r="K2932">
        <v>6776</v>
      </c>
      <c r="L2932">
        <v>6776</v>
      </c>
      <c r="M2932">
        <v>0</v>
      </c>
      <c r="N2932" t="s">
        <v>1</v>
      </c>
      <c r="O2932" t="s">
        <v>49</v>
      </c>
    </row>
    <row r="2933" spans="1:15" x14ac:dyDescent="0.25">
      <c r="A2933" t="s">
        <v>101</v>
      </c>
      <c r="B2933">
        <v>6230.4</v>
      </c>
      <c r="C2933" t="s">
        <v>81</v>
      </c>
      <c r="D2933" t="s">
        <v>98</v>
      </c>
      <c r="E2933" s="3">
        <v>44147</v>
      </c>
      <c r="F2933" t="s">
        <v>83</v>
      </c>
      <c r="G2933" t="s">
        <v>2987</v>
      </c>
      <c r="H2933">
        <v>18</v>
      </c>
      <c r="I2933">
        <v>5280</v>
      </c>
      <c r="K2933">
        <v>475.2</v>
      </c>
      <c r="L2933">
        <v>475.2</v>
      </c>
      <c r="M2933">
        <v>0</v>
      </c>
      <c r="N2933" t="s">
        <v>1</v>
      </c>
      <c r="O2933" t="s">
        <v>49</v>
      </c>
    </row>
    <row r="2934" spans="1:15" x14ac:dyDescent="0.25">
      <c r="A2934" t="s">
        <v>101</v>
      </c>
      <c r="B2934">
        <v>15487.5</v>
      </c>
      <c r="C2934" t="s">
        <v>81</v>
      </c>
      <c r="D2934" t="s">
        <v>98</v>
      </c>
      <c r="E2934" s="3">
        <v>44152</v>
      </c>
      <c r="F2934" t="s">
        <v>83</v>
      </c>
      <c r="G2934" t="s">
        <v>2988</v>
      </c>
      <c r="H2934">
        <v>18</v>
      </c>
      <c r="I2934">
        <v>13125</v>
      </c>
      <c r="K2934">
        <v>1181.25</v>
      </c>
      <c r="L2934">
        <v>1181.25</v>
      </c>
      <c r="M2934">
        <v>0</v>
      </c>
      <c r="N2934" t="s">
        <v>1</v>
      </c>
      <c r="O2934" t="s">
        <v>49</v>
      </c>
    </row>
    <row r="2935" spans="1:15" x14ac:dyDescent="0.25">
      <c r="A2935" t="s">
        <v>101</v>
      </c>
      <c r="B2935">
        <v>12460.8</v>
      </c>
      <c r="C2935" t="s">
        <v>81</v>
      </c>
      <c r="D2935" t="s">
        <v>98</v>
      </c>
      <c r="E2935" s="3">
        <v>44142</v>
      </c>
      <c r="F2935" t="s">
        <v>83</v>
      </c>
      <c r="G2935" t="s">
        <v>2989</v>
      </c>
      <c r="H2935">
        <v>18</v>
      </c>
      <c r="I2935">
        <v>10560</v>
      </c>
      <c r="K2935">
        <v>950.4</v>
      </c>
      <c r="L2935">
        <v>950.4</v>
      </c>
      <c r="M2935">
        <v>0</v>
      </c>
      <c r="N2935" t="s">
        <v>1</v>
      </c>
      <c r="O2935" t="s">
        <v>49</v>
      </c>
    </row>
    <row r="2936" spans="1:15" x14ac:dyDescent="0.25">
      <c r="A2936" t="s">
        <v>101</v>
      </c>
      <c r="B2936">
        <v>17700</v>
      </c>
      <c r="C2936" t="s">
        <v>81</v>
      </c>
      <c r="D2936" t="s">
        <v>98</v>
      </c>
      <c r="E2936" s="3">
        <v>44140</v>
      </c>
      <c r="F2936" t="s">
        <v>83</v>
      </c>
      <c r="G2936" t="s">
        <v>2990</v>
      </c>
      <c r="H2936">
        <v>18</v>
      </c>
      <c r="I2936">
        <v>15000</v>
      </c>
      <c r="K2936">
        <v>1350</v>
      </c>
      <c r="L2936">
        <v>1350</v>
      </c>
      <c r="M2936">
        <v>0</v>
      </c>
      <c r="N2936" t="s">
        <v>1</v>
      </c>
      <c r="O2936" t="s">
        <v>49</v>
      </c>
    </row>
    <row r="2937" spans="1:15" x14ac:dyDescent="0.25">
      <c r="A2937" t="s">
        <v>101</v>
      </c>
      <c r="B2937">
        <v>21806.400000000001</v>
      </c>
      <c r="C2937" t="s">
        <v>81</v>
      </c>
      <c r="D2937" t="s">
        <v>98</v>
      </c>
      <c r="E2937" s="3">
        <v>44145</v>
      </c>
      <c r="F2937" t="s">
        <v>83</v>
      </c>
      <c r="G2937" t="s">
        <v>2991</v>
      </c>
      <c r="H2937">
        <v>18</v>
      </c>
      <c r="I2937">
        <v>18480</v>
      </c>
      <c r="K2937">
        <v>1663.2</v>
      </c>
      <c r="L2937">
        <v>1663.2</v>
      </c>
      <c r="M2937">
        <v>0</v>
      </c>
      <c r="N2937" t="s">
        <v>1</v>
      </c>
      <c r="O2937" t="s">
        <v>49</v>
      </c>
    </row>
    <row r="2938" spans="1:15" x14ac:dyDescent="0.25">
      <c r="A2938" t="s">
        <v>101</v>
      </c>
      <c r="B2938">
        <v>13275</v>
      </c>
      <c r="C2938" t="s">
        <v>81</v>
      </c>
      <c r="D2938" t="s">
        <v>98</v>
      </c>
      <c r="E2938" s="3">
        <v>44147</v>
      </c>
      <c r="F2938" t="s">
        <v>83</v>
      </c>
      <c r="G2938" t="s">
        <v>2992</v>
      </c>
      <c r="H2938">
        <v>18</v>
      </c>
      <c r="I2938">
        <v>11250</v>
      </c>
      <c r="K2938">
        <v>1012.5</v>
      </c>
      <c r="L2938">
        <v>1012.5</v>
      </c>
      <c r="M2938">
        <v>0</v>
      </c>
      <c r="N2938" t="s">
        <v>1</v>
      </c>
      <c r="O2938" t="s">
        <v>49</v>
      </c>
    </row>
    <row r="2939" spans="1:15" x14ac:dyDescent="0.25">
      <c r="A2939" t="s">
        <v>101</v>
      </c>
      <c r="B2939">
        <v>46464</v>
      </c>
      <c r="C2939" t="s">
        <v>81</v>
      </c>
      <c r="D2939" t="s">
        <v>98</v>
      </c>
      <c r="E2939" s="3">
        <v>44151</v>
      </c>
      <c r="F2939" t="s">
        <v>83</v>
      </c>
      <c r="G2939" t="s">
        <v>2993</v>
      </c>
      <c r="H2939">
        <v>28</v>
      </c>
      <c r="I2939">
        <v>36300</v>
      </c>
      <c r="K2939">
        <v>5082</v>
      </c>
      <c r="L2939">
        <v>5082</v>
      </c>
      <c r="M2939">
        <v>0</v>
      </c>
      <c r="N2939" t="s">
        <v>1</v>
      </c>
      <c r="O2939" t="s">
        <v>49</v>
      </c>
    </row>
    <row r="2940" spans="1:15" x14ac:dyDescent="0.25">
      <c r="A2940" t="s">
        <v>101</v>
      </c>
      <c r="B2940">
        <v>29312</v>
      </c>
      <c r="C2940" t="s">
        <v>81</v>
      </c>
      <c r="D2940" t="s">
        <v>98</v>
      </c>
      <c r="E2940" s="3">
        <v>44154</v>
      </c>
      <c r="F2940" t="s">
        <v>83</v>
      </c>
      <c r="G2940" t="s">
        <v>2994</v>
      </c>
      <c r="H2940">
        <v>28</v>
      </c>
      <c r="I2940">
        <v>22900</v>
      </c>
      <c r="K2940">
        <v>3206</v>
      </c>
      <c r="L2940">
        <v>3206</v>
      </c>
      <c r="M2940">
        <v>0</v>
      </c>
      <c r="N2940" t="s">
        <v>1</v>
      </c>
      <c r="O2940" t="s">
        <v>49</v>
      </c>
    </row>
    <row r="2941" spans="1:15" x14ac:dyDescent="0.25">
      <c r="A2941" t="s">
        <v>101</v>
      </c>
      <c r="B2941">
        <v>83272.44</v>
      </c>
      <c r="C2941" t="s">
        <v>81</v>
      </c>
      <c r="D2941" t="s">
        <v>98</v>
      </c>
      <c r="E2941" s="3">
        <v>44156</v>
      </c>
      <c r="F2941" t="s">
        <v>83</v>
      </c>
      <c r="G2941" t="s">
        <v>2995</v>
      </c>
      <c r="H2941">
        <v>28</v>
      </c>
      <c r="I2941">
        <v>65056.6</v>
      </c>
      <c r="K2941">
        <v>9107.92</v>
      </c>
      <c r="L2941">
        <v>9107.92</v>
      </c>
      <c r="M2941">
        <v>0</v>
      </c>
      <c r="N2941" t="s">
        <v>1</v>
      </c>
      <c r="O2941" t="s">
        <v>49</v>
      </c>
    </row>
    <row r="2942" spans="1:15" x14ac:dyDescent="0.25">
      <c r="A2942" t="s">
        <v>101</v>
      </c>
      <c r="B2942">
        <v>38720</v>
      </c>
      <c r="C2942" t="s">
        <v>81</v>
      </c>
      <c r="D2942" t="s">
        <v>98</v>
      </c>
      <c r="E2942" s="3">
        <v>44142</v>
      </c>
      <c r="F2942" t="s">
        <v>83</v>
      </c>
      <c r="G2942" t="s">
        <v>2996</v>
      </c>
      <c r="H2942">
        <v>28</v>
      </c>
      <c r="I2942">
        <v>30250</v>
      </c>
      <c r="K2942">
        <v>4235</v>
      </c>
      <c r="L2942">
        <v>4235</v>
      </c>
      <c r="M2942">
        <v>0</v>
      </c>
      <c r="N2942" t="s">
        <v>1</v>
      </c>
      <c r="O2942" t="s">
        <v>49</v>
      </c>
    </row>
    <row r="2943" spans="1:15" x14ac:dyDescent="0.25">
      <c r="A2943" t="s">
        <v>101</v>
      </c>
      <c r="B2943">
        <v>41636.22</v>
      </c>
      <c r="C2943" t="s">
        <v>81</v>
      </c>
      <c r="D2943" t="s">
        <v>98</v>
      </c>
      <c r="E2943" s="3">
        <v>44145</v>
      </c>
      <c r="F2943" t="s">
        <v>83</v>
      </c>
      <c r="G2943" t="s">
        <v>2997</v>
      </c>
      <c r="H2943">
        <v>28</v>
      </c>
      <c r="I2943">
        <v>32528.3</v>
      </c>
      <c r="K2943">
        <v>4553.96</v>
      </c>
      <c r="L2943">
        <v>4553.96</v>
      </c>
      <c r="M2943">
        <v>0</v>
      </c>
      <c r="N2943" t="s">
        <v>1</v>
      </c>
      <c r="O2943" t="s">
        <v>49</v>
      </c>
    </row>
    <row r="2944" spans="1:15" x14ac:dyDescent="0.25">
      <c r="A2944" t="s">
        <v>101</v>
      </c>
      <c r="B2944">
        <v>1593</v>
      </c>
      <c r="C2944" t="s">
        <v>81</v>
      </c>
      <c r="D2944" t="s">
        <v>98</v>
      </c>
      <c r="E2944" s="3">
        <v>44155</v>
      </c>
      <c r="F2944" t="s">
        <v>83</v>
      </c>
      <c r="G2944" t="s">
        <v>2998</v>
      </c>
      <c r="H2944">
        <v>18</v>
      </c>
      <c r="I2944">
        <v>1350</v>
      </c>
      <c r="K2944">
        <v>121.5</v>
      </c>
      <c r="L2944">
        <v>121.5</v>
      </c>
      <c r="M2944">
        <v>0</v>
      </c>
      <c r="N2944" t="s">
        <v>1</v>
      </c>
      <c r="O2944" t="s">
        <v>49</v>
      </c>
    </row>
    <row r="2945" spans="1:15" x14ac:dyDescent="0.25">
      <c r="A2945" t="s">
        <v>101</v>
      </c>
      <c r="B2945">
        <v>10903.2</v>
      </c>
      <c r="C2945" t="s">
        <v>81</v>
      </c>
      <c r="D2945" t="s">
        <v>98</v>
      </c>
      <c r="E2945" s="3">
        <v>44158</v>
      </c>
      <c r="F2945" t="s">
        <v>83</v>
      </c>
      <c r="G2945" t="s">
        <v>2999</v>
      </c>
      <c r="H2945">
        <v>18</v>
      </c>
      <c r="I2945">
        <v>9240</v>
      </c>
      <c r="K2945">
        <v>831.6</v>
      </c>
      <c r="L2945">
        <v>831.6</v>
      </c>
      <c r="M2945">
        <v>0</v>
      </c>
      <c r="N2945" t="s">
        <v>1</v>
      </c>
      <c r="O2945" t="s">
        <v>49</v>
      </c>
    </row>
    <row r="2946" spans="1:15" x14ac:dyDescent="0.25">
      <c r="A2946" t="s">
        <v>101</v>
      </c>
      <c r="B2946">
        <v>8850</v>
      </c>
      <c r="C2946" t="s">
        <v>81</v>
      </c>
      <c r="D2946" t="s">
        <v>98</v>
      </c>
      <c r="E2946" s="3">
        <v>44160</v>
      </c>
      <c r="F2946" t="s">
        <v>83</v>
      </c>
      <c r="G2946" t="s">
        <v>3000</v>
      </c>
      <c r="H2946">
        <v>18</v>
      </c>
      <c r="I2946">
        <v>7500</v>
      </c>
      <c r="K2946">
        <v>675</v>
      </c>
      <c r="L2946">
        <v>675</v>
      </c>
      <c r="M2946">
        <v>0</v>
      </c>
      <c r="N2946" t="s">
        <v>1</v>
      </c>
      <c r="O2946" t="s">
        <v>49</v>
      </c>
    </row>
    <row r="2947" spans="1:15" x14ac:dyDescent="0.25">
      <c r="A2947" t="s">
        <v>101</v>
      </c>
      <c r="B2947">
        <v>61824</v>
      </c>
      <c r="C2947" t="s">
        <v>81</v>
      </c>
      <c r="D2947" t="s">
        <v>98</v>
      </c>
      <c r="E2947" s="3">
        <v>44165</v>
      </c>
      <c r="F2947" t="s">
        <v>83</v>
      </c>
      <c r="G2947" t="s">
        <v>3001</v>
      </c>
      <c r="H2947">
        <v>28</v>
      </c>
      <c r="I2947">
        <v>48300</v>
      </c>
      <c r="K2947">
        <v>6762</v>
      </c>
      <c r="L2947">
        <v>6762</v>
      </c>
      <c r="M2947">
        <v>0</v>
      </c>
      <c r="N2947" t="s">
        <v>1</v>
      </c>
      <c r="O2947" t="s">
        <v>49</v>
      </c>
    </row>
    <row r="2948" spans="1:15" x14ac:dyDescent="0.25">
      <c r="A2948" t="s">
        <v>101</v>
      </c>
      <c r="B2948">
        <v>55616</v>
      </c>
      <c r="C2948" t="s">
        <v>81</v>
      </c>
      <c r="D2948" t="s">
        <v>98</v>
      </c>
      <c r="E2948" s="3">
        <v>44138</v>
      </c>
      <c r="F2948" t="s">
        <v>83</v>
      </c>
      <c r="G2948" t="s">
        <v>3002</v>
      </c>
      <c r="H2948">
        <v>28</v>
      </c>
      <c r="I2948">
        <v>43450</v>
      </c>
      <c r="K2948">
        <v>6083</v>
      </c>
      <c r="L2948">
        <v>6083</v>
      </c>
      <c r="M2948">
        <v>0</v>
      </c>
      <c r="N2948" t="s">
        <v>1</v>
      </c>
      <c r="O2948" t="s">
        <v>49</v>
      </c>
    </row>
    <row r="2949" spans="1:15" x14ac:dyDescent="0.25">
      <c r="A2949" t="s">
        <v>101</v>
      </c>
      <c r="B2949">
        <v>8260</v>
      </c>
      <c r="C2949" t="s">
        <v>81</v>
      </c>
      <c r="D2949" t="s">
        <v>98</v>
      </c>
      <c r="E2949" s="3">
        <v>44154</v>
      </c>
      <c r="F2949" t="s">
        <v>83</v>
      </c>
      <c r="G2949" t="s">
        <v>3003</v>
      </c>
      <c r="H2949">
        <v>18</v>
      </c>
      <c r="I2949">
        <v>7000</v>
      </c>
      <c r="K2949">
        <v>630</v>
      </c>
      <c r="L2949">
        <v>630</v>
      </c>
      <c r="M2949">
        <v>0</v>
      </c>
      <c r="N2949" t="s">
        <v>1</v>
      </c>
      <c r="O2949" t="s">
        <v>49</v>
      </c>
    </row>
    <row r="2950" spans="1:15" x14ac:dyDescent="0.25">
      <c r="A2950" t="s">
        <v>101</v>
      </c>
      <c r="B2950">
        <v>17700</v>
      </c>
      <c r="C2950" t="s">
        <v>81</v>
      </c>
      <c r="D2950" t="s">
        <v>98</v>
      </c>
      <c r="E2950" s="3">
        <v>44156</v>
      </c>
      <c r="F2950" t="s">
        <v>83</v>
      </c>
      <c r="G2950" t="s">
        <v>3004</v>
      </c>
      <c r="H2950">
        <v>18</v>
      </c>
      <c r="I2950">
        <v>15000</v>
      </c>
      <c r="K2950">
        <v>1350</v>
      </c>
      <c r="L2950">
        <v>1350</v>
      </c>
      <c r="M2950">
        <v>0</v>
      </c>
      <c r="N2950" t="s">
        <v>1</v>
      </c>
      <c r="O2950" t="s">
        <v>49</v>
      </c>
    </row>
    <row r="2951" spans="1:15" x14ac:dyDescent="0.25">
      <c r="A2951" t="s">
        <v>101</v>
      </c>
      <c r="B2951">
        <v>33187.5</v>
      </c>
      <c r="C2951" t="s">
        <v>81</v>
      </c>
      <c r="D2951" t="s">
        <v>98</v>
      </c>
      <c r="E2951" s="3">
        <v>44145</v>
      </c>
      <c r="F2951" t="s">
        <v>83</v>
      </c>
      <c r="G2951" t="s">
        <v>3005</v>
      </c>
      <c r="H2951">
        <v>18</v>
      </c>
      <c r="I2951">
        <v>28125</v>
      </c>
      <c r="K2951">
        <v>2531.25</v>
      </c>
      <c r="L2951">
        <v>2531.25</v>
      </c>
      <c r="M2951">
        <v>0</v>
      </c>
      <c r="N2951" t="s">
        <v>1</v>
      </c>
      <c r="O2951" t="s">
        <v>49</v>
      </c>
    </row>
    <row r="2952" spans="1:15" x14ac:dyDescent="0.25">
      <c r="A2952" t="s">
        <v>101</v>
      </c>
      <c r="B2952">
        <v>26089.8</v>
      </c>
      <c r="C2952" t="s">
        <v>81</v>
      </c>
      <c r="D2952" t="s">
        <v>98</v>
      </c>
      <c r="E2952" s="3">
        <v>44152</v>
      </c>
      <c r="F2952" t="s">
        <v>83</v>
      </c>
      <c r="G2952" t="s">
        <v>3006</v>
      </c>
      <c r="H2952">
        <v>18</v>
      </c>
      <c r="I2952">
        <v>22110</v>
      </c>
      <c r="K2952">
        <v>1989.9</v>
      </c>
      <c r="L2952">
        <v>1989.9</v>
      </c>
      <c r="M2952">
        <v>0</v>
      </c>
      <c r="N2952" t="s">
        <v>1</v>
      </c>
      <c r="O2952" t="s">
        <v>49</v>
      </c>
    </row>
    <row r="2953" spans="1:15" x14ac:dyDescent="0.25">
      <c r="A2953" t="s">
        <v>101</v>
      </c>
      <c r="B2953">
        <v>2596</v>
      </c>
      <c r="C2953" t="s">
        <v>81</v>
      </c>
      <c r="D2953" t="s">
        <v>98</v>
      </c>
      <c r="E2953" s="3">
        <v>44158</v>
      </c>
      <c r="F2953" t="s">
        <v>83</v>
      </c>
      <c r="G2953" t="s">
        <v>3007</v>
      </c>
      <c r="H2953">
        <v>18</v>
      </c>
      <c r="I2953">
        <v>2200</v>
      </c>
      <c r="K2953">
        <v>198</v>
      </c>
      <c r="L2953">
        <v>198</v>
      </c>
      <c r="M2953">
        <v>0</v>
      </c>
      <c r="N2953" t="s">
        <v>1</v>
      </c>
      <c r="O2953" t="s">
        <v>49</v>
      </c>
    </row>
    <row r="2954" spans="1:15" x14ac:dyDescent="0.25">
      <c r="A2954" t="s">
        <v>101</v>
      </c>
      <c r="B2954">
        <v>76259.320000000007</v>
      </c>
      <c r="C2954" t="s">
        <v>81</v>
      </c>
      <c r="D2954" t="s">
        <v>98</v>
      </c>
      <c r="E2954" s="3">
        <v>44142</v>
      </c>
      <c r="F2954" t="s">
        <v>83</v>
      </c>
      <c r="G2954" t="s">
        <v>3008</v>
      </c>
      <c r="H2954">
        <v>28</v>
      </c>
      <c r="I2954">
        <v>59577.599999999999</v>
      </c>
      <c r="K2954">
        <v>8340.86</v>
      </c>
      <c r="L2954">
        <v>8340.86</v>
      </c>
      <c r="M2954">
        <v>0</v>
      </c>
      <c r="N2954" t="s">
        <v>1</v>
      </c>
      <c r="O2954" t="s">
        <v>49</v>
      </c>
    </row>
    <row r="2955" spans="1:15" x14ac:dyDescent="0.25">
      <c r="A2955" t="s">
        <v>101</v>
      </c>
      <c r="B2955">
        <v>62675.58</v>
      </c>
      <c r="C2955" t="s">
        <v>81</v>
      </c>
      <c r="D2955" t="s">
        <v>98</v>
      </c>
      <c r="E2955" s="3">
        <v>44160</v>
      </c>
      <c r="F2955" t="s">
        <v>83</v>
      </c>
      <c r="G2955" t="s">
        <v>3009</v>
      </c>
      <c r="H2955">
        <v>28</v>
      </c>
      <c r="I2955">
        <v>48965.3</v>
      </c>
      <c r="K2955">
        <v>6855.14</v>
      </c>
      <c r="L2955">
        <v>6855.14</v>
      </c>
      <c r="M2955">
        <v>0</v>
      </c>
      <c r="N2955" t="s">
        <v>1</v>
      </c>
      <c r="O2955" t="s">
        <v>49</v>
      </c>
    </row>
    <row r="2956" spans="1:15" x14ac:dyDescent="0.25">
      <c r="A2956" t="s">
        <v>101</v>
      </c>
      <c r="B2956">
        <v>3304</v>
      </c>
      <c r="C2956" t="s">
        <v>81</v>
      </c>
      <c r="D2956" t="s">
        <v>98</v>
      </c>
      <c r="E2956" s="3">
        <v>44162</v>
      </c>
      <c r="F2956" t="s">
        <v>83</v>
      </c>
      <c r="G2956" t="s">
        <v>3010</v>
      </c>
      <c r="H2956">
        <v>18</v>
      </c>
      <c r="I2956">
        <v>2800</v>
      </c>
      <c r="K2956">
        <v>252</v>
      </c>
      <c r="L2956">
        <v>252</v>
      </c>
      <c r="M2956">
        <v>0</v>
      </c>
      <c r="N2956" t="s">
        <v>1</v>
      </c>
      <c r="O2956" t="s">
        <v>49</v>
      </c>
    </row>
    <row r="2957" spans="1:15" x14ac:dyDescent="0.25">
      <c r="A2957" t="s">
        <v>101</v>
      </c>
      <c r="B2957">
        <v>32320</v>
      </c>
      <c r="C2957" t="s">
        <v>81</v>
      </c>
      <c r="D2957" t="s">
        <v>98</v>
      </c>
      <c r="E2957" s="3">
        <v>44147</v>
      </c>
      <c r="F2957" t="s">
        <v>83</v>
      </c>
      <c r="G2957" t="s">
        <v>3011</v>
      </c>
      <c r="H2957">
        <v>28</v>
      </c>
      <c r="I2957">
        <v>25250</v>
      </c>
      <c r="K2957">
        <v>3535</v>
      </c>
      <c r="L2957">
        <v>3535</v>
      </c>
      <c r="M2957">
        <v>0</v>
      </c>
      <c r="N2957" t="s">
        <v>1</v>
      </c>
      <c r="O2957" t="s">
        <v>49</v>
      </c>
    </row>
    <row r="2958" spans="1:15" x14ac:dyDescent="0.25">
      <c r="A2958" t="s">
        <v>101</v>
      </c>
      <c r="B2958">
        <v>14832.6</v>
      </c>
      <c r="C2958" t="s">
        <v>81</v>
      </c>
      <c r="D2958" t="s">
        <v>98</v>
      </c>
      <c r="E2958" s="3">
        <v>44152</v>
      </c>
      <c r="F2958" t="s">
        <v>83</v>
      </c>
      <c r="G2958" t="s">
        <v>3012</v>
      </c>
      <c r="H2958">
        <v>18</v>
      </c>
      <c r="I2958">
        <v>12570</v>
      </c>
      <c r="K2958">
        <v>1131.3</v>
      </c>
      <c r="L2958">
        <v>1131.3</v>
      </c>
      <c r="M2958">
        <v>0</v>
      </c>
      <c r="N2958" t="s">
        <v>1</v>
      </c>
      <c r="O2958" t="s">
        <v>49</v>
      </c>
    </row>
    <row r="2959" spans="1:15" x14ac:dyDescent="0.25">
      <c r="A2959" t="s">
        <v>101</v>
      </c>
      <c r="B2959">
        <v>97298.68</v>
      </c>
      <c r="C2959" t="s">
        <v>81</v>
      </c>
      <c r="D2959" t="s">
        <v>98</v>
      </c>
      <c r="E2959" s="3">
        <v>44154</v>
      </c>
      <c r="F2959" t="s">
        <v>83</v>
      </c>
      <c r="G2959" t="s">
        <v>3013</v>
      </c>
      <c r="H2959">
        <v>28</v>
      </c>
      <c r="I2959">
        <v>76014.600000000006</v>
      </c>
      <c r="K2959">
        <v>10642.04</v>
      </c>
      <c r="L2959">
        <v>10642.04</v>
      </c>
      <c r="M2959">
        <v>0</v>
      </c>
      <c r="N2959" t="s">
        <v>1</v>
      </c>
      <c r="O2959" t="s">
        <v>49</v>
      </c>
    </row>
    <row r="2960" spans="1:15" x14ac:dyDescent="0.25">
      <c r="A2960" t="s">
        <v>101</v>
      </c>
      <c r="B2960">
        <v>46464</v>
      </c>
      <c r="C2960" t="s">
        <v>81</v>
      </c>
      <c r="D2960" t="s">
        <v>98</v>
      </c>
      <c r="E2960" s="3">
        <v>44154</v>
      </c>
      <c r="F2960" t="s">
        <v>83</v>
      </c>
      <c r="G2960" t="s">
        <v>3014</v>
      </c>
      <c r="H2960">
        <v>28</v>
      </c>
      <c r="I2960">
        <v>36300</v>
      </c>
      <c r="K2960">
        <v>5082</v>
      </c>
      <c r="L2960">
        <v>5082</v>
      </c>
      <c r="M2960">
        <v>0</v>
      </c>
      <c r="N2960" t="s">
        <v>1</v>
      </c>
      <c r="O2960" t="s">
        <v>49</v>
      </c>
    </row>
    <row r="2961" spans="1:15" x14ac:dyDescent="0.25">
      <c r="A2961" t="s">
        <v>101</v>
      </c>
      <c r="B2961">
        <v>46464</v>
      </c>
      <c r="C2961" t="s">
        <v>81</v>
      </c>
      <c r="D2961" t="s">
        <v>98</v>
      </c>
      <c r="E2961" s="3">
        <v>44158</v>
      </c>
      <c r="F2961" t="s">
        <v>83</v>
      </c>
      <c r="G2961" t="s">
        <v>3015</v>
      </c>
      <c r="H2961">
        <v>28</v>
      </c>
      <c r="I2961">
        <v>36300</v>
      </c>
      <c r="K2961">
        <v>5082</v>
      </c>
      <c r="L2961">
        <v>5082</v>
      </c>
      <c r="M2961">
        <v>0</v>
      </c>
      <c r="N2961" t="s">
        <v>1</v>
      </c>
      <c r="O2961" t="s">
        <v>49</v>
      </c>
    </row>
    <row r="2962" spans="1:15" x14ac:dyDescent="0.25">
      <c r="A2962" t="s">
        <v>101</v>
      </c>
      <c r="B2962">
        <v>8260</v>
      </c>
      <c r="C2962" t="s">
        <v>81</v>
      </c>
      <c r="D2962" t="s">
        <v>98</v>
      </c>
      <c r="E2962" s="3">
        <v>44159</v>
      </c>
      <c r="F2962" t="s">
        <v>83</v>
      </c>
      <c r="G2962" t="s">
        <v>3016</v>
      </c>
      <c r="H2962">
        <v>18</v>
      </c>
      <c r="I2962">
        <v>7000</v>
      </c>
      <c r="K2962">
        <v>630</v>
      </c>
      <c r="L2962">
        <v>630</v>
      </c>
      <c r="M2962">
        <v>0</v>
      </c>
      <c r="N2962" t="s">
        <v>1</v>
      </c>
      <c r="O2962" t="s">
        <v>49</v>
      </c>
    </row>
    <row r="2963" spans="1:15" x14ac:dyDescent="0.25">
      <c r="A2963" t="s">
        <v>101</v>
      </c>
      <c r="B2963">
        <v>43070</v>
      </c>
      <c r="C2963" t="s">
        <v>81</v>
      </c>
      <c r="D2963" t="s">
        <v>98</v>
      </c>
      <c r="E2963" s="3">
        <v>44163</v>
      </c>
      <c r="F2963" t="s">
        <v>83</v>
      </c>
      <c r="G2963" t="s">
        <v>3017</v>
      </c>
      <c r="H2963">
        <v>18</v>
      </c>
      <c r="I2963">
        <v>36500</v>
      </c>
      <c r="K2963">
        <v>3285</v>
      </c>
      <c r="L2963">
        <v>3285</v>
      </c>
      <c r="M2963">
        <v>0</v>
      </c>
      <c r="N2963" t="s">
        <v>1</v>
      </c>
      <c r="O2963" t="s">
        <v>49</v>
      </c>
    </row>
    <row r="2964" spans="1:15" x14ac:dyDescent="0.25">
      <c r="A2964" t="s">
        <v>101</v>
      </c>
      <c r="B2964">
        <v>54208</v>
      </c>
      <c r="C2964" t="s">
        <v>81</v>
      </c>
      <c r="D2964" t="s">
        <v>98</v>
      </c>
      <c r="E2964" s="3">
        <v>44165</v>
      </c>
      <c r="F2964" t="s">
        <v>83</v>
      </c>
      <c r="G2964" t="s">
        <v>3018</v>
      </c>
      <c r="H2964">
        <v>28</v>
      </c>
      <c r="I2964">
        <v>42350</v>
      </c>
      <c r="K2964">
        <v>5929</v>
      </c>
      <c r="L2964">
        <v>5929</v>
      </c>
      <c r="M2964">
        <v>0</v>
      </c>
      <c r="N2964" t="s">
        <v>1</v>
      </c>
      <c r="O2964" t="s">
        <v>49</v>
      </c>
    </row>
    <row r="2965" spans="1:15" x14ac:dyDescent="0.25">
      <c r="A2965" t="s">
        <v>101</v>
      </c>
      <c r="B2965">
        <v>11648</v>
      </c>
      <c r="C2965" t="s">
        <v>81</v>
      </c>
      <c r="D2965" t="s">
        <v>98</v>
      </c>
      <c r="E2965" s="3">
        <v>44142</v>
      </c>
      <c r="F2965" t="s">
        <v>83</v>
      </c>
      <c r="G2965" t="s">
        <v>3019</v>
      </c>
      <c r="H2965">
        <v>28</v>
      </c>
      <c r="I2965">
        <v>9100</v>
      </c>
      <c r="K2965">
        <v>1274</v>
      </c>
      <c r="L2965">
        <v>1274</v>
      </c>
      <c r="M2965">
        <v>0</v>
      </c>
      <c r="N2965" t="s">
        <v>1</v>
      </c>
      <c r="O2965" t="s">
        <v>49</v>
      </c>
    </row>
    <row r="2966" spans="1:15" x14ac:dyDescent="0.25">
      <c r="A2966" t="s">
        <v>101</v>
      </c>
      <c r="B2966">
        <v>4130</v>
      </c>
      <c r="C2966" t="s">
        <v>81</v>
      </c>
      <c r="D2966" t="s">
        <v>98</v>
      </c>
      <c r="E2966" s="3">
        <v>44144</v>
      </c>
      <c r="F2966" t="s">
        <v>83</v>
      </c>
      <c r="G2966" t="s">
        <v>3020</v>
      </c>
      <c r="H2966">
        <v>18</v>
      </c>
      <c r="I2966">
        <v>3500</v>
      </c>
      <c r="K2966">
        <v>315</v>
      </c>
      <c r="L2966">
        <v>315</v>
      </c>
      <c r="M2966">
        <v>0</v>
      </c>
      <c r="N2966" t="s">
        <v>1</v>
      </c>
      <c r="O2966" t="s">
        <v>49</v>
      </c>
    </row>
    <row r="2967" spans="1:15" x14ac:dyDescent="0.25">
      <c r="A2967" t="s">
        <v>101</v>
      </c>
      <c r="B2967">
        <v>10620</v>
      </c>
      <c r="C2967" t="s">
        <v>81</v>
      </c>
      <c r="D2967" t="s">
        <v>98</v>
      </c>
      <c r="E2967" s="3">
        <v>44151</v>
      </c>
      <c r="F2967" t="s">
        <v>83</v>
      </c>
      <c r="G2967" t="s">
        <v>3021</v>
      </c>
      <c r="H2967">
        <v>18</v>
      </c>
      <c r="I2967">
        <v>9000</v>
      </c>
      <c r="K2967">
        <v>810</v>
      </c>
      <c r="L2967">
        <v>810</v>
      </c>
      <c r="M2967">
        <v>0</v>
      </c>
      <c r="N2967" t="s">
        <v>1</v>
      </c>
      <c r="O2967" t="s">
        <v>49</v>
      </c>
    </row>
    <row r="2968" spans="1:15" x14ac:dyDescent="0.25">
      <c r="A2968" t="s">
        <v>101</v>
      </c>
      <c r="B2968">
        <v>28762.5</v>
      </c>
      <c r="C2968" t="s">
        <v>81</v>
      </c>
      <c r="D2968" t="s">
        <v>98</v>
      </c>
      <c r="E2968" s="3">
        <v>44161</v>
      </c>
      <c r="F2968" t="s">
        <v>83</v>
      </c>
      <c r="G2968" t="s">
        <v>3022</v>
      </c>
      <c r="H2968">
        <v>18</v>
      </c>
      <c r="I2968">
        <v>24375</v>
      </c>
      <c r="K2968">
        <v>2193.75</v>
      </c>
      <c r="L2968">
        <v>2193.75</v>
      </c>
      <c r="M2968">
        <v>0</v>
      </c>
      <c r="N2968" t="s">
        <v>1</v>
      </c>
      <c r="O2968" t="s">
        <v>49</v>
      </c>
    </row>
    <row r="2969" spans="1:15" x14ac:dyDescent="0.25">
      <c r="A2969" t="s">
        <v>101</v>
      </c>
      <c r="B2969">
        <v>38144</v>
      </c>
      <c r="C2969" t="s">
        <v>81</v>
      </c>
      <c r="D2969" t="s">
        <v>98</v>
      </c>
      <c r="E2969" s="3">
        <v>44145</v>
      </c>
      <c r="F2969" t="s">
        <v>83</v>
      </c>
      <c r="G2969" t="s">
        <v>3023</v>
      </c>
      <c r="H2969">
        <v>28</v>
      </c>
      <c r="I2969">
        <v>29800</v>
      </c>
      <c r="K2969">
        <v>4172</v>
      </c>
      <c r="L2969">
        <v>4172</v>
      </c>
      <c r="M2969">
        <v>0</v>
      </c>
      <c r="N2969" t="s">
        <v>1</v>
      </c>
      <c r="O2969" t="s">
        <v>49</v>
      </c>
    </row>
    <row r="2970" spans="1:15" x14ac:dyDescent="0.25">
      <c r="A2970" t="s">
        <v>101</v>
      </c>
      <c r="B2970">
        <v>11210</v>
      </c>
      <c r="C2970" t="s">
        <v>81</v>
      </c>
      <c r="D2970" t="s">
        <v>98</v>
      </c>
      <c r="E2970" s="3">
        <v>44141</v>
      </c>
      <c r="F2970" t="s">
        <v>83</v>
      </c>
      <c r="G2970" t="s">
        <v>3024</v>
      </c>
      <c r="H2970">
        <v>18</v>
      </c>
      <c r="I2970">
        <v>9500</v>
      </c>
      <c r="K2970">
        <v>855</v>
      </c>
      <c r="L2970">
        <v>855</v>
      </c>
      <c r="M2970">
        <v>0</v>
      </c>
      <c r="N2970" t="s">
        <v>1</v>
      </c>
      <c r="O2970" t="s">
        <v>49</v>
      </c>
    </row>
    <row r="2971" spans="1:15" x14ac:dyDescent="0.25">
      <c r="A2971" t="s">
        <v>101</v>
      </c>
      <c r="B2971">
        <v>48649.34</v>
      </c>
      <c r="C2971" t="s">
        <v>81</v>
      </c>
      <c r="D2971" t="s">
        <v>98</v>
      </c>
      <c r="E2971" s="3">
        <v>44147</v>
      </c>
      <c r="F2971" t="s">
        <v>83</v>
      </c>
      <c r="G2971" t="s">
        <v>3025</v>
      </c>
      <c r="H2971">
        <v>28</v>
      </c>
      <c r="I2971">
        <v>38007.300000000003</v>
      </c>
      <c r="K2971">
        <v>5321.02</v>
      </c>
      <c r="L2971">
        <v>5321.02</v>
      </c>
      <c r="M2971">
        <v>0</v>
      </c>
      <c r="N2971" t="s">
        <v>1</v>
      </c>
      <c r="O2971" t="s">
        <v>49</v>
      </c>
    </row>
    <row r="2972" spans="1:15" x14ac:dyDescent="0.25">
      <c r="A2972" t="s">
        <v>101</v>
      </c>
      <c r="B2972">
        <v>23541</v>
      </c>
      <c r="C2972" t="s">
        <v>81</v>
      </c>
      <c r="D2972" t="s">
        <v>98</v>
      </c>
      <c r="E2972" s="3">
        <v>44152</v>
      </c>
      <c r="F2972" t="s">
        <v>83</v>
      </c>
      <c r="G2972" t="s">
        <v>3026</v>
      </c>
      <c r="H2972">
        <v>18</v>
      </c>
      <c r="I2972">
        <v>19950</v>
      </c>
      <c r="K2972">
        <v>1795.5</v>
      </c>
      <c r="L2972">
        <v>1795.5</v>
      </c>
      <c r="M2972">
        <v>0</v>
      </c>
      <c r="N2972" t="s">
        <v>1</v>
      </c>
      <c r="O2972" t="s">
        <v>49</v>
      </c>
    </row>
    <row r="2973" spans="1:15" x14ac:dyDescent="0.25">
      <c r="A2973" t="s">
        <v>101</v>
      </c>
      <c r="B2973">
        <v>17472</v>
      </c>
      <c r="C2973" t="s">
        <v>81</v>
      </c>
      <c r="D2973" t="s">
        <v>98</v>
      </c>
      <c r="E2973" s="3">
        <v>44158</v>
      </c>
      <c r="F2973" t="s">
        <v>83</v>
      </c>
      <c r="G2973" t="s">
        <v>3027</v>
      </c>
      <c r="H2973">
        <v>28</v>
      </c>
      <c r="I2973">
        <v>13650</v>
      </c>
      <c r="K2973">
        <v>1911</v>
      </c>
      <c r="L2973">
        <v>1911</v>
      </c>
      <c r="M2973">
        <v>0</v>
      </c>
      <c r="N2973" t="s">
        <v>1</v>
      </c>
      <c r="O2973" t="s">
        <v>49</v>
      </c>
    </row>
    <row r="2974" spans="1:15" x14ac:dyDescent="0.25">
      <c r="A2974" t="s">
        <v>101</v>
      </c>
      <c r="B2974">
        <v>40230.400000000001</v>
      </c>
      <c r="C2974" t="s">
        <v>81</v>
      </c>
      <c r="D2974" t="s">
        <v>98</v>
      </c>
      <c r="E2974" s="3">
        <v>44137</v>
      </c>
      <c r="F2974" t="s">
        <v>83</v>
      </c>
      <c r="G2974" t="s">
        <v>3028</v>
      </c>
      <c r="H2974">
        <v>28</v>
      </c>
      <c r="I2974">
        <v>31430</v>
      </c>
      <c r="K2974">
        <v>4400.2</v>
      </c>
      <c r="L2974">
        <v>4400.2</v>
      </c>
      <c r="M2974">
        <v>0</v>
      </c>
      <c r="N2974" t="s">
        <v>1</v>
      </c>
      <c r="O2974" t="s">
        <v>49</v>
      </c>
    </row>
    <row r="2975" spans="1:15" x14ac:dyDescent="0.25">
      <c r="A2975" t="s">
        <v>101</v>
      </c>
      <c r="B2975">
        <v>4425</v>
      </c>
      <c r="C2975" t="s">
        <v>81</v>
      </c>
      <c r="D2975" t="s">
        <v>98</v>
      </c>
      <c r="E2975" s="3">
        <v>44146</v>
      </c>
      <c r="F2975" t="s">
        <v>83</v>
      </c>
      <c r="G2975" t="s">
        <v>3029</v>
      </c>
      <c r="H2975">
        <v>18</v>
      </c>
      <c r="I2975">
        <v>3750</v>
      </c>
      <c r="K2975">
        <v>337.5</v>
      </c>
      <c r="L2975">
        <v>337.5</v>
      </c>
      <c r="M2975">
        <v>0</v>
      </c>
      <c r="N2975" t="s">
        <v>1</v>
      </c>
      <c r="O2975" t="s">
        <v>49</v>
      </c>
    </row>
    <row r="2976" spans="1:15" x14ac:dyDescent="0.25">
      <c r="A2976" t="s">
        <v>101</v>
      </c>
      <c r="B2976">
        <v>17700</v>
      </c>
      <c r="C2976" t="s">
        <v>81</v>
      </c>
      <c r="D2976" t="s">
        <v>98</v>
      </c>
      <c r="E2976" s="3">
        <v>44142</v>
      </c>
      <c r="F2976" t="s">
        <v>83</v>
      </c>
      <c r="G2976" t="s">
        <v>3030</v>
      </c>
      <c r="H2976">
        <v>18</v>
      </c>
      <c r="I2976">
        <v>15000</v>
      </c>
      <c r="K2976">
        <v>1350</v>
      </c>
      <c r="L2976">
        <v>1350</v>
      </c>
      <c r="M2976">
        <v>0</v>
      </c>
      <c r="N2976" t="s">
        <v>1</v>
      </c>
      <c r="O2976" t="s">
        <v>49</v>
      </c>
    </row>
    <row r="2977" spans="1:15" x14ac:dyDescent="0.25">
      <c r="A2977" t="s">
        <v>101</v>
      </c>
      <c r="B2977">
        <v>41152</v>
      </c>
      <c r="C2977" t="s">
        <v>81</v>
      </c>
      <c r="D2977" t="s">
        <v>98</v>
      </c>
      <c r="E2977" s="3">
        <v>44153</v>
      </c>
      <c r="F2977" t="s">
        <v>83</v>
      </c>
      <c r="G2977" t="s">
        <v>3031</v>
      </c>
      <c r="H2977">
        <v>28</v>
      </c>
      <c r="I2977">
        <v>32150</v>
      </c>
      <c r="K2977">
        <v>4501</v>
      </c>
      <c r="L2977">
        <v>4501</v>
      </c>
      <c r="M2977">
        <v>0</v>
      </c>
      <c r="N2977" t="s">
        <v>1</v>
      </c>
      <c r="O2977" t="s">
        <v>49</v>
      </c>
    </row>
    <row r="2978" spans="1:15" x14ac:dyDescent="0.25">
      <c r="A2978" t="s">
        <v>101</v>
      </c>
      <c r="B2978">
        <v>9345.6</v>
      </c>
      <c r="C2978" t="s">
        <v>81</v>
      </c>
      <c r="D2978" t="s">
        <v>98</v>
      </c>
      <c r="E2978" s="3">
        <v>44154</v>
      </c>
      <c r="F2978" t="s">
        <v>83</v>
      </c>
      <c r="G2978" t="s">
        <v>3032</v>
      </c>
      <c r="H2978">
        <v>18</v>
      </c>
      <c r="I2978">
        <v>7920</v>
      </c>
      <c r="K2978">
        <v>712.8</v>
      </c>
      <c r="L2978">
        <v>712.8</v>
      </c>
      <c r="M2978">
        <v>0</v>
      </c>
      <c r="N2978" t="s">
        <v>1</v>
      </c>
      <c r="O2978" t="s">
        <v>49</v>
      </c>
    </row>
    <row r="2979" spans="1:15" x14ac:dyDescent="0.25">
      <c r="A2979" t="s">
        <v>101</v>
      </c>
      <c r="B2979">
        <v>82112</v>
      </c>
      <c r="C2979" t="s">
        <v>81</v>
      </c>
      <c r="D2979" t="s">
        <v>98</v>
      </c>
      <c r="E2979" s="3">
        <v>44159</v>
      </c>
      <c r="F2979" t="s">
        <v>83</v>
      </c>
      <c r="G2979" t="s">
        <v>3033</v>
      </c>
      <c r="H2979">
        <v>28</v>
      </c>
      <c r="I2979">
        <v>64150</v>
      </c>
      <c r="K2979">
        <v>8981</v>
      </c>
      <c r="L2979">
        <v>8981</v>
      </c>
      <c r="M2979">
        <v>0</v>
      </c>
      <c r="N2979" t="s">
        <v>1</v>
      </c>
      <c r="O2979" t="s">
        <v>49</v>
      </c>
    </row>
    <row r="2980" spans="1:15" x14ac:dyDescent="0.25">
      <c r="A2980" t="s">
        <v>101</v>
      </c>
      <c r="B2980">
        <v>12460.8</v>
      </c>
      <c r="C2980" t="s">
        <v>81</v>
      </c>
      <c r="D2980" t="s">
        <v>98</v>
      </c>
      <c r="E2980" s="3">
        <v>44165</v>
      </c>
      <c r="F2980" t="s">
        <v>83</v>
      </c>
      <c r="G2980" t="s">
        <v>3034</v>
      </c>
      <c r="H2980">
        <v>18</v>
      </c>
      <c r="I2980">
        <v>10560</v>
      </c>
      <c r="K2980">
        <v>950.4</v>
      </c>
      <c r="L2980">
        <v>950.4</v>
      </c>
      <c r="M2980">
        <v>0</v>
      </c>
      <c r="N2980" t="s">
        <v>1</v>
      </c>
      <c r="O2980" t="s">
        <v>49</v>
      </c>
    </row>
    <row r="2981" spans="1:15" x14ac:dyDescent="0.25">
      <c r="A2981" t="s">
        <v>101</v>
      </c>
      <c r="B2981">
        <v>42282.239999999998</v>
      </c>
      <c r="C2981" t="s">
        <v>81</v>
      </c>
      <c r="D2981" t="s">
        <v>98</v>
      </c>
      <c r="E2981" s="3">
        <v>44164</v>
      </c>
      <c r="F2981" t="s">
        <v>83</v>
      </c>
      <c r="G2981" t="s">
        <v>3035</v>
      </c>
      <c r="H2981">
        <v>28</v>
      </c>
      <c r="I2981">
        <v>33033</v>
      </c>
      <c r="K2981">
        <v>4624.62</v>
      </c>
      <c r="L2981">
        <v>4624.62</v>
      </c>
      <c r="M2981">
        <v>0</v>
      </c>
      <c r="N2981" t="s">
        <v>1</v>
      </c>
      <c r="O2981" t="s">
        <v>49</v>
      </c>
    </row>
    <row r="2982" spans="1:15" x14ac:dyDescent="0.25">
      <c r="A2982" t="s">
        <v>101</v>
      </c>
      <c r="B2982">
        <v>10620</v>
      </c>
      <c r="C2982" t="s">
        <v>81</v>
      </c>
      <c r="D2982" t="s">
        <v>98</v>
      </c>
      <c r="E2982" s="3">
        <v>44151</v>
      </c>
      <c r="F2982" t="s">
        <v>83</v>
      </c>
      <c r="G2982" t="s">
        <v>3036</v>
      </c>
      <c r="H2982">
        <v>18</v>
      </c>
      <c r="I2982">
        <v>9000</v>
      </c>
      <c r="K2982">
        <v>810</v>
      </c>
      <c r="L2982">
        <v>810</v>
      </c>
      <c r="M2982">
        <v>0</v>
      </c>
      <c r="N2982" t="s">
        <v>1</v>
      </c>
      <c r="O2982" t="s">
        <v>49</v>
      </c>
    </row>
    <row r="2983" spans="1:15" x14ac:dyDescent="0.25">
      <c r="A2983" t="s">
        <v>101</v>
      </c>
      <c r="B2983">
        <v>8850</v>
      </c>
      <c r="C2983" t="s">
        <v>81</v>
      </c>
      <c r="D2983" t="s">
        <v>98</v>
      </c>
      <c r="E2983" s="3">
        <v>44155</v>
      </c>
      <c r="F2983" t="s">
        <v>83</v>
      </c>
      <c r="G2983" t="s">
        <v>3037</v>
      </c>
      <c r="H2983">
        <v>18</v>
      </c>
      <c r="I2983">
        <v>7500</v>
      </c>
      <c r="K2983">
        <v>675</v>
      </c>
      <c r="L2983">
        <v>675</v>
      </c>
      <c r="M2983">
        <v>0</v>
      </c>
      <c r="N2983" t="s">
        <v>1</v>
      </c>
      <c r="O2983" t="s">
        <v>49</v>
      </c>
    </row>
    <row r="2984" spans="1:15" x14ac:dyDescent="0.25">
      <c r="A2984" t="s">
        <v>101</v>
      </c>
      <c r="B2984">
        <v>15753</v>
      </c>
      <c r="C2984" t="s">
        <v>81</v>
      </c>
      <c r="D2984" t="s">
        <v>98</v>
      </c>
      <c r="E2984" s="3">
        <v>44161</v>
      </c>
      <c r="F2984" t="s">
        <v>83</v>
      </c>
      <c r="G2984" t="s">
        <v>3038</v>
      </c>
      <c r="H2984">
        <v>18</v>
      </c>
      <c r="I2984">
        <v>13350</v>
      </c>
      <c r="K2984">
        <v>1201.5</v>
      </c>
      <c r="L2984">
        <v>1201.5</v>
      </c>
      <c r="M2984">
        <v>0</v>
      </c>
      <c r="N2984" t="s">
        <v>1</v>
      </c>
      <c r="O2984" t="s">
        <v>49</v>
      </c>
    </row>
    <row r="2985" spans="1:15" x14ac:dyDescent="0.25">
      <c r="A2985" t="s">
        <v>101</v>
      </c>
      <c r="B2985">
        <v>10148</v>
      </c>
      <c r="C2985" t="s">
        <v>81</v>
      </c>
      <c r="D2985" t="s">
        <v>98</v>
      </c>
      <c r="E2985" s="3">
        <v>44139</v>
      </c>
      <c r="F2985" t="s">
        <v>83</v>
      </c>
      <c r="G2985" t="s">
        <v>3039</v>
      </c>
      <c r="H2985">
        <v>18</v>
      </c>
      <c r="I2985">
        <v>8600</v>
      </c>
      <c r="K2985">
        <v>774</v>
      </c>
      <c r="L2985">
        <v>774</v>
      </c>
      <c r="M2985">
        <v>0</v>
      </c>
      <c r="N2985" t="s">
        <v>1</v>
      </c>
      <c r="O2985" t="s">
        <v>49</v>
      </c>
    </row>
    <row r="2986" spans="1:15" x14ac:dyDescent="0.25">
      <c r="A2986" t="s">
        <v>101</v>
      </c>
      <c r="B2986">
        <v>46976</v>
      </c>
      <c r="C2986" t="s">
        <v>81</v>
      </c>
      <c r="D2986" t="s">
        <v>98</v>
      </c>
      <c r="E2986" s="3">
        <v>44144</v>
      </c>
      <c r="F2986" t="s">
        <v>83</v>
      </c>
      <c r="G2986" t="s">
        <v>3040</v>
      </c>
      <c r="H2986">
        <v>28</v>
      </c>
      <c r="I2986">
        <v>36700</v>
      </c>
      <c r="K2986">
        <v>5138</v>
      </c>
      <c r="L2986">
        <v>5138</v>
      </c>
      <c r="M2986">
        <v>0</v>
      </c>
      <c r="N2986" t="s">
        <v>1</v>
      </c>
      <c r="O2986" t="s">
        <v>49</v>
      </c>
    </row>
    <row r="2987" spans="1:15" x14ac:dyDescent="0.25">
      <c r="A2987" t="s">
        <v>101</v>
      </c>
      <c r="B2987">
        <v>69696</v>
      </c>
      <c r="C2987" t="s">
        <v>81</v>
      </c>
      <c r="D2987" t="s">
        <v>98</v>
      </c>
      <c r="E2987" s="3">
        <v>44144</v>
      </c>
      <c r="F2987" t="s">
        <v>83</v>
      </c>
      <c r="G2987" t="s">
        <v>3041</v>
      </c>
      <c r="H2987">
        <v>28</v>
      </c>
      <c r="I2987">
        <v>54450</v>
      </c>
      <c r="K2987">
        <v>7623</v>
      </c>
      <c r="L2987">
        <v>7623</v>
      </c>
      <c r="M2987">
        <v>0</v>
      </c>
      <c r="N2987" t="s">
        <v>1</v>
      </c>
      <c r="O2987" t="s">
        <v>49</v>
      </c>
    </row>
    <row r="2988" spans="1:15" x14ac:dyDescent="0.25">
      <c r="A2988" t="s">
        <v>101</v>
      </c>
      <c r="B2988">
        <v>17664</v>
      </c>
      <c r="C2988" t="s">
        <v>81</v>
      </c>
      <c r="D2988" t="s">
        <v>98</v>
      </c>
      <c r="E2988" s="3">
        <v>44164</v>
      </c>
      <c r="F2988" t="s">
        <v>83</v>
      </c>
      <c r="G2988" t="s">
        <v>3042</v>
      </c>
      <c r="H2988">
        <v>28</v>
      </c>
      <c r="I2988">
        <v>13800</v>
      </c>
      <c r="K2988">
        <v>1932</v>
      </c>
      <c r="L2988">
        <v>1932</v>
      </c>
      <c r="M2988">
        <v>0</v>
      </c>
      <c r="N2988" t="s">
        <v>1</v>
      </c>
      <c r="O2988" t="s">
        <v>49</v>
      </c>
    </row>
    <row r="2989" spans="1:15" x14ac:dyDescent="0.25">
      <c r="A2989" t="s">
        <v>101</v>
      </c>
      <c r="B2989">
        <v>30976</v>
      </c>
      <c r="C2989" t="s">
        <v>81</v>
      </c>
      <c r="D2989" t="s">
        <v>98</v>
      </c>
      <c r="E2989" s="3">
        <v>44147</v>
      </c>
      <c r="F2989" t="s">
        <v>83</v>
      </c>
      <c r="G2989" t="s">
        <v>3043</v>
      </c>
      <c r="H2989">
        <v>28</v>
      </c>
      <c r="I2989">
        <v>24200</v>
      </c>
      <c r="K2989">
        <v>3388</v>
      </c>
      <c r="L2989">
        <v>3388</v>
      </c>
      <c r="M2989">
        <v>0</v>
      </c>
      <c r="N2989" t="s">
        <v>1</v>
      </c>
      <c r="O2989" t="s">
        <v>49</v>
      </c>
    </row>
    <row r="2990" spans="1:15" x14ac:dyDescent="0.25">
      <c r="A2990" t="s">
        <v>101</v>
      </c>
      <c r="B2990">
        <v>2891</v>
      </c>
      <c r="C2990" t="s">
        <v>81</v>
      </c>
      <c r="D2990" t="s">
        <v>98</v>
      </c>
      <c r="E2990" s="3">
        <v>44140</v>
      </c>
      <c r="F2990" t="s">
        <v>83</v>
      </c>
      <c r="G2990" t="s">
        <v>3044</v>
      </c>
      <c r="H2990">
        <v>18</v>
      </c>
      <c r="I2990">
        <v>2450</v>
      </c>
      <c r="K2990">
        <v>220.5</v>
      </c>
      <c r="L2990">
        <v>220.5</v>
      </c>
      <c r="M2990">
        <v>0</v>
      </c>
      <c r="N2990" t="s">
        <v>1</v>
      </c>
      <c r="O2990" t="s">
        <v>49</v>
      </c>
    </row>
    <row r="2991" spans="1:15" x14ac:dyDescent="0.25">
      <c r="A2991" t="s">
        <v>101</v>
      </c>
      <c r="B2991">
        <v>4425</v>
      </c>
      <c r="C2991" t="s">
        <v>81</v>
      </c>
      <c r="D2991" t="s">
        <v>98</v>
      </c>
      <c r="E2991" s="3">
        <v>44158</v>
      </c>
      <c r="F2991" t="s">
        <v>83</v>
      </c>
      <c r="G2991" t="s">
        <v>3045</v>
      </c>
      <c r="H2991">
        <v>18</v>
      </c>
      <c r="I2991">
        <v>3750</v>
      </c>
      <c r="K2991">
        <v>337.5</v>
      </c>
      <c r="L2991">
        <v>337.5</v>
      </c>
      <c r="M2991">
        <v>0</v>
      </c>
      <c r="N2991" t="s">
        <v>1</v>
      </c>
      <c r="O2991" t="s">
        <v>49</v>
      </c>
    </row>
    <row r="2992" spans="1:15" x14ac:dyDescent="0.25">
      <c r="A2992" t="s">
        <v>101</v>
      </c>
      <c r="B2992">
        <v>128415.24</v>
      </c>
      <c r="C2992" t="s">
        <v>81</v>
      </c>
      <c r="D2992" t="s">
        <v>98</v>
      </c>
      <c r="E2992" s="3">
        <v>44152</v>
      </c>
      <c r="F2992" t="s">
        <v>83</v>
      </c>
      <c r="G2992" t="s">
        <v>3046</v>
      </c>
      <c r="H2992">
        <v>28</v>
      </c>
      <c r="I2992">
        <v>100324.4</v>
      </c>
      <c r="K2992">
        <v>14045.42</v>
      </c>
      <c r="L2992">
        <v>14045.42</v>
      </c>
      <c r="M2992">
        <v>0</v>
      </c>
      <c r="N2992" t="s">
        <v>1</v>
      </c>
      <c r="O2992" t="s">
        <v>49</v>
      </c>
    </row>
    <row r="2993" spans="1:15" x14ac:dyDescent="0.25">
      <c r="A2993" t="s">
        <v>101</v>
      </c>
      <c r="B2993">
        <v>1593</v>
      </c>
      <c r="C2993" t="s">
        <v>81</v>
      </c>
      <c r="D2993" t="s">
        <v>98</v>
      </c>
      <c r="E2993" s="3">
        <v>44154</v>
      </c>
      <c r="F2993" t="s">
        <v>83</v>
      </c>
      <c r="G2993" t="s">
        <v>3047</v>
      </c>
      <c r="H2993">
        <v>18</v>
      </c>
      <c r="I2993">
        <v>1350</v>
      </c>
      <c r="K2993">
        <v>121.5</v>
      </c>
      <c r="L2993">
        <v>121.5</v>
      </c>
      <c r="M2993">
        <v>0</v>
      </c>
      <c r="N2993" t="s">
        <v>1</v>
      </c>
      <c r="O2993" t="s">
        <v>49</v>
      </c>
    </row>
    <row r="2994" spans="1:15" x14ac:dyDescent="0.25">
      <c r="A2994" t="s">
        <v>101</v>
      </c>
      <c r="B2994">
        <v>51148.800000000003</v>
      </c>
      <c r="C2994" t="s">
        <v>81</v>
      </c>
      <c r="D2994" t="s">
        <v>98</v>
      </c>
      <c r="E2994" s="3">
        <v>44156</v>
      </c>
      <c r="F2994" t="s">
        <v>83</v>
      </c>
      <c r="G2994" t="s">
        <v>3048</v>
      </c>
      <c r="H2994">
        <v>28</v>
      </c>
      <c r="I2994">
        <v>39960</v>
      </c>
      <c r="K2994">
        <v>5594.4</v>
      </c>
      <c r="L2994">
        <v>5594.4</v>
      </c>
      <c r="M2994">
        <v>0</v>
      </c>
      <c r="N2994" t="s">
        <v>1</v>
      </c>
      <c r="O2994" t="s">
        <v>49</v>
      </c>
    </row>
    <row r="2995" spans="1:15" x14ac:dyDescent="0.25">
      <c r="A2995" t="s">
        <v>101</v>
      </c>
      <c r="B2995">
        <v>6490</v>
      </c>
      <c r="C2995" t="s">
        <v>81</v>
      </c>
      <c r="D2995" t="s">
        <v>98</v>
      </c>
      <c r="E2995" s="3">
        <v>44147</v>
      </c>
      <c r="F2995" t="s">
        <v>83</v>
      </c>
      <c r="G2995" t="s">
        <v>3049</v>
      </c>
      <c r="H2995">
        <v>18</v>
      </c>
      <c r="I2995">
        <v>5500</v>
      </c>
      <c r="K2995">
        <v>495</v>
      </c>
      <c r="L2995">
        <v>495</v>
      </c>
      <c r="M2995">
        <v>0</v>
      </c>
      <c r="N2995" t="s">
        <v>1</v>
      </c>
      <c r="O2995" t="s">
        <v>49</v>
      </c>
    </row>
    <row r="2996" spans="1:15" x14ac:dyDescent="0.25">
      <c r="A2996" t="s">
        <v>101</v>
      </c>
      <c r="B2996">
        <v>43366.400000000001</v>
      </c>
      <c r="C2996" t="s">
        <v>81</v>
      </c>
      <c r="D2996" t="s">
        <v>98</v>
      </c>
      <c r="E2996" s="3">
        <v>44160</v>
      </c>
      <c r="F2996" t="s">
        <v>83</v>
      </c>
      <c r="G2996" t="s">
        <v>3050</v>
      </c>
      <c r="H2996">
        <v>28</v>
      </c>
      <c r="I2996">
        <v>33880</v>
      </c>
      <c r="K2996">
        <v>4743.2</v>
      </c>
      <c r="L2996">
        <v>4743.2</v>
      </c>
      <c r="M2996">
        <v>0</v>
      </c>
      <c r="N2996" t="s">
        <v>1</v>
      </c>
      <c r="O2996" t="s">
        <v>49</v>
      </c>
    </row>
    <row r="2997" spans="1:15" x14ac:dyDescent="0.25">
      <c r="A2997" t="s">
        <v>101</v>
      </c>
      <c r="B2997">
        <v>3717</v>
      </c>
      <c r="C2997" t="s">
        <v>81</v>
      </c>
      <c r="D2997" t="s">
        <v>98</v>
      </c>
      <c r="E2997" s="3">
        <v>44158</v>
      </c>
      <c r="F2997" t="s">
        <v>83</v>
      </c>
      <c r="G2997" t="s">
        <v>3051</v>
      </c>
      <c r="H2997">
        <v>18</v>
      </c>
      <c r="I2997">
        <v>3150</v>
      </c>
      <c r="K2997">
        <v>283.5</v>
      </c>
      <c r="L2997">
        <v>283.5</v>
      </c>
      <c r="M2997">
        <v>0</v>
      </c>
      <c r="N2997" t="s">
        <v>1</v>
      </c>
      <c r="O2997" t="s">
        <v>49</v>
      </c>
    </row>
    <row r="2998" spans="1:15" x14ac:dyDescent="0.25">
      <c r="A2998" t="s">
        <v>101</v>
      </c>
      <c r="B2998">
        <v>4248</v>
      </c>
      <c r="C2998" t="s">
        <v>81</v>
      </c>
      <c r="D2998" t="s">
        <v>98</v>
      </c>
      <c r="E2998" s="3">
        <v>44144</v>
      </c>
      <c r="F2998" t="s">
        <v>83</v>
      </c>
      <c r="G2998" t="s">
        <v>3052</v>
      </c>
      <c r="H2998">
        <v>18</v>
      </c>
      <c r="I2998">
        <v>3600</v>
      </c>
      <c r="K2998">
        <v>324</v>
      </c>
      <c r="L2998">
        <v>324</v>
      </c>
      <c r="M2998">
        <v>0</v>
      </c>
      <c r="N2998" t="s">
        <v>1</v>
      </c>
      <c r="O2998" t="s">
        <v>49</v>
      </c>
    </row>
    <row r="2999" spans="1:15" x14ac:dyDescent="0.25">
      <c r="A2999" t="s">
        <v>101</v>
      </c>
      <c r="B2999">
        <v>17664</v>
      </c>
      <c r="C2999" t="s">
        <v>81</v>
      </c>
      <c r="D2999" t="s">
        <v>98</v>
      </c>
      <c r="E2999" s="3">
        <v>44162</v>
      </c>
      <c r="F2999" t="s">
        <v>83</v>
      </c>
      <c r="G2999" t="s">
        <v>3053</v>
      </c>
      <c r="H2999">
        <v>28</v>
      </c>
      <c r="I2999">
        <v>13800</v>
      </c>
      <c r="K2999">
        <v>1932</v>
      </c>
      <c r="L2999">
        <v>1932</v>
      </c>
      <c r="M2999">
        <v>0</v>
      </c>
      <c r="N2999" t="s">
        <v>1</v>
      </c>
      <c r="O2999" t="s">
        <v>49</v>
      </c>
    </row>
    <row r="3000" spans="1:15" x14ac:dyDescent="0.25">
      <c r="A3000" t="s">
        <v>101</v>
      </c>
      <c r="B3000">
        <v>46464</v>
      </c>
      <c r="C3000" t="s">
        <v>81</v>
      </c>
      <c r="D3000" t="s">
        <v>98</v>
      </c>
      <c r="E3000" s="3">
        <v>44162</v>
      </c>
      <c r="F3000" t="s">
        <v>83</v>
      </c>
      <c r="G3000" t="s">
        <v>3054</v>
      </c>
      <c r="H3000">
        <v>28</v>
      </c>
      <c r="I3000">
        <v>36300</v>
      </c>
      <c r="K3000">
        <v>5082</v>
      </c>
      <c r="L3000">
        <v>5082</v>
      </c>
      <c r="M3000">
        <v>0</v>
      </c>
      <c r="N3000" t="s">
        <v>1</v>
      </c>
      <c r="O3000" t="s">
        <v>49</v>
      </c>
    </row>
    <row r="3001" spans="1:15" x14ac:dyDescent="0.25">
      <c r="A3001" t="s">
        <v>101</v>
      </c>
      <c r="B3001">
        <v>77440</v>
      </c>
      <c r="C3001" t="s">
        <v>81</v>
      </c>
      <c r="D3001" t="s">
        <v>98</v>
      </c>
      <c r="E3001" s="3">
        <v>44145</v>
      </c>
      <c r="F3001" t="s">
        <v>83</v>
      </c>
      <c r="G3001" t="s">
        <v>3055</v>
      </c>
      <c r="H3001">
        <v>28</v>
      </c>
      <c r="I3001">
        <v>60500</v>
      </c>
      <c r="K3001">
        <v>8470</v>
      </c>
      <c r="L3001">
        <v>8470</v>
      </c>
      <c r="M3001">
        <v>0</v>
      </c>
      <c r="N3001" t="s">
        <v>1</v>
      </c>
      <c r="O3001" t="s">
        <v>49</v>
      </c>
    </row>
    <row r="3002" spans="1:15" x14ac:dyDescent="0.25">
      <c r="A3002" t="s">
        <v>101</v>
      </c>
      <c r="B3002">
        <v>18054</v>
      </c>
      <c r="C3002" t="s">
        <v>81</v>
      </c>
      <c r="D3002" t="s">
        <v>98</v>
      </c>
      <c r="E3002" s="3">
        <v>44146</v>
      </c>
      <c r="F3002" t="s">
        <v>83</v>
      </c>
      <c r="G3002" t="s">
        <v>3056</v>
      </c>
      <c r="H3002">
        <v>18</v>
      </c>
      <c r="I3002">
        <v>15300</v>
      </c>
      <c r="K3002">
        <v>1377</v>
      </c>
      <c r="L3002">
        <v>1377</v>
      </c>
      <c r="M3002">
        <v>0</v>
      </c>
      <c r="N3002" t="s">
        <v>1</v>
      </c>
      <c r="O3002" t="s">
        <v>49</v>
      </c>
    </row>
    <row r="3003" spans="1:15" x14ac:dyDescent="0.25">
      <c r="A3003" t="s">
        <v>101</v>
      </c>
      <c r="B3003">
        <v>38129.660000000003</v>
      </c>
      <c r="C3003" t="s">
        <v>81</v>
      </c>
      <c r="D3003" t="s">
        <v>98</v>
      </c>
      <c r="E3003" s="3">
        <v>44151</v>
      </c>
      <c r="F3003" t="s">
        <v>83</v>
      </c>
      <c r="G3003" t="s">
        <v>3057</v>
      </c>
      <c r="H3003">
        <v>28</v>
      </c>
      <c r="I3003">
        <v>29788.799999999999</v>
      </c>
      <c r="K3003">
        <v>4170.43</v>
      </c>
      <c r="L3003">
        <v>4170.43</v>
      </c>
      <c r="M3003">
        <v>0</v>
      </c>
      <c r="N3003" t="s">
        <v>1</v>
      </c>
      <c r="O3003" t="s">
        <v>49</v>
      </c>
    </row>
    <row r="3004" spans="1:15" x14ac:dyDescent="0.25">
      <c r="A3004" t="s">
        <v>101</v>
      </c>
      <c r="B3004">
        <v>4543</v>
      </c>
      <c r="C3004" t="s">
        <v>81</v>
      </c>
      <c r="D3004" t="s">
        <v>98</v>
      </c>
      <c r="E3004" s="3">
        <v>44153</v>
      </c>
      <c r="F3004" t="s">
        <v>83</v>
      </c>
      <c r="G3004" t="s">
        <v>3058</v>
      </c>
      <c r="H3004">
        <v>18</v>
      </c>
      <c r="I3004">
        <v>3850</v>
      </c>
      <c r="K3004">
        <v>346.5</v>
      </c>
      <c r="L3004">
        <v>346.5</v>
      </c>
      <c r="M3004">
        <v>0</v>
      </c>
      <c r="N3004" t="s">
        <v>1</v>
      </c>
      <c r="O3004" t="s">
        <v>49</v>
      </c>
    </row>
    <row r="3005" spans="1:15" x14ac:dyDescent="0.25">
      <c r="A3005" t="s">
        <v>101</v>
      </c>
      <c r="B3005">
        <v>4425</v>
      </c>
      <c r="C3005" t="s">
        <v>81</v>
      </c>
      <c r="D3005" t="s">
        <v>98</v>
      </c>
      <c r="E3005" s="3">
        <v>44154</v>
      </c>
      <c r="F3005" t="s">
        <v>83</v>
      </c>
      <c r="G3005" t="s">
        <v>3059</v>
      </c>
      <c r="H3005">
        <v>18</v>
      </c>
      <c r="I3005">
        <v>3750</v>
      </c>
      <c r="K3005">
        <v>337.5</v>
      </c>
      <c r="L3005">
        <v>337.5</v>
      </c>
      <c r="M3005">
        <v>0</v>
      </c>
      <c r="N3005" t="s">
        <v>1</v>
      </c>
      <c r="O3005" t="s">
        <v>49</v>
      </c>
    </row>
    <row r="3006" spans="1:15" x14ac:dyDescent="0.25">
      <c r="A3006" t="s">
        <v>101</v>
      </c>
      <c r="B3006">
        <v>35136</v>
      </c>
      <c r="C3006" t="s">
        <v>81</v>
      </c>
      <c r="D3006" t="s">
        <v>98</v>
      </c>
      <c r="E3006" s="3">
        <v>44155</v>
      </c>
      <c r="F3006" t="s">
        <v>83</v>
      </c>
      <c r="G3006" t="s">
        <v>3060</v>
      </c>
      <c r="H3006">
        <v>28</v>
      </c>
      <c r="I3006">
        <v>27450</v>
      </c>
      <c r="K3006">
        <v>3843</v>
      </c>
      <c r="L3006">
        <v>3843</v>
      </c>
      <c r="M3006">
        <v>0</v>
      </c>
      <c r="N3006" t="s">
        <v>1</v>
      </c>
      <c r="O3006" t="s">
        <v>49</v>
      </c>
    </row>
    <row r="3007" spans="1:15" x14ac:dyDescent="0.25">
      <c r="A3007" t="s">
        <v>101</v>
      </c>
      <c r="B3007">
        <v>5310</v>
      </c>
      <c r="C3007" t="s">
        <v>81</v>
      </c>
      <c r="D3007" t="s">
        <v>98</v>
      </c>
      <c r="E3007" s="3">
        <v>44142</v>
      </c>
      <c r="F3007" t="s">
        <v>83</v>
      </c>
      <c r="G3007" t="s">
        <v>3061</v>
      </c>
      <c r="H3007">
        <v>18</v>
      </c>
      <c r="I3007">
        <v>4500</v>
      </c>
      <c r="K3007">
        <v>405</v>
      </c>
      <c r="L3007">
        <v>405</v>
      </c>
      <c r="M3007">
        <v>0</v>
      </c>
      <c r="N3007" t="s">
        <v>1</v>
      </c>
      <c r="O3007" t="s">
        <v>49</v>
      </c>
    </row>
    <row r="3008" spans="1:15" x14ac:dyDescent="0.25">
      <c r="A3008" t="s">
        <v>101</v>
      </c>
      <c r="B3008">
        <v>38144</v>
      </c>
      <c r="C3008" t="s">
        <v>81</v>
      </c>
      <c r="D3008" t="s">
        <v>98</v>
      </c>
      <c r="E3008" s="3">
        <v>44160</v>
      </c>
      <c r="F3008" t="s">
        <v>83</v>
      </c>
      <c r="G3008" t="s">
        <v>3062</v>
      </c>
      <c r="H3008">
        <v>28</v>
      </c>
      <c r="I3008">
        <v>29800</v>
      </c>
      <c r="K3008">
        <v>4172</v>
      </c>
      <c r="L3008">
        <v>4172</v>
      </c>
      <c r="M3008">
        <v>0</v>
      </c>
      <c r="N3008" t="s">
        <v>1</v>
      </c>
      <c r="O3008" t="s">
        <v>49</v>
      </c>
    </row>
    <row r="3009" spans="1:15" x14ac:dyDescent="0.25">
      <c r="A3009" t="s">
        <v>101</v>
      </c>
      <c r="B3009">
        <v>38129.660000000003</v>
      </c>
      <c r="C3009" t="s">
        <v>81</v>
      </c>
      <c r="D3009" t="s">
        <v>98</v>
      </c>
      <c r="E3009" s="3">
        <v>44151</v>
      </c>
      <c r="F3009" t="s">
        <v>83</v>
      </c>
      <c r="G3009" t="s">
        <v>3063</v>
      </c>
      <c r="H3009">
        <v>28</v>
      </c>
      <c r="I3009">
        <v>29788.799999999999</v>
      </c>
      <c r="K3009">
        <v>4170.43</v>
      </c>
      <c r="L3009">
        <v>4170.43</v>
      </c>
      <c r="M3009">
        <v>0</v>
      </c>
      <c r="N3009" t="s">
        <v>1</v>
      </c>
      <c r="O3009" t="s">
        <v>49</v>
      </c>
    </row>
    <row r="3010" spans="1:15" x14ac:dyDescent="0.25">
      <c r="A3010" t="s">
        <v>101</v>
      </c>
      <c r="B3010">
        <v>10620</v>
      </c>
      <c r="C3010" t="s">
        <v>81</v>
      </c>
      <c r="D3010" t="s">
        <v>98</v>
      </c>
      <c r="E3010" s="3">
        <v>44155</v>
      </c>
      <c r="F3010" t="s">
        <v>83</v>
      </c>
      <c r="G3010" t="s">
        <v>3064</v>
      </c>
      <c r="H3010">
        <v>18</v>
      </c>
      <c r="I3010">
        <v>9000</v>
      </c>
      <c r="K3010">
        <v>810</v>
      </c>
      <c r="L3010">
        <v>810</v>
      </c>
      <c r="M3010">
        <v>0</v>
      </c>
      <c r="N3010" t="s">
        <v>1</v>
      </c>
      <c r="O3010" t="s">
        <v>49</v>
      </c>
    </row>
    <row r="3011" spans="1:15" x14ac:dyDescent="0.25">
      <c r="A3011" t="s">
        <v>101</v>
      </c>
      <c r="B3011">
        <v>10620</v>
      </c>
      <c r="C3011" t="s">
        <v>81</v>
      </c>
      <c r="D3011" t="s">
        <v>98</v>
      </c>
      <c r="E3011" s="3">
        <v>44156</v>
      </c>
      <c r="F3011" t="s">
        <v>83</v>
      </c>
      <c r="G3011" t="s">
        <v>3065</v>
      </c>
      <c r="H3011">
        <v>18</v>
      </c>
      <c r="I3011">
        <v>9000</v>
      </c>
      <c r="K3011">
        <v>810</v>
      </c>
      <c r="L3011">
        <v>810</v>
      </c>
      <c r="M3011">
        <v>0</v>
      </c>
      <c r="N3011" t="s">
        <v>1</v>
      </c>
      <c r="O3011" t="s">
        <v>49</v>
      </c>
    </row>
    <row r="3012" spans="1:15" x14ac:dyDescent="0.25">
      <c r="A3012" t="s">
        <v>101</v>
      </c>
      <c r="B3012">
        <v>15576</v>
      </c>
      <c r="C3012" t="s">
        <v>81</v>
      </c>
      <c r="D3012" t="s">
        <v>98</v>
      </c>
      <c r="E3012" s="3">
        <v>44162</v>
      </c>
      <c r="F3012" t="s">
        <v>83</v>
      </c>
      <c r="G3012" t="s">
        <v>3066</v>
      </c>
      <c r="H3012">
        <v>18</v>
      </c>
      <c r="I3012">
        <v>13200</v>
      </c>
      <c r="K3012">
        <v>1188</v>
      </c>
      <c r="L3012">
        <v>1188</v>
      </c>
      <c r="M3012">
        <v>0</v>
      </c>
      <c r="N3012" t="s">
        <v>1</v>
      </c>
      <c r="O3012" t="s">
        <v>49</v>
      </c>
    </row>
    <row r="3013" spans="1:15" x14ac:dyDescent="0.25">
      <c r="A3013" t="s">
        <v>101</v>
      </c>
      <c r="B3013">
        <v>4672.8</v>
      </c>
      <c r="C3013" t="s">
        <v>81</v>
      </c>
      <c r="D3013" t="s">
        <v>98</v>
      </c>
      <c r="E3013" s="3">
        <v>44164</v>
      </c>
      <c r="F3013" t="s">
        <v>83</v>
      </c>
      <c r="G3013" t="s">
        <v>3067</v>
      </c>
      <c r="H3013">
        <v>18</v>
      </c>
      <c r="I3013">
        <v>3960</v>
      </c>
      <c r="K3013">
        <v>356.4</v>
      </c>
      <c r="L3013">
        <v>356.4</v>
      </c>
      <c r="M3013">
        <v>0</v>
      </c>
      <c r="N3013" t="s">
        <v>1</v>
      </c>
      <c r="O3013" t="s">
        <v>49</v>
      </c>
    </row>
    <row r="3014" spans="1:15" x14ac:dyDescent="0.25">
      <c r="A3014" t="s">
        <v>101</v>
      </c>
      <c r="B3014">
        <v>8832</v>
      </c>
      <c r="C3014" t="s">
        <v>81</v>
      </c>
      <c r="D3014" t="s">
        <v>98</v>
      </c>
      <c r="E3014" s="3">
        <v>44163</v>
      </c>
      <c r="F3014" t="s">
        <v>83</v>
      </c>
      <c r="G3014" t="s">
        <v>3068</v>
      </c>
      <c r="H3014">
        <v>28</v>
      </c>
      <c r="I3014">
        <v>6900</v>
      </c>
      <c r="K3014">
        <v>966</v>
      </c>
      <c r="L3014">
        <v>966</v>
      </c>
      <c r="M3014">
        <v>0</v>
      </c>
      <c r="N3014" t="s">
        <v>1</v>
      </c>
      <c r="O3014" t="s">
        <v>49</v>
      </c>
    </row>
    <row r="3015" spans="1:15" x14ac:dyDescent="0.25">
      <c r="A3015" t="s">
        <v>101</v>
      </c>
      <c r="B3015">
        <v>531</v>
      </c>
      <c r="C3015" t="s">
        <v>81</v>
      </c>
      <c r="D3015" t="s">
        <v>98</v>
      </c>
      <c r="E3015" s="3">
        <v>44159</v>
      </c>
      <c r="F3015" t="s">
        <v>83</v>
      </c>
      <c r="G3015" t="s">
        <v>3069</v>
      </c>
      <c r="H3015">
        <v>18</v>
      </c>
      <c r="I3015">
        <v>450</v>
      </c>
      <c r="K3015">
        <v>40.5</v>
      </c>
      <c r="L3015">
        <v>40.5</v>
      </c>
      <c r="M3015">
        <v>0</v>
      </c>
      <c r="N3015" t="s">
        <v>1</v>
      </c>
      <c r="O3015" t="s">
        <v>49</v>
      </c>
    </row>
    <row r="3016" spans="1:15" x14ac:dyDescent="0.25">
      <c r="A3016" t="s">
        <v>101</v>
      </c>
      <c r="B3016">
        <v>16284</v>
      </c>
      <c r="C3016" t="s">
        <v>81</v>
      </c>
      <c r="D3016" t="s">
        <v>98</v>
      </c>
      <c r="E3016" s="3">
        <v>44161</v>
      </c>
      <c r="F3016" t="s">
        <v>83</v>
      </c>
      <c r="G3016" t="s">
        <v>3070</v>
      </c>
      <c r="H3016">
        <v>18</v>
      </c>
      <c r="I3016">
        <v>13800</v>
      </c>
      <c r="K3016">
        <v>1242</v>
      </c>
      <c r="L3016">
        <v>1242</v>
      </c>
      <c r="M3016">
        <v>0</v>
      </c>
      <c r="N3016" t="s">
        <v>1</v>
      </c>
      <c r="O3016" t="s">
        <v>49</v>
      </c>
    </row>
    <row r="3017" spans="1:15" x14ac:dyDescent="0.25">
      <c r="A3017" t="s">
        <v>101</v>
      </c>
      <c r="B3017">
        <v>77440</v>
      </c>
      <c r="C3017" t="s">
        <v>81</v>
      </c>
      <c r="D3017" t="s">
        <v>98</v>
      </c>
      <c r="E3017" s="3">
        <v>44146</v>
      </c>
      <c r="F3017" t="s">
        <v>83</v>
      </c>
      <c r="G3017" t="s">
        <v>3071</v>
      </c>
      <c r="H3017">
        <v>28</v>
      </c>
      <c r="I3017">
        <v>60500</v>
      </c>
      <c r="K3017">
        <v>8470</v>
      </c>
      <c r="L3017">
        <v>8470</v>
      </c>
      <c r="M3017">
        <v>0</v>
      </c>
      <c r="N3017" t="s">
        <v>1</v>
      </c>
      <c r="O3017" t="s">
        <v>49</v>
      </c>
    </row>
    <row r="3018" spans="1:15" x14ac:dyDescent="0.25">
      <c r="A3018" t="s">
        <v>101</v>
      </c>
      <c r="B3018">
        <v>22656</v>
      </c>
      <c r="C3018" t="s">
        <v>81</v>
      </c>
      <c r="D3018" t="s">
        <v>98</v>
      </c>
      <c r="E3018" s="3">
        <v>44155</v>
      </c>
      <c r="F3018" t="s">
        <v>83</v>
      </c>
      <c r="G3018" t="s">
        <v>3072</v>
      </c>
      <c r="H3018">
        <v>18</v>
      </c>
      <c r="I3018">
        <v>19200</v>
      </c>
      <c r="K3018">
        <v>1728</v>
      </c>
      <c r="L3018">
        <v>1728</v>
      </c>
      <c r="M3018">
        <v>0</v>
      </c>
      <c r="N3018" t="s">
        <v>1</v>
      </c>
      <c r="O3018" t="s">
        <v>49</v>
      </c>
    </row>
    <row r="3019" spans="1:15" x14ac:dyDescent="0.25">
      <c r="A3019" t="s">
        <v>101</v>
      </c>
      <c r="B3019">
        <v>19912.5</v>
      </c>
      <c r="C3019" t="s">
        <v>81</v>
      </c>
      <c r="D3019" t="s">
        <v>98</v>
      </c>
      <c r="E3019" s="3">
        <v>44151</v>
      </c>
      <c r="F3019" t="s">
        <v>83</v>
      </c>
      <c r="G3019" t="s">
        <v>3073</v>
      </c>
      <c r="H3019">
        <v>18</v>
      </c>
      <c r="I3019">
        <v>16875</v>
      </c>
      <c r="K3019">
        <v>1518.75</v>
      </c>
      <c r="L3019">
        <v>1518.75</v>
      </c>
      <c r="M3019">
        <v>0</v>
      </c>
      <c r="N3019" t="s">
        <v>1</v>
      </c>
      <c r="O3019" t="s">
        <v>49</v>
      </c>
    </row>
    <row r="3020" spans="1:15" x14ac:dyDescent="0.25">
      <c r="A3020" t="s">
        <v>101</v>
      </c>
      <c r="B3020">
        <v>14018.4</v>
      </c>
      <c r="C3020" t="s">
        <v>81</v>
      </c>
      <c r="D3020" t="s">
        <v>98</v>
      </c>
      <c r="E3020" s="3">
        <v>44136</v>
      </c>
      <c r="F3020" t="s">
        <v>83</v>
      </c>
      <c r="G3020" t="s">
        <v>3074</v>
      </c>
      <c r="H3020">
        <v>18</v>
      </c>
      <c r="I3020">
        <v>11880</v>
      </c>
      <c r="K3020">
        <v>1069.2</v>
      </c>
      <c r="L3020">
        <v>1069.2</v>
      </c>
      <c r="M3020">
        <v>0</v>
      </c>
      <c r="N3020" t="s">
        <v>1</v>
      </c>
      <c r="O3020" t="s">
        <v>49</v>
      </c>
    </row>
    <row r="3021" spans="1:15" x14ac:dyDescent="0.25">
      <c r="A3021" t="s">
        <v>101</v>
      </c>
      <c r="B3021">
        <v>70464</v>
      </c>
      <c r="C3021" t="s">
        <v>81</v>
      </c>
      <c r="D3021" t="s">
        <v>98</v>
      </c>
      <c r="E3021" s="3">
        <v>44141</v>
      </c>
      <c r="F3021" t="s">
        <v>83</v>
      </c>
      <c r="G3021" t="s">
        <v>3075</v>
      </c>
      <c r="H3021">
        <v>28</v>
      </c>
      <c r="I3021">
        <v>55050</v>
      </c>
      <c r="K3021">
        <v>7707</v>
      </c>
      <c r="L3021">
        <v>7707</v>
      </c>
      <c r="M3021">
        <v>0</v>
      </c>
      <c r="N3021" t="s">
        <v>1</v>
      </c>
      <c r="O3021" t="s">
        <v>49</v>
      </c>
    </row>
    <row r="3022" spans="1:15" x14ac:dyDescent="0.25">
      <c r="A3022" t="s">
        <v>101</v>
      </c>
      <c r="B3022">
        <v>17133.599999999999</v>
      </c>
      <c r="C3022" t="s">
        <v>81</v>
      </c>
      <c r="D3022" t="s">
        <v>98</v>
      </c>
      <c r="E3022" s="3">
        <v>44151</v>
      </c>
      <c r="F3022" t="s">
        <v>83</v>
      </c>
      <c r="G3022" t="s">
        <v>3076</v>
      </c>
      <c r="H3022">
        <v>18</v>
      </c>
      <c r="I3022">
        <v>14520</v>
      </c>
      <c r="K3022">
        <v>1306.8</v>
      </c>
      <c r="L3022">
        <v>1306.8</v>
      </c>
      <c r="M3022">
        <v>0</v>
      </c>
      <c r="N3022" t="s">
        <v>1</v>
      </c>
      <c r="O3022" t="s">
        <v>49</v>
      </c>
    </row>
    <row r="3023" spans="1:15" x14ac:dyDescent="0.25">
      <c r="A3023" t="s">
        <v>101</v>
      </c>
      <c r="B3023">
        <v>46464</v>
      </c>
      <c r="C3023" t="s">
        <v>81</v>
      </c>
      <c r="D3023" t="s">
        <v>98</v>
      </c>
      <c r="E3023" s="3">
        <v>44161</v>
      </c>
      <c r="F3023" t="s">
        <v>83</v>
      </c>
      <c r="G3023" t="s">
        <v>3077</v>
      </c>
      <c r="H3023">
        <v>28</v>
      </c>
      <c r="I3023">
        <v>36300</v>
      </c>
      <c r="K3023">
        <v>5082</v>
      </c>
      <c r="L3023">
        <v>5082</v>
      </c>
      <c r="M3023">
        <v>0</v>
      </c>
      <c r="N3023" t="s">
        <v>1</v>
      </c>
      <c r="O3023" t="s">
        <v>49</v>
      </c>
    </row>
    <row r="3024" spans="1:15" x14ac:dyDescent="0.25">
      <c r="A3024" t="s">
        <v>101</v>
      </c>
      <c r="B3024">
        <v>11800</v>
      </c>
      <c r="C3024" t="s">
        <v>81</v>
      </c>
      <c r="D3024" t="s">
        <v>98</v>
      </c>
      <c r="E3024" s="3">
        <v>44144</v>
      </c>
      <c r="F3024" t="s">
        <v>83</v>
      </c>
      <c r="G3024" t="s">
        <v>3078</v>
      </c>
      <c r="H3024">
        <v>18</v>
      </c>
      <c r="I3024">
        <v>10000</v>
      </c>
      <c r="K3024">
        <v>900</v>
      </c>
      <c r="L3024">
        <v>900</v>
      </c>
      <c r="M3024">
        <v>0</v>
      </c>
      <c r="N3024" t="s">
        <v>1</v>
      </c>
      <c r="O3024" t="s">
        <v>49</v>
      </c>
    </row>
    <row r="3025" spans="1:15" x14ac:dyDescent="0.25">
      <c r="A3025" t="s">
        <v>101</v>
      </c>
      <c r="B3025">
        <v>97298.68</v>
      </c>
      <c r="C3025" t="s">
        <v>81</v>
      </c>
      <c r="D3025" t="s">
        <v>98</v>
      </c>
      <c r="E3025" s="3">
        <v>44153</v>
      </c>
      <c r="F3025" t="s">
        <v>83</v>
      </c>
      <c r="G3025" t="s">
        <v>3079</v>
      </c>
      <c r="H3025">
        <v>28</v>
      </c>
      <c r="I3025">
        <v>76014.600000000006</v>
      </c>
      <c r="K3025">
        <v>10642.04</v>
      </c>
      <c r="L3025">
        <v>10642.04</v>
      </c>
      <c r="M3025">
        <v>0</v>
      </c>
      <c r="N3025" t="s">
        <v>1</v>
      </c>
      <c r="O3025" t="s">
        <v>49</v>
      </c>
    </row>
    <row r="3026" spans="1:15" x14ac:dyDescent="0.25">
      <c r="A3026" t="s">
        <v>101</v>
      </c>
      <c r="B3026">
        <v>1180</v>
      </c>
      <c r="C3026" t="s">
        <v>81</v>
      </c>
      <c r="D3026" t="s">
        <v>98</v>
      </c>
      <c r="E3026" s="3">
        <v>44139</v>
      </c>
      <c r="F3026" t="s">
        <v>83</v>
      </c>
      <c r="G3026" t="s">
        <v>3080</v>
      </c>
      <c r="H3026">
        <v>18</v>
      </c>
      <c r="I3026">
        <v>1000</v>
      </c>
      <c r="K3026">
        <v>90</v>
      </c>
      <c r="L3026">
        <v>90</v>
      </c>
      <c r="M3026">
        <v>0</v>
      </c>
      <c r="N3026" t="s">
        <v>1</v>
      </c>
      <c r="O3026" t="s">
        <v>49</v>
      </c>
    </row>
    <row r="3027" spans="1:15" x14ac:dyDescent="0.25">
      <c r="A3027" t="s">
        <v>101</v>
      </c>
      <c r="B3027">
        <v>4248</v>
      </c>
      <c r="C3027" t="s">
        <v>81</v>
      </c>
      <c r="D3027" t="s">
        <v>98</v>
      </c>
      <c r="E3027" s="3">
        <v>44141</v>
      </c>
      <c r="F3027" t="s">
        <v>83</v>
      </c>
      <c r="G3027" t="s">
        <v>3081</v>
      </c>
      <c r="H3027">
        <v>18</v>
      </c>
      <c r="I3027">
        <v>3600</v>
      </c>
      <c r="K3027">
        <v>324</v>
      </c>
      <c r="L3027">
        <v>324</v>
      </c>
      <c r="M3027">
        <v>0</v>
      </c>
      <c r="N3027" t="s">
        <v>1</v>
      </c>
      <c r="O3027" t="s">
        <v>49</v>
      </c>
    </row>
    <row r="3028" spans="1:15" x14ac:dyDescent="0.25">
      <c r="A3028" t="s">
        <v>101</v>
      </c>
      <c r="B3028">
        <v>2655</v>
      </c>
      <c r="C3028" t="s">
        <v>81</v>
      </c>
      <c r="D3028" t="s">
        <v>98</v>
      </c>
      <c r="E3028" s="3">
        <v>44142</v>
      </c>
      <c r="F3028" t="s">
        <v>83</v>
      </c>
      <c r="G3028" t="s">
        <v>3082</v>
      </c>
      <c r="H3028">
        <v>18</v>
      </c>
      <c r="I3028">
        <v>2250</v>
      </c>
      <c r="K3028">
        <v>202.5</v>
      </c>
      <c r="L3028">
        <v>202.5</v>
      </c>
      <c r="M3028">
        <v>0</v>
      </c>
      <c r="N3028" t="s">
        <v>1</v>
      </c>
      <c r="O3028" t="s">
        <v>49</v>
      </c>
    </row>
    <row r="3029" spans="1:15" x14ac:dyDescent="0.25">
      <c r="A3029" t="s">
        <v>101</v>
      </c>
      <c r="B3029">
        <v>7788</v>
      </c>
      <c r="C3029" t="s">
        <v>81</v>
      </c>
      <c r="D3029" t="s">
        <v>98</v>
      </c>
      <c r="E3029" s="3">
        <v>44161</v>
      </c>
      <c r="F3029" t="s">
        <v>83</v>
      </c>
      <c r="G3029" t="s">
        <v>3083</v>
      </c>
      <c r="H3029">
        <v>18</v>
      </c>
      <c r="I3029">
        <v>6600</v>
      </c>
      <c r="K3029">
        <v>594</v>
      </c>
      <c r="L3029">
        <v>594</v>
      </c>
      <c r="M3029">
        <v>0</v>
      </c>
      <c r="N3029" t="s">
        <v>1</v>
      </c>
      <c r="O3029" t="s">
        <v>49</v>
      </c>
    </row>
    <row r="3030" spans="1:15" x14ac:dyDescent="0.25">
      <c r="A3030" t="s">
        <v>101</v>
      </c>
      <c r="B3030">
        <v>2242</v>
      </c>
      <c r="C3030" t="s">
        <v>81</v>
      </c>
      <c r="D3030" t="s">
        <v>98</v>
      </c>
      <c r="E3030" s="3">
        <v>44158</v>
      </c>
      <c r="F3030" t="s">
        <v>83</v>
      </c>
      <c r="G3030" t="s">
        <v>3084</v>
      </c>
      <c r="H3030">
        <v>18</v>
      </c>
      <c r="I3030">
        <v>1900</v>
      </c>
      <c r="K3030">
        <v>171</v>
      </c>
      <c r="L3030">
        <v>171</v>
      </c>
      <c r="M3030">
        <v>0</v>
      </c>
      <c r="N3030" t="s">
        <v>1</v>
      </c>
      <c r="O3030" t="s">
        <v>49</v>
      </c>
    </row>
    <row r="3031" spans="1:15" x14ac:dyDescent="0.25">
      <c r="A3031" t="s">
        <v>101</v>
      </c>
      <c r="B3031">
        <v>20178</v>
      </c>
      <c r="C3031" t="s">
        <v>81</v>
      </c>
      <c r="D3031" t="s">
        <v>98</v>
      </c>
      <c r="E3031" s="3">
        <v>44164</v>
      </c>
      <c r="F3031" t="s">
        <v>83</v>
      </c>
      <c r="G3031" t="s">
        <v>3085</v>
      </c>
      <c r="H3031">
        <v>18</v>
      </c>
      <c r="I3031">
        <v>17100</v>
      </c>
      <c r="K3031">
        <v>1539</v>
      </c>
      <c r="L3031">
        <v>1539</v>
      </c>
      <c r="M3031">
        <v>0</v>
      </c>
      <c r="N3031" t="s">
        <v>1</v>
      </c>
      <c r="O3031" t="s">
        <v>49</v>
      </c>
    </row>
    <row r="3032" spans="1:15" x14ac:dyDescent="0.25">
      <c r="A3032" t="s">
        <v>101</v>
      </c>
      <c r="B3032">
        <v>76259.320000000007</v>
      </c>
      <c r="C3032" t="s">
        <v>81</v>
      </c>
      <c r="D3032" t="s">
        <v>98</v>
      </c>
      <c r="E3032" s="3">
        <v>44155</v>
      </c>
      <c r="F3032" t="s">
        <v>83</v>
      </c>
      <c r="G3032" t="s">
        <v>3086</v>
      </c>
      <c r="H3032">
        <v>28</v>
      </c>
      <c r="I3032">
        <v>59577.599999999999</v>
      </c>
      <c r="K3032">
        <v>8340.86</v>
      </c>
      <c r="L3032">
        <v>8340.86</v>
      </c>
      <c r="M3032">
        <v>0</v>
      </c>
      <c r="N3032" t="s">
        <v>1</v>
      </c>
      <c r="O3032" t="s">
        <v>49</v>
      </c>
    </row>
    <row r="3033" spans="1:15" x14ac:dyDescent="0.25">
      <c r="A3033" t="s">
        <v>101</v>
      </c>
      <c r="B3033">
        <v>11151</v>
      </c>
      <c r="C3033" t="s">
        <v>81</v>
      </c>
      <c r="D3033" t="s">
        <v>98</v>
      </c>
      <c r="E3033" s="3">
        <v>44145</v>
      </c>
      <c r="F3033" t="s">
        <v>83</v>
      </c>
      <c r="G3033" t="s">
        <v>3087</v>
      </c>
      <c r="H3033">
        <v>18</v>
      </c>
      <c r="I3033">
        <v>9450</v>
      </c>
      <c r="K3033">
        <v>850.5</v>
      </c>
      <c r="L3033">
        <v>850.5</v>
      </c>
      <c r="M3033">
        <v>0</v>
      </c>
      <c r="N3033" t="s">
        <v>1</v>
      </c>
      <c r="O3033" t="s">
        <v>49</v>
      </c>
    </row>
    <row r="3034" spans="1:15" x14ac:dyDescent="0.25">
      <c r="A3034" t="s">
        <v>101</v>
      </c>
      <c r="B3034">
        <v>41152</v>
      </c>
      <c r="C3034" t="s">
        <v>81</v>
      </c>
      <c r="D3034" t="s">
        <v>98</v>
      </c>
      <c r="E3034" s="3">
        <v>44151</v>
      </c>
      <c r="F3034" t="s">
        <v>83</v>
      </c>
      <c r="G3034" t="s">
        <v>3088</v>
      </c>
      <c r="H3034">
        <v>28</v>
      </c>
      <c r="I3034">
        <v>32150</v>
      </c>
      <c r="K3034">
        <v>4501</v>
      </c>
      <c r="L3034">
        <v>4501</v>
      </c>
      <c r="M3034">
        <v>0</v>
      </c>
      <c r="N3034" t="s">
        <v>1</v>
      </c>
      <c r="O3034" t="s">
        <v>49</v>
      </c>
    </row>
    <row r="3035" spans="1:15" x14ac:dyDescent="0.25">
      <c r="A3035" t="s">
        <v>101</v>
      </c>
      <c r="B3035">
        <v>6637.5</v>
      </c>
      <c r="C3035" t="s">
        <v>81</v>
      </c>
      <c r="D3035" t="s">
        <v>98</v>
      </c>
      <c r="E3035" s="3">
        <v>44165</v>
      </c>
      <c r="F3035" t="s">
        <v>83</v>
      </c>
      <c r="G3035" t="s">
        <v>3089</v>
      </c>
      <c r="H3035">
        <v>18</v>
      </c>
      <c r="I3035">
        <v>5625</v>
      </c>
      <c r="K3035">
        <v>506.25</v>
      </c>
      <c r="L3035">
        <v>506.25</v>
      </c>
      <c r="M3035">
        <v>0</v>
      </c>
      <c r="N3035" t="s">
        <v>1</v>
      </c>
      <c r="O3035" t="s">
        <v>49</v>
      </c>
    </row>
    <row r="3036" spans="1:15" x14ac:dyDescent="0.25">
      <c r="A3036" t="s">
        <v>101</v>
      </c>
      <c r="B3036">
        <v>9345.6</v>
      </c>
      <c r="C3036" t="s">
        <v>81</v>
      </c>
      <c r="D3036" t="s">
        <v>98</v>
      </c>
      <c r="E3036" s="3">
        <v>44155</v>
      </c>
      <c r="F3036" t="s">
        <v>83</v>
      </c>
      <c r="G3036" t="s">
        <v>3090</v>
      </c>
      <c r="H3036">
        <v>18</v>
      </c>
      <c r="I3036">
        <v>7920</v>
      </c>
      <c r="K3036">
        <v>712.8</v>
      </c>
      <c r="L3036">
        <v>712.8</v>
      </c>
      <c r="M3036">
        <v>0</v>
      </c>
      <c r="N3036" t="s">
        <v>1</v>
      </c>
      <c r="O3036" t="s">
        <v>49</v>
      </c>
    </row>
    <row r="3037" spans="1:15" x14ac:dyDescent="0.25">
      <c r="A3037" t="s">
        <v>101</v>
      </c>
      <c r="B3037">
        <v>9864.7999999999993</v>
      </c>
      <c r="C3037" t="s">
        <v>81</v>
      </c>
      <c r="D3037" t="s">
        <v>98</v>
      </c>
      <c r="E3037" s="3">
        <v>44156</v>
      </c>
      <c r="F3037" t="s">
        <v>83</v>
      </c>
      <c r="G3037" t="s">
        <v>3091</v>
      </c>
      <c r="H3037">
        <v>18</v>
      </c>
      <c r="I3037">
        <v>8360</v>
      </c>
      <c r="K3037">
        <v>752.4</v>
      </c>
      <c r="L3037">
        <v>752.4</v>
      </c>
      <c r="M3037">
        <v>0</v>
      </c>
      <c r="N3037" t="s">
        <v>1</v>
      </c>
      <c r="O3037" t="s">
        <v>49</v>
      </c>
    </row>
    <row r="3038" spans="1:15" x14ac:dyDescent="0.25">
      <c r="A3038" t="s">
        <v>101</v>
      </c>
      <c r="B3038">
        <v>40473.599999999999</v>
      </c>
      <c r="C3038" t="s">
        <v>81</v>
      </c>
      <c r="D3038" t="s">
        <v>98</v>
      </c>
      <c r="E3038" s="3">
        <v>44140</v>
      </c>
      <c r="F3038" t="s">
        <v>83</v>
      </c>
      <c r="G3038" t="s">
        <v>3092</v>
      </c>
      <c r="H3038">
        <v>28</v>
      </c>
      <c r="I3038">
        <v>31620</v>
      </c>
      <c r="K3038">
        <v>4426.8</v>
      </c>
      <c r="L3038">
        <v>4426.8</v>
      </c>
      <c r="M3038">
        <v>0</v>
      </c>
      <c r="N3038" t="s">
        <v>1</v>
      </c>
      <c r="O3038" t="s">
        <v>49</v>
      </c>
    </row>
    <row r="3039" spans="1:15" x14ac:dyDescent="0.25">
      <c r="A3039" t="s">
        <v>101</v>
      </c>
      <c r="B3039">
        <v>7013.12</v>
      </c>
      <c r="C3039" t="s">
        <v>81</v>
      </c>
      <c r="D3039" t="s">
        <v>98</v>
      </c>
      <c r="E3039" s="3">
        <v>44159</v>
      </c>
      <c r="F3039" t="s">
        <v>83</v>
      </c>
      <c r="G3039" t="s">
        <v>3093</v>
      </c>
      <c r="H3039">
        <v>28</v>
      </c>
      <c r="I3039">
        <v>5479</v>
      </c>
      <c r="K3039">
        <v>767.06</v>
      </c>
      <c r="L3039">
        <v>767.06</v>
      </c>
      <c r="M3039">
        <v>0</v>
      </c>
      <c r="N3039" t="s">
        <v>1</v>
      </c>
      <c r="O3039" t="s">
        <v>49</v>
      </c>
    </row>
    <row r="3040" spans="1:15" x14ac:dyDescent="0.25">
      <c r="A3040" t="s">
        <v>101</v>
      </c>
      <c r="B3040">
        <v>21806.400000000001</v>
      </c>
      <c r="C3040" t="s">
        <v>81</v>
      </c>
      <c r="D3040" t="s">
        <v>98</v>
      </c>
      <c r="E3040" s="3">
        <v>44152</v>
      </c>
      <c r="F3040" t="s">
        <v>83</v>
      </c>
      <c r="G3040" t="s">
        <v>3094</v>
      </c>
      <c r="H3040">
        <v>18</v>
      </c>
      <c r="I3040">
        <v>18480</v>
      </c>
      <c r="K3040">
        <v>1663.2</v>
      </c>
      <c r="L3040">
        <v>1663.2</v>
      </c>
      <c r="M3040">
        <v>0</v>
      </c>
      <c r="N3040" t="s">
        <v>1</v>
      </c>
      <c r="O3040" t="s">
        <v>49</v>
      </c>
    </row>
    <row r="3041" spans="1:15" x14ac:dyDescent="0.25">
      <c r="A3041" t="s">
        <v>101</v>
      </c>
      <c r="B3041">
        <v>12213</v>
      </c>
      <c r="C3041" t="s">
        <v>81</v>
      </c>
      <c r="D3041" t="s">
        <v>98</v>
      </c>
      <c r="E3041" s="3">
        <v>44159</v>
      </c>
      <c r="F3041" t="s">
        <v>83</v>
      </c>
      <c r="G3041" t="s">
        <v>3095</v>
      </c>
      <c r="H3041">
        <v>18</v>
      </c>
      <c r="I3041">
        <v>10350</v>
      </c>
      <c r="K3041">
        <v>931.5</v>
      </c>
      <c r="L3041">
        <v>931.5</v>
      </c>
      <c r="M3041">
        <v>0</v>
      </c>
      <c r="N3041" t="s">
        <v>1</v>
      </c>
      <c r="O3041" t="s">
        <v>49</v>
      </c>
    </row>
    <row r="3042" spans="1:15" x14ac:dyDescent="0.25">
      <c r="A3042" t="s">
        <v>101</v>
      </c>
      <c r="B3042">
        <v>26550</v>
      </c>
      <c r="C3042" t="s">
        <v>81</v>
      </c>
      <c r="D3042" t="s">
        <v>98</v>
      </c>
      <c r="E3042" s="3">
        <v>44136</v>
      </c>
      <c r="F3042" t="s">
        <v>83</v>
      </c>
      <c r="G3042" t="s">
        <v>3096</v>
      </c>
      <c r="H3042">
        <v>18</v>
      </c>
      <c r="I3042">
        <v>22500</v>
      </c>
      <c r="K3042">
        <v>2025</v>
      </c>
      <c r="L3042">
        <v>2025</v>
      </c>
      <c r="M3042">
        <v>0</v>
      </c>
      <c r="N3042" t="s">
        <v>1</v>
      </c>
      <c r="O3042" t="s">
        <v>49</v>
      </c>
    </row>
    <row r="3043" spans="1:15" x14ac:dyDescent="0.25">
      <c r="A3043" t="s">
        <v>101</v>
      </c>
      <c r="B3043">
        <v>21240</v>
      </c>
      <c r="C3043" t="s">
        <v>81</v>
      </c>
      <c r="D3043" t="s">
        <v>98</v>
      </c>
      <c r="E3043" s="3">
        <v>44145</v>
      </c>
      <c r="F3043" t="s">
        <v>83</v>
      </c>
      <c r="G3043" t="s">
        <v>3097</v>
      </c>
      <c r="H3043">
        <v>18</v>
      </c>
      <c r="I3043">
        <v>18000</v>
      </c>
      <c r="K3043">
        <v>1620</v>
      </c>
      <c r="L3043">
        <v>1620</v>
      </c>
      <c r="M3043">
        <v>0</v>
      </c>
      <c r="N3043" t="s">
        <v>1</v>
      </c>
      <c r="O3043" t="s">
        <v>49</v>
      </c>
    </row>
    <row r="3044" spans="1:15" x14ac:dyDescent="0.25">
      <c r="A3044" t="s">
        <v>101</v>
      </c>
      <c r="B3044">
        <v>12460.8</v>
      </c>
      <c r="C3044" t="s">
        <v>81</v>
      </c>
      <c r="D3044" t="s">
        <v>98</v>
      </c>
      <c r="E3044" s="3">
        <v>44137</v>
      </c>
      <c r="F3044" t="s">
        <v>83</v>
      </c>
      <c r="G3044" t="s">
        <v>3098</v>
      </c>
      <c r="H3044">
        <v>18</v>
      </c>
      <c r="I3044">
        <v>10560</v>
      </c>
      <c r="K3044">
        <v>950.4</v>
      </c>
      <c r="L3044">
        <v>950.4</v>
      </c>
      <c r="M3044">
        <v>0</v>
      </c>
      <c r="N3044" t="s">
        <v>1</v>
      </c>
      <c r="O3044" t="s">
        <v>49</v>
      </c>
    </row>
    <row r="3045" spans="1:15" x14ac:dyDescent="0.25">
      <c r="A3045" t="s">
        <v>101</v>
      </c>
      <c r="B3045">
        <v>16992</v>
      </c>
      <c r="C3045" t="s">
        <v>81</v>
      </c>
      <c r="D3045" t="s">
        <v>98</v>
      </c>
      <c r="E3045" s="3">
        <v>44138</v>
      </c>
      <c r="F3045" t="s">
        <v>83</v>
      </c>
      <c r="G3045" t="s">
        <v>3099</v>
      </c>
      <c r="H3045">
        <v>18</v>
      </c>
      <c r="I3045">
        <v>14400</v>
      </c>
      <c r="K3045">
        <v>1296</v>
      </c>
      <c r="L3045">
        <v>1296</v>
      </c>
      <c r="M3045">
        <v>0</v>
      </c>
      <c r="N3045" t="s">
        <v>1</v>
      </c>
      <c r="O3045" t="s">
        <v>49</v>
      </c>
    </row>
    <row r="3046" spans="1:15" x14ac:dyDescent="0.25">
      <c r="A3046" t="s">
        <v>101</v>
      </c>
      <c r="B3046">
        <v>46464</v>
      </c>
      <c r="C3046" t="s">
        <v>81</v>
      </c>
      <c r="D3046" t="s">
        <v>98</v>
      </c>
      <c r="E3046" s="3">
        <v>44142</v>
      </c>
      <c r="F3046" t="s">
        <v>83</v>
      </c>
      <c r="G3046" t="s">
        <v>3100</v>
      </c>
      <c r="H3046">
        <v>28</v>
      </c>
      <c r="I3046">
        <v>36300</v>
      </c>
      <c r="K3046">
        <v>5082</v>
      </c>
      <c r="L3046">
        <v>5082</v>
      </c>
      <c r="M3046">
        <v>0</v>
      </c>
      <c r="N3046" t="s">
        <v>1</v>
      </c>
      <c r="O3046" t="s">
        <v>49</v>
      </c>
    </row>
    <row r="3047" spans="1:15" x14ac:dyDescent="0.25">
      <c r="A3047" t="s">
        <v>101</v>
      </c>
      <c r="B3047">
        <v>61952</v>
      </c>
      <c r="C3047" t="s">
        <v>81</v>
      </c>
      <c r="D3047" t="s">
        <v>98</v>
      </c>
      <c r="E3047" s="3">
        <v>44139</v>
      </c>
      <c r="F3047" t="s">
        <v>83</v>
      </c>
      <c r="G3047" t="s">
        <v>3101</v>
      </c>
      <c r="H3047">
        <v>28</v>
      </c>
      <c r="I3047">
        <v>48400</v>
      </c>
      <c r="K3047">
        <v>6776</v>
      </c>
      <c r="L3047">
        <v>6776</v>
      </c>
      <c r="M3047">
        <v>0</v>
      </c>
      <c r="N3047" t="s">
        <v>1</v>
      </c>
      <c r="O3047" t="s">
        <v>49</v>
      </c>
    </row>
    <row r="3048" spans="1:15" x14ac:dyDescent="0.25">
      <c r="A3048" t="s">
        <v>101</v>
      </c>
      <c r="B3048">
        <v>6490</v>
      </c>
      <c r="C3048" t="s">
        <v>81</v>
      </c>
      <c r="D3048" t="s">
        <v>98</v>
      </c>
      <c r="E3048" s="3">
        <v>44164</v>
      </c>
      <c r="F3048" t="s">
        <v>83</v>
      </c>
      <c r="G3048" t="s">
        <v>3102</v>
      </c>
      <c r="H3048">
        <v>18</v>
      </c>
      <c r="I3048">
        <v>5500</v>
      </c>
      <c r="K3048">
        <v>495</v>
      </c>
      <c r="L3048">
        <v>495</v>
      </c>
      <c r="M3048">
        <v>0</v>
      </c>
      <c r="N3048" t="s">
        <v>1</v>
      </c>
      <c r="O3048" t="s">
        <v>49</v>
      </c>
    </row>
    <row r="3049" spans="1:15" x14ac:dyDescent="0.25">
      <c r="A3049" t="s">
        <v>101</v>
      </c>
      <c r="B3049">
        <v>11062.5</v>
      </c>
      <c r="C3049" t="s">
        <v>81</v>
      </c>
      <c r="D3049" t="s">
        <v>98</v>
      </c>
      <c r="E3049" s="3">
        <v>44139</v>
      </c>
      <c r="F3049" t="s">
        <v>83</v>
      </c>
      <c r="G3049" t="s">
        <v>3103</v>
      </c>
      <c r="H3049">
        <v>18</v>
      </c>
      <c r="I3049">
        <v>9375</v>
      </c>
      <c r="K3049">
        <v>843.75</v>
      </c>
      <c r="L3049">
        <v>843.75</v>
      </c>
      <c r="M3049">
        <v>0</v>
      </c>
      <c r="N3049" t="s">
        <v>1</v>
      </c>
      <c r="O3049" t="s">
        <v>49</v>
      </c>
    </row>
    <row r="3050" spans="1:15" x14ac:dyDescent="0.25">
      <c r="A3050" t="s">
        <v>101</v>
      </c>
      <c r="B3050">
        <v>61952</v>
      </c>
      <c r="C3050" t="s">
        <v>81</v>
      </c>
      <c r="D3050" t="s">
        <v>98</v>
      </c>
      <c r="E3050" s="3">
        <v>44155</v>
      </c>
      <c r="F3050" t="s">
        <v>83</v>
      </c>
      <c r="G3050" t="s">
        <v>3104</v>
      </c>
      <c r="H3050">
        <v>28</v>
      </c>
      <c r="I3050">
        <v>48400</v>
      </c>
      <c r="K3050">
        <v>6776</v>
      </c>
      <c r="L3050">
        <v>6776</v>
      </c>
      <c r="M3050">
        <v>0</v>
      </c>
      <c r="N3050" t="s">
        <v>1</v>
      </c>
      <c r="O3050" t="s">
        <v>49</v>
      </c>
    </row>
    <row r="3051" spans="1:15" x14ac:dyDescent="0.25">
      <c r="A3051" t="s">
        <v>101</v>
      </c>
      <c r="B3051">
        <v>24921.599999999999</v>
      </c>
      <c r="C3051" t="s">
        <v>81</v>
      </c>
      <c r="D3051" t="s">
        <v>98</v>
      </c>
      <c r="E3051" s="3">
        <v>44141</v>
      </c>
      <c r="F3051" t="s">
        <v>83</v>
      </c>
      <c r="G3051" t="s">
        <v>3105</v>
      </c>
      <c r="H3051">
        <v>18</v>
      </c>
      <c r="I3051">
        <v>21120</v>
      </c>
      <c r="K3051">
        <v>1900.8</v>
      </c>
      <c r="L3051">
        <v>1900.8</v>
      </c>
      <c r="M3051">
        <v>0</v>
      </c>
      <c r="N3051" t="s">
        <v>1</v>
      </c>
      <c r="O3051" t="s">
        <v>49</v>
      </c>
    </row>
    <row r="3052" spans="1:15" x14ac:dyDescent="0.25">
      <c r="A3052" t="s">
        <v>101</v>
      </c>
      <c r="B3052">
        <v>22833</v>
      </c>
      <c r="C3052" t="s">
        <v>81</v>
      </c>
      <c r="D3052" t="s">
        <v>98</v>
      </c>
      <c r="E3052" s="3">
        <v>44165</v>
      </c>
      <c r="F3052" t="s">
        <v>83</v>
      </c>
      <c r="G3052" t="s">
        <v>3106</v>
      </c>
      <c r="H3052">
        <v>18</v>
      </c>
      <c r="I3052">
        <v>19350</v>
      </c>
      <c r="K3052">
        <v>1741.5</v>
      </c>
      <c r="L3052">
        <v>1741.5</v>
      </c>
      <c r="M3052">
        <v>0</v>
      </c>
      <c r="N3052" t="s">
        <v>1</v>
      </c>
      <c r="O3052" t="s">
        <v>49</v>
      </c>
    </row>
    <row r="3053" spans="1:15" x14ac:dyDescent="0.25">
      <c r="A3053" t="s">
        <v>101</v>
      </c>
      <c r="B3053">
        <v>59169.02</v>
      </c>
      <c r="C3053" t="s">
        <v>81</v>
      </c>
      <c r="D3053" t="s">
        <v>98</v>
      </c>
      <c r="E3053" s="3">
        <v>44151</v>
      </c>
      <c r="F3053" t="s">
        <v>83</v>
      </c>
      <c r="G3053" t="s">
        <v>3107</v>
      </c>
      <c r="H3053">
        <v>28</v>
      </c>
      <c r="I3053">
        <v>46225.8</v>
      </c>
      <c r="K3053">
        <v>6471.61</v>
      </c>
      <c r="L3053">
        <v>6471.61</v>
      </c>
      <c r="M3053">
        <v>0</v>
      </c>
      <c r="N3053" t="s">
        <v>1</v>
      </c>
      <c r="O3053" t="s">
        <v>49</v>
      </c>
    </row>
    <row r="3054" spans="1:15" x14ac:dyDescent="0.25">
      <c r="A3054" t="s">
        <v>101</v>
      </c>
      <c r="B3054">
        <v>61952</v>
      </c>
      <c r="C3054" t="s">
        <v>81</v>
      </c>
      <c r="D3054" t="s">
        <v>98</v>
      </c>
      <c r="E3054" s="3">
        <v>44140</v>
      </c>
      <c r="F3054" t="s">
        <v>83</v>
      </c>
      <c r="G3054" t="s">
        <v>3108</v>
      </c>
      <c r="H3054">
        <v>28</v>
      </c>
      <c r="I3054">
        <v>48400</v>
      </c>
      <c r="K3054">
        <v>6776</v>
      </c>
      <c r="L3054">
        <v>6776</v>
      </c>
      <c r="M3054">
        <v>0</v>
      </c>
      <c r="N3054" t="s">
        <v>1</v>
      </c>
      <c r="O3054" t="s">
        <v>49</v>
      </c>
    </row>
    <row r="3055" spans="1:15" x14ac:dyDescent="0.25">
      <c r="A3055" t="s">
        <v>101</v>
      </c>
      <c r="B3055">
        <v>11151</v>
      </c>
      <c r="C3055" t="s">
        <v>81</v>
      </c>
      <c r="D3055" t="s">
        <v>98</v>
      </c>
      <c r="E3055" s="3">
        <v>44160</v>
      </c>
      <c r="F3055" t="s">
        <v>83</v>
      </c>
      <c r="G3055" t="s">
        <v>3109</v>
      </c>
      <c r="H3055">
        <v>18</v>
      </c>
      <c r="I3055">
        <v>9450</v>
      </c>
      <c r="K3055">
        <v>850.5</v>
      </c>
      <c r="L3055">
        <v>850.5</v>
      </c>
      <c r="M3055">
        <v>0</v>
      </c>
      <c r="N3055" t="s">
        <v>1</v>
      </c>
      <c r="O3055" t="s">
        <v>49</v>
      </c>
    </row>
    <row r="3056" spans="1:15" x14ac:dyDescent="0.25">
      <c r="A3056" t="s">
        <v>101</v>
      </c>
      <c r="B3056">
        <v>3186</v>
      </c>
      <c r="C3056" t="s">
        <v>81</v>
      </c>
      <c r="D3056" t="s">
        <v>98</v>
      </c>
      <c r="E3056" s="3">
        <v>44156</v>
      </c>
      <c r="F3056" t="s">
        <v>83</v>
      </c>
      <c r="G3056" t="s">
        <v>3110</v>
      </c>
      <c r="H3056">
        <v>18</v>
      </c>
      <c r="I3056">
        <v>2700</v>
      </c>
      <c r="K3056">
        <v>243</v>
      </c>
      <c r="L3056">
        <v>243</v>
      </c>
      <c r="M3056">
        <v>0</v>
      </c>
      <c r="N3056" t="s">
        <v>1</v>
      </c>
      <c r="O3056" t="s">
        <v>49</v>
      </c>
    </row>
    <row r="3057" spans="1:15" x14ac:dyDescent="0.25">
      <c r="A3057" t="s">
        <v>101</v>
      </c>
      <c r="B3057">
        <v>14026.24</v>
      </c>
      <c r="C3057" t="s">
        <v>81</v>
      </c>
      <c r="D3057" t="s">
        <v>98</v>
      </c>
      <c r="E3057" s="3">
        <v>44155</v>
      </c>
      <c r="F3057" t="s">
        <v>83</v>
      </c>
      <c r="G3057" t="s">
        <v>3111</v>
      </c>
      <c r="H3057">
        <v>28</v>
      </c>
      <c r="I3057">
        <v>10958</v>
      </c>
      <c r="K3057">
        <v>1534.12</v>
      </c>
      <c r="L3057">
        <v>1534.12</v>
      </c>
      <c r="M3057">
        <v>0</v>
      </c>
      <c r="N3057" t="s">
        <v>1</v>
      </c>
      <c r="O3057" t="s">
        <v>49</v>
      </c>
    </row>
    <row r="3058" spans="1:15" x14ac:dyDescent="0.25">
      <c r="A3058" t="s">
        <v>101</v>
      </c>
      <c r="B3058">
        <v>45142.78</v>
      </c>
      <c r="C3058" t="s">
        <v>81</v>
      </c>
      <c r="D3058" t="s">
        <v>98</v>
      </c>
      <c r="E3058" s="3">
        <v>44144</v>
      </c>
      <c r="F3058" t="s">
        <v>83</v>
      </c>
      <c r="G3058" t="s">
        <v>3112</v>
      </c>
      <c r="H3058">
        <v>28</v>
      </c>
      <c r="I3058">
        <v>35267.800000000003</v>
      </c>
      <c r="K3058">
        <v>4937.49</v>
      </c>
      <c r="L3058">
        <v>4937.49</v>
      </c>
      <c r="M3058">
        <v>0</v>
      </c>
      <c r="N3058" t="s">
        <v>1</v>
      </c>
      <c r="O3058" t="s">
        <v>49</v>
      </c>
    </row>
    <row r="3059" spans="1:15" x14ac:dyDescent="0.25">
      <c r="A3059" t="s">
        <v>101</v>
      </c>
      <c r="B3059">
        <v>61952</v>
      </c>
      <c r="C3059" t="s">
        <v>81</v>
      </c>
      <c r="D3059" t="s">
        <v>98</v>
      </c>
      <c r="E3059" s="3">
        <v>44153</v>
      </c>
      <c r="F3059" t="s">
        <v>83</v>
      </c>
      <c r="G3059" t="s">
        <v>3113</v>
      </c>
      <c r="H3059">
        <v>28</v>
      </c>
      <c r="I3059">
        <v>48400</v>
      </c>
      <c r="K3059">
        <v>6776</v>
      </c>
      <c r="L3059">
        <v>6776</v>
      </c>
      <c r="M3059">
        <v>0</v>
      </c>
      <c r="N3059" t="s">
        <v>1</v>
      </c>
      <c r="O3059" t="s">
        <v>49</v>
      </c>
    </row>
    <row r="3060" spans="1:15" x14ac:dyDescent="0.25">
      <c r="A3060" t="s">
        <v>101</v>
      </c>
      <c r="B3060">
        <v>12460.8</v>
      </c>
      <c r="C3060" t="s">
        <v>81</v>
      </c>
      <c r="D3060" t="s">
        <v>98</v>
      </c>
      <c r="E3060" s="3">
        <v>44140</v>
      </c>
      <c r="F3060" t="s">
        <v>83</v>
      </c>
      <c r="G3060" t="s">
        <v>3114</v>
      </c>
      <c r="H3060">
        <v>18</v>
      </c>
      <c r="I3060">
        <v>10560</v>
      </c>
      <c r="K3060">
        <v>950.4</v>
      </c>
      <c r="L3060">
        <v>950.4</v>
      </c>
      <c r="M3060">
        <v>0</v>
      </c>
      <c r="N3060" t="s">
        <v>1</v>
      </c>
      <c r="O3060" t="s">
        <v>49</v>
      </c>
    </row>
    <row r="3061" spans="1:15" x14ac:dyDescent="0.25">
      <c r="A3061" t="s">
        <v>101</v>
      </c>
      <c r="B3061">
        <v>6372</v>
      </c>
      <c r="C3061" t="s">
        <v>81</v>
      </c>
      <c r="D3061" t="s">
        <v>98</v>
      </c>
      <c r="E3061" s="3">
        <v>44147</v>
      </c>
      <c r="F3061" t="s">
        <v>83</v>
      </c>
      <c r="G3061" t="s">
        <v>3115</v>
      </c>
      <c r="H3061">
        <v>18</v>
      </c>
      <c r="I3061">
        <v>5400</v>
      </c>
      <c r="K3061">
        <v>486</v>
      </c>
      <c r="L3061">
        <v>486</v>
      </c>
      <c r="M3061">
        <v>0</v>
      </c>
      <c r="N3061" t="s">
        <v>1</v>
      </c>
      <c r="O3061" t="s">
        <v>49</v>
      </c>
    </row>
    <row r="3062" spans="1:15" x14ac:dyDescent="0.25">
      <c r="A3062" t="s">
        <v>101</v>
      </c>
      <c r="B3062">
        <v>77440</v>
      </c>
      <c r="C3062" t="s">
        <v>81</v>
      </c>
      <c r="D3062" t="s">
        <v>98</v>
      </c>
      <c r="E3062" s="3">
        <v>44137</v>
      </c>
      <c r="F3062" t="s">
        <v>83</v>
      </c>
      <c r="G3062" t="s">
        <v>3116</v>
      </c>
      <c r="H3062">
        <v>28</v>
      </c>
      <c r="I3062">
        <v>60500</v>
      </c>
      <c r="K3062">
        <v>8470</v>
      </c>
      <c r="L3062">
        <v>8470</v>
      </c>
      <c r="M3062">
        <v>0</v>
      </c>
      <c r="N3062" t="s">
        <v>1</v>
      </c>
      <c r="O3062" t="s">
        <v>49</v>
      </c>
    </row>
    <row r="3063" spans="1:15" x14ac:dyDescent="0.25">
      <c r="A3063" t="s">
        <v>101</v>
      </c>
      <c r="B3063">
        <v>77440</v>
      </c>
      <c r="C3063" t="s">
        <v>81</v>
      </c>
      <c r="D3063" t="s">
        <v>98</v>
      </c>
      <c r="E3063" s="3">
        <v>44159</v>
      </c>
      <c r="F3063" t="s">
        <v>83</v>
      </c>
      <c r="G3063" t="s">
        <v>3117</v>
      </c>
      <c r="H3063">
        <v>28</v>
      </c>
      <c r="I3063">
        <v>60500</v>
      </c>
      <c r="K3063">
        <v>8470</v>
      </c>
      <c r="L3063">
        <v>8470</v>
      </c>
      <c r="M3063">
        <v>0</v>
      </c>
      <c r="N3063" t="s">
        <v>1</v>
      </c>
      <c r="O3063" t="s">
        <v>49</v>
      </c>
    </row>
    <row r="3064" spans="1:15" x14ac:dyDescent="0.25">
      <c r="A3064" t="s">
        <v>101</v>
      </c>
      <c r="B3064">
        <v>44160</v>
      </c>
      <c r="C3064" t="s">
        <v>81</v>
      </c>
      <c r="D3064" t="s">
        <v>98</v>
      </c>
      <c r="E3064" s="3">
        <v>44136</v>
      </c>
      <c r="F3064" t="s">
        <v>83</v>
      </c>
      <c r="G3064" t="s">
        <v>3118</v>
      </c>
      <c r="H3064">
        <v>28</v>
      </c>
      <c r="I3064">
        <v>34500</v>
      </c>
      <c r="K3064">
        <v>4830</v>
      </c>
      <c r="L3064">
        <v>4830</v>
      </c>
      <c r="M3064">
        <v>0</v>
      </c>
      <c r="N3064" t="s">
        <v>1</v>
      </c>
      <c r="O3064" t="s">
        <v>49</v>
      </c>
    </row>
    <row r="3065" spans="1:15" x14ac:dyDescent="0.25">
      <c r="A3065" t="s">
        <v>101</v>
      </c>
      <c r="B3065">
        <v>68147.199999999997</v>
      </c>
      <c r="C3065" t="s">
        <v>81</v>
      </c>
      <c r="D3065" t="s">
        <v>98</v>
      </c>
      <c r="E3065" s="3">
        <v>44142</v>
      </c>
      <c r="F3065" t="s">
        <v>83</v>
      </c>
      <c r="G3065" t="s">
        <v>3119</v>
      </c>
      <c r="H3065">
        <v>28</v>
      </c>
      <c r="I3065">
        <v>53240</v>
      </c>
      <c r="K3065">
        <v>7453.6</v>
      </c>
      <c r="L3065">
        <v>7453.6</v>
      </c>
      <c r="M3065">
        <v>0</v>
      </c>
      <c r="N3065" t="s">
        <v>1</v>
      </c>
      <c r="O3065" t="s">
        <v>49</v>
      </c>
    </row>
    <row r="3066" spans="1:15" x14ac:dyDescent="0.25">
      <c r="A3066" t="s">
        <v>222</v>
      </c>
      <c r="B3066">
        <v>23936</v>
      </c>
      <c r="C3066" t="s">
        <v>81</v>
      </c>
      <c r="D3066" t="s">
        <v>98</v>
      </c>
      <c r="E3066" s="3">
        <v>44159</v>
      </c>
      <c r="F3066" t="s">
        <v>83</v>
      </c>
      <c r="G3066" t="s">
        <v>3120</v>
      </c>
      <c r="H3066">
        <v>28</v>
      </c>
      <c r="I3066">
        <v>18700</v>
      </c>
      <c r="K3066">
        <v>2618</v>
      </c>
      <c r="L3066">
        <v>2618</v>
      </c>
      <c r="M3066">
        <v>0</v>
      </c>
      <c r="N3066" t="s">
        <v>1</v>
      </c>
      <c r="O3066" t="s">
        <v>49</v>
      </c>
    </row>
    <row r="3067" spans="1:15" x14ac:dyDescent="0.25">
      <c r="A3067" t="s">
        <v>222</v>
      </c>
      <c r="B3067">
        <v>12979.2</v>
      </c>
      <c r="C3067" t="s">
        <v>81</v>
      </c>
      <c r="D3067" t="s">
        <v>98</v>
      </c>
      <c r="E3067" s="3">
        <v>44141</v>
      </c>
      <c r="F3067" t="s">
        <v>83</v>
      </c>
      <c r="G3067" t="s">
        <v>3121</v>
      </c>
      <c r="H3067">
        <v>28</v>
      </c>
      <c r="I3067">
        <v>10140</v>
      </c>
      <c r="K3067">
        <v>1419.6</v>
      </c>
      <c r="L3067">
        <v>1419.6</v>
      </c>
      <c r="M3067">
        <v>0</v>
      </c>
      <c r="N3067" t="s">
        <v>1</v>
      </c>
      <c r="O3067" t="s">
        <v>49</v>
      </c>
    </row>
    <row r="3068" spans="1:15" x14ac:dyDescent="0.25">
      <c r="A3068" t="s">
        <v>222</v>
      </c>
      <c r="B3068">
        <v>24806.400000000001</v>
      </c>
      <c r="C3068" t="s">
        <v>81</v>
      </c>
      <c r="D3068" t="s">
        <v>98</v>
      </c>
      <c r="E3068" s="3">
        <v>44159</v>
      </c>
      <c r="F3068" t="s">
        <v>83</v>
      </c>
      <c r="G3068" t="s">
        <v>3122</v>
      </c>
      <c r="H3068">
        <v>28</v>
      </c>
      <c r="I3068">
        <v>19380</v>
      </c>
      <c r="K3068">
        <v>2713.2</v>
      </c>
      <c r="L3068">
        <v>2713.2</v>
      </c>
      <c r="M3068">
        <v>0</v>
      </c>
      <c r="N3068" t="s">
        <v>1</v>
      </c>
      <c r="O3068" t="s">
        <v>49</v>
      </c>
    </row>
    <row r="3069" spans="1:15" x14ac:dyDescent="0.25">
      <c r="A3069" t="s">
        <v>222</v>
      </c>
      <c r="B3069">
        <v>31616</v>
      </c>
      <c r="C3069" t="s">
        <v>81</v>
      </c>
      <c r="D3069" t="s">
        <v>98</v>
      </c>
      <c r="E3069" s="3">
        <v>44159</v>
      </c>
      <c r="F3069" t="s">
        <v>83</v>
      </c>
      <c r="G3069" t="s">
        <v>3123</v>
      </c>
      <c r="H3069">
        <v>28</v>
      </c>
      <c r="I3069">
        <v>24700</v>
      </c>
      <c r="K3069">
        <v>3458</v>
      </c>
      <c r="L3069">
        <v>3458</v>
      </c>
      <c r="M3069">
        <v>0</v>
      </c>
      <c r="N3069" t="s">
        <v>1</v>
      </c>
      <c r="O3069" t="s">
        <v>49</v>
      </c>
    </row>
    <row r="3070" spans="1:15" x14ac:dyDescent="0.25">
      <c r="A3070" t="s">
        <v>222</v>
      </c>
      <c r="B3070">
        <v>11755.52</v>
      </c>
      <c r="C3070" t="s">
        <v>81</v>
      </c>
      <c r="D3070" t="s">
        <v>98</v>
      </c>
      <c r="E3070" s="3">
        <v>44141</v>
      </c>
      <c r="F3070" t="s">
        <v>83</v>
      </c>
      <c r="G3070" t="s">
        <v>3124</v>
      </c>
      <c r="H3070">
        <v>28</v>
      </c>
      <c r="I3070">
        <v>9184</v>
      </c>
      <c r="K3070">
        <v>1285.76</v>
      </c>
      <c r="L3070">
        <v>1285.76</v>
      </c>
      <c r="M3070">
        <v>0</v>
      </c>
      <c r="N3070" t="s">
        <v>1</v>
      </c>
      <c r="O3070" t="s">
        <v>49</v>
      </c>
    </row>
    <row r="3071" spans="1:15" x14ac:dyDescent="0.25">
      <c r="A3071" t="s">
        <v>222</v>
      </c>
      <c r="B3071">
        <v>35020.800000000003</v>
      </c>
      <c r="C3071" t="s">
        <v>81</v>
      </c>
      <c r="D3071" t="s">
        <v>98</v>
      </c>
      <c r="E3071" s="3">
        <v>44138</v>
      </c>
      <c r="F3071" t="s">
        <v>83</v>
      </c>
      <c r="G3071" t="s">
        <v>3125</v>
      </c>
      <c r="H3071">
        <v>28</v>
      </c>
      <c r="I3071">
        <v>27360</v>
      </c>
      <c r="K3071">
        <v>3830.4</v>
      </c>
      <c r="L3071">
        <v>3830.4</v>
      </c>
      <c r="M3071">
        <v>0</v>
      </c>
      <c r="N3071" t="s">
        <v>1</v>
      </c>
      <c r="O3071" t="s">
        <v>49</v>
      </c>
    </row>
    <row r="3072" spans="1:15" x14ac:dyDescent="0.25">
      <c r="A3072" t="s">
        <v>222</v>
      </c>
      <c r="B3072">
        <v>22032</v>
      </c>
      <c r="C3072" t="s">
        <v>81</v>
      </c>
      <c r="D3072" t="s">
        <v>98</v>
      </c>
      <c r="E3072" s="3">
        <v>44159</v>
      </c>
      <c r="F3072" t="s">
        <v>83</v>
      </c>
      <c r="G3072" t="s">
        <v>3126</v>
      </c>
      <c r="H3072">
        <v>28</v>
      </c>
      <c r="I3072">
        <v>17212.5</v>
      </c>
      <c r="K3072">
        <v>2409.75</v>
      </c>
      <c r="L3072">
        <v>2409.75</v>
      </c>
      <c r="M3072">
        <v>0</v>
      </c>
      <c r="N3072" t="s">
        <v>1</v>
      </c>
      <c r="O3072" t="s">
        <v>49</v>
      </c>
    </row>
    <row r="3073" spans="1:15" x14ac:dyDescent="0.25">
      <c r="A3073" t="s">
        <v>222</v>
      </c>
      <c r="B3073">
        <v>18560</v>
      </c>
      <c r="C3073" t="s">
        <v>81</v>
      </c>
      <c r="D3073" t="s">
        <v>98</v>
      </c>
      <c r="E3073" s="3">
        <v>44159</v>
      </c>
      <c r="F3073" t="s">
        <v>83</v>
      </c>
      <c r="G3073" t="s">
        <v>3127</v>
      </c>
      <c r="H3073">
        <v>28</v>
      </c>
      <c r="I3073">
        <v>14500</v>
      </c>
      <c r="K3073">
        <v>2030</v>
      </c>
      <c r="L3073">
        <v>2030</v>
      </c>
      <c r="M3073">
        <v>0</v>
      </c>
      <c r="N3073" t="s">
        <v>1</v>
      </c>
      <c r="O3073" t="s">
        <v>49</v>
      </c>
    </row>
    <row r="3074" spans="1:15" x14ac:dyDescent="0.25">
      <c r="A3074" t="s">
        <v>222</v>
      </c>
      <c r="B3074">
        <v>32102.400000000001</v>
      </c>
      <c r="C3074" t="s">
        <v>81</v>
      </c>
      <c r="D3074" t="s">
        <v>98</v>
      </c>
      <c r="E3074" s="3">
        <v>44145</v>
      </c>
      <c r="F3074" t="s">
        <v>83</v>
      </c>
      <c r="G3074" t="s">
        <v>3128</v>
      </c>
      <c r="H3074">
        <v>28</v>
      </c>
      <c r="I3074">
        <v>25080</v>
      </c>
      <c r="K3074">
        <v>3511.2</v>
      </c>
      <c r="L3074">
        <v>3511.2</v>
      </c>
      <c r="M3074">
        <v>0</v>
      </c>
      <c r="N3074" t="s">
        <v>1</v>
      </c>
      <c r="O3074" t="s">
        <v>49</v>
      </c>
    </row>
    <row r="3075" spans="1:15" x14ac:dyDescent="0.25">
      <c r="A3075" t="s">
        <v>222</v>
      </c>
      <c r="B3075">
        <v>40079.360000000001</v>
      </c>
      <c r="C3075" t="s">
        <v>81</v>
      </c>
      <c r="D3075" t="s">
        <v>98</v>
      </c>
      <c r="E3075" s="3">
        <v>44146</v>
      </c>
      <c r="F3075" t="s">
        <v>83</v>
      </c>
      <c r="G3075" t="s">
        <v>3129</v>
      </c>
      <c r="H3075">
        <v>28</v>
      </c>
      <c r="I3075">
        <v>31312</v>
      </c>
      <c r="K3075">
        <v>4383.68</v>
      </c>
      <c r="L3075">
        <v>4383.68</v>
      </c>
      <c r="M3075">
        <v>0</v>
      </c>
      <c r="N3075" t="s">
        <v>1</v>
      </c>
      <c r="O3075" t="s">
        <v>49</v>
      </c>
    </row>
    <row r="3076" spans="1:15" x14ac:dyDescent="0.25">
      <c r="A3076" t="s">
        <v>230</v>
      </c>
      <c r="B3076">
        <v>55040</v>
      </c>
      <c r="C3076" t="s">
        <v>81</v>
      </c>
      <c r="D3076" t="s">
        <v>98</v>
      </c>
      <c r="E3076" s="3">
        <v>44140</v>
      </c>
      <c r="F3076" t="s">
        <v>83</v>
      </c>
      <c r="G3076" t="s">
        <v>3130</v>
      </c>
      <c r="H3076">
        <v>28</v>
      </c>
      <c r="I3076">
        <v>43000</v>
      </c>
      <c r="K3076">
        <v>6020</v>
      </c>
      <c r="L3076">
        <v>6020</v>
      </c>
      <c r="M3076">
        <v>0</v>
      </c>
      <c r="N3076" t="s">
        <v>1</v>
      </c>
      <c r="O3076" t="s">
        <v>49</v>
      </c>
    </row>
    <row r="3077" spans="1:15" x14ac:dyDescent="0.25">
      <c r="A3077" t="s">
        <v>230</v>
      </c>
      <c r="B3077">
        <v>66048</v>
      </c>
      <c r="C3077" t="s">
        <v>81</v>
      </c>
      <c r="D3077" t="s">
        <v>98</v>
      </c>
      <c r="E3077" s="3">
        <v>44156</v>
      </c>
      <c r="F3077" t="s">
        <v>83</v>
      </c>
      <c r="G3077" t="s">
        <v>3131</v>
      </c>
      <c r="H3077">
        <v>28</v>
      </c>
      <c r="I3077">
        <v>51600</v>
      </c>
      <c r="K3077">
        <v>7224</v>
      </c>
      <c r="L3077">
        <v>7224</v>
      </c>
      <c r="M3077">
        <v>0</v>
      </c>
      <c r="N3077" t="s">
        <v>1</v>
      </c>
      <c r="O3077" t="s">
        <v>49</v>
      </c>
    </row>
    <row r="3078" spans="1:15" x14ac:dyDescent="0.25">
      <c r="A3078" t="s">
        <v>230</v>
      </c>
      <c r="B3078">
        <v>50637</v>
      </c>
      <c r="C3078" t="s">
        <v>81</v>
      </c>
      <c r="D3078" t="s">
        <v>98</v>
      </c>
      <c r="E3078" s="3">
        <v>44140</v>
      </c>
      <c r="F3078" t="s">
        <v>83</v>
      </c>
      <c r="G3078" t="s">
        <v>3132</v>
      </c>
      <c r="H3078">
        <v>28</v>
      </c>
      <c r="I3078">
        <v>39560</v>
      </c>
      <c r="K3078">
        <v>5538.4</v>
      </c>
      <c r="L3078">
        <v>5538.4</v>
      </c>
      <c r="M3078">
        <v>0</v>
      </c>
      <c r="N3078" t="s">
        <v>1</v>
      </c>
      <c r="O3078" t="s">
        <v>49</v>
      </c>
    </row>
    <row r="3079" spans="1:15" x14ac:dyDescent="0.25">
      <c r="A3079" t="s">
        <v>230</v>
      </c>
      <c r="B3079">
        <v>11008</v>
      </c>
      <c r="C3079" t="s">
        <v>81</v>
      </c>
      <c r="D3079" t="s">
        <v>98</v>
      </c>
      <c r="E3079" s="3">
        <v>44158</v>
      </c>
      <c r="F3079" t="s">
        <v>83</v>
      </c>
      <c r="G3079" t="s">
        <v>3133</v>
      </c>
      <c r="H3079">
        <v>28</v>
      </c>
      <c r="I3079">
        <v>8600</v>
      </c>
      <c r="K3079">
        <v>1204</v>
      </c>
      <c r="L3079">
        <v>1204</v>
      </c>
      <c r="M3079">
        <v>0</v>
      </c>
      <c r="N3079" t="s">
        <v>1</v>
      </c>
      <c r="O3079" t="s">
        <v>49</v>
      </c>
    </row>
    <row r="3080" spans="1:15" x14ac:dyDescent="0.25">
      <c r="A3080" t="s">
        <v>230</v>
      </c>
      <c r="B3080">
        <v>55040</v>
      </c>
      <c r="C3080" t="s">
        <v>81</v>
      </c>
      <c r="D3080" t="s">
        <v>98</v>
      </c>
      <c r="E3080" s="3">
        <v>44139</v>
      </c>
      <c r="F3080" t="s">
        <v>83</v>
      </c>
      <c r="G3080" t="s">
        <v>3134</v>
      </c>
      <c r="H3080">
        <v>28</v>
      </c>
      <c r="I3080">
        <v>43000</v>
      </c>
      <c r="K3080">
        <v>6020</v>
      </c>
      <c r="L3080">
        <v>6020</v>
      </c>
      <c r="M3080">
        <v>0</v>
      </c>
      <c r="N3080" t="s">
        <v>1</v>
      </c>
      <c r="O3080" t="s">
        <v>49</v>
      </c>
    </row>
    <row r="3081" spans="1:15" x14ac:dyDescent="0.25">
      <c r="A3081" t="s">
        <v>230</v>
      </c>
      <c r="B3081">
        <v>30272</v>
      </c>
      <c r="C3081" t="s">
        <v>81</v>
      </c>
      <c r="D3081" t="s">
        <v>98</v>
      </c>
      <c r="E3081" s="3">
        <v>44155</v>
      </c>
      <c r="F3081" t="s">
        <v>83</v>
      </c>
      <c r="G3081" t="s">
        <v>3135</v>
      </c>
      <c r="H3081">
        <v>28</v>
      </c>
      <c r="I3081">
        <v>23650</v>
      </c>
      <c r="K3081">
        <v>3311</v>
      </c>
      <c r="L3081">
        <v>3311</v>
      </c>
      <c r="M3081">
        <v>0</v>
      </c>
      <c r="N3081" t="s">
        <v>1</v>
      </c>
      <c r="O3081" t="s">
        <v>49</v>
      </c>
    </row>
    <row r="3082" spans="1:15" x14ac:dyDescent="0.25">
      <c r="A3082" t="s">
        <v>230</v>
      </c>
      <c r="B3082">
        <v>58342</v>
      </c>
      <c r="C3082" t="s">
        <v>81</v>
      </c>
      <c r="D3082" t="s">
        <v>98</v>
      </c>
      <c r="E3082" s="3">
        <v>44139</v>
      </c>
      <c r="F3082" t="s">
        <v>83</v>
      </c>
      <c r="G3082" t="s">
        <v>3136</v>
      </c>
      <c r="H3082">
        <v>28</v>
      </c>
      <c r="I3082">
        <v>45580</v>
      </c>
      <c r="K3082">
        <v>6381.2</v>
      </c>
      <c r="L3082">
        <v>6381.2</v>
      </c>
      <c r="M3082">
        <v>0</v>
      </c>
      <c r="N3082" t="s">
        <v>1</v>
      </c>
      <c r="O3082" t="s">
        <v>49</v>
      </c>
    </row>
    <row r="3083" spans="1:15" x14ac:dyDescent="0.25">
      <c r="A3083" t="s">
        <v>230</v>
      </c>
      <c r="B3083">
        <v>28621</v>
      </c>
      <c r="C3083" t="s">
        <v>81</v>
      </c>
      <c r="D3083" t="s">
        <v>98</v>
      </c>
      <c r="E3083" s="3">
        <v>44155</v>
      </c>
      <c r="F3083" t="s">
        <v>83</v>
      </c>
      <c r="G3083" t="s">
        <v>3137</v>
      </c>
      <c r="H3083">
        <v>28</v>
      </c>
      <c r="I3083">
        <v>22360</v>
      </c>
      <c r="K3083">
        <v>3130.4</v>
      </c>
      <c r="L3083">
        <v>3130.4</v>
      </c>
      <c r="M3083">
        <v>0</v>
      </c>
      <c r="N3083" t="s">
        <v>1</v>
      </c>
      <c r="O3083" t="s">
        <v>49</v>
      </c>
    </row>
    <row r="3084" spans="1:15" x14ac:dyDescent="0.25">
      <c r="A3084" t="s">
        <v>230</v>
      </c>
      <c r="B3084">
        <v>49536</v>
      </c>
      <c r="C3084" t="s">
        <v>81</v>
      </c>
      <c r="D3084" t="s">
        <v>98</v>
      </c>
      <c r="E3084" s="3">
        <v>44141</v>
      </c>
      <c r="F3084" t="s">
        <v>83</v>
      </c>
      <c r="G3084" t="s">
        <v>3138</v>
      </c>
      <c r="H3084">
        <v>28</v>
      </c>
      <c r="I3084">
        <v>38700</v>
      </c>
      <c r="K3084">
        <v>5418</v>
      </c>
      <c r="L3084">
        <v>5418</v>
      </c>
      <c r="M3084">
        <v>0</v>
      </c>
      <c r="N3084" t="s">
        <v>1</v>
      </c>
      <c r="O3084" t="s">
        <v>49</v>
      </c>
    </row>
    <row r="3085" spans="1:15" x14ac:dyDescent="0.25">
      <c r="A3085" t="s">
        <v>230</v>
      </c>
      <c r="B3085">
        <v>44032</v>
      </c>
      <c r="C3085" t="s">
        <v>81</v>
      </c>
      <c r="D3085" t="s">
        <v>98</v>
      </c>
      <c r="E3085" s="3">
        <v>44141</v>
      </c>
      <c r="F3085" t="s">
        <v>83</v>
      </c>
      <c r="G3085" t="s">
        <v>3139</v>
      </c>
      <c r="H3085">
        <v>28</v>
      </c>
      <c r="I3085">
        <v>34400</v>
      </c>
      <c r="K3085">
        <v>4816</v>
      </c>
      <c r="L3085">
        <v>4816</v>
      </c>
      <c r="M3085">
        <v>0</v>
      </c>
      <c r="N3085" t="s">
        <v>1</v>
      </c>
      <c r="O3085" t="s">
        <v>49</v>
      </c>
    </row>
    <row r="3086" spans="1:15" x14ac:dyDescent="0.25">
      <c r="A3086" t="s">
        <v>230</v>
      </c>
      <c r="B3086">
        <v>77056</v>
      </c>
      <c r="C3086" t="s">
        <v>81</v>
      </c>
      <c r="D3086" t="s">
        <v>98</v>
      </c>
      <c r="E3086" s="3">
        <v>44159</v>
      </c>
      <c r="F3086" t="s">
        <v>83</v>
      </c>
      <c r="G3086" t="s">
        <v>3140</v>
      </c>
      <c r="H3086">
        <v>28</v>
      </c>
      <c r="I3086">
        <v>60200</v>
      </c>
      <c r="K3086">
        <v>8428</v>
      </c>
      <c r="L3086">
        <v>8428</v>
      </c>
      <c r="M3086">
        <v>0</v>
      </c>
      <c r="N3086" t="s">
        <v>1</v>
      </c>
      <c r="O3086" t="s">
        <v>49</v>
      </c>
    </row>
    <row r="3087" spans="1:15" x14ac:dyDescent="0.25">
      <c r="A3087" t="s">
        <v>230</v>
      </c>
      <c r="B3087">
        <v>33024</v>
      </c>
      <c r="C3087" t="s">
        <v>81</v>
      </c>
      <c r="D3087" t="s">
        <v>98</v>
      </c>
      <c r="E3087" s="3">
        <v>44142</v>
      </c>
      <c r="F3087" t="s">
        <v>83</v>
      </c>
      <c r="G3087" t="s">
        <v>3141</v>
      </c>
      <c r="H3087">
        <v>28</v>
      </c>
      <c r="I3087">
        <v>25800</v>
      </c>
      <c r="K3087">
        <v>3612</v>
      </c>
      <c r="L3087">
        <v>3612</v>
      </c>
      <c r="M3087">
        <v>0</v>
      </c>
      <c r="N3087" t="s">
        <v>1</v>
      </c>
      <c r="O3087" t="s">
        <v>49</v>
      </c>
    </row>
    <row r="3088" spans="1:15" x14ac:dyDescent="0.25">
      <c r="A3088" t="s">
        <v>230</v>
      </c>
      <c r="B3088">
        <v>55040</v>
      </c>
      <c r="C3088" t="s">
        <v>81</v>
      </c>
      <c r="D3088" t="s">
        <v>98</v>
      </c>
      <c r="E3088" s="3">
        <v>44161</v>
      </c>
      <c r="F3088" t="s">
        <v>83</v>
      </c>
      <c r="G3088" t="s">
        <v>3142</v>
      </c>
      <c r="H3088">
        <v>28</v>
      </c>
      <c r="I3088">
        <v>43000</v>
      </c>
      <c r="K3088">
        <v>6020</v>
      </c>
      <c r="L3088">
        <v>6020</v>
      </c>
      <c r="M3088">
        <v>0</v>
      </c>
      <c r="N3088" t="s">
        <v>1</v>
      </c>
      <c r="O3088" t="s">
        <v>49</v>
      </c>
    </row>
    <row r="3089" spans="1:15" x14ac:dyDescent="0.25">
      <c r="A3089" t="s">
        <v>230</v>
      </c>
      <c r="B3089">
        <v>66048</v>
      </c>
      <c r="C3089" t="s">
        <v>81</v>
      </c>
      <c r="D3089" t="s">
        <v>98</v>
      </c>
      <c r="E3089" s="3">
        <v>44158</v>
      </c>
      <c r="F3089" t="s">
        <v>83</v>
      </c>
      <c r="G3089" t="s">
        <v>3143</v>
      </c>
      <c r="H3089">
        <v>28</v>
      </c>
      <c r="I3089">
        <v>51600</v>
      </c>
      <c r="K3089">
        <v>7224</v>
      </c>
      <c r="L3089">
        <v>7224</v>
      </c>
      <c r="M3089">
        <v>0</v>
      </c>
      <c r="N3089" t="s">
        <v>1</v>
      </c>
      <c r="O3089" t="s">
        <v>49</v>
      </c>
    </row>
    <row r="3090" spans="1:15" x14ac:dyDescent="0.25">
      <c r="A3090" t="s">
        <v>230</v>
      </c>
      <c r="B3090">
        <v>34125</v>
      </c>
      <c r="C3090" t="s">
        <v>81</v>
      </c>
      <c r="D3090" t="s">
        <v>98</v>
      </c>
      <c r="E3090" s="3">
        <v>44144</v>
      </c>
      <c r="F3090" t="s">
        <v>83</v>
      </c>
      <c r="G3090" t="s">
        <v>3144</v>
      </c>
      <c r="H3090">
        <v>28</v>
      </c>
      <c r="I3090">
        <v>26660</v>
      </c>
      <c r="K3090">
        <v>3732.4</v>
      </c>
      <c r="L3090">
        <v>3732.4</v>
      </c>
      <c r="M3090">
        <v>0</v>
      </c>
      <c r="N3090" t="s">
        <v>1</v>
      </c>
      <c r="O3090" t="s">
        <v>49</v>
      </c>
    </row>
    <row r="3091" spans="1:15" x14ac:dyDescent="0.25">
      <c r="A3091" t="s">
        <v>230</v>
      </c>
      <c r="B3091">
        <v>30272</v>
      </c>
      <c r="C3091" t="s">
        <v>81</v>
      </c>
      <c r="D3091" t="s">
        <v>98</v>
      </c>
      <c r="E3091" s="3">
        <v>44145</v>
      </c>
      <c r="F3091" t="s">
        <v>83</v>
      </c>
      <c r="G3091" t="s">
        <v>3145</v>
      </c>
      <c r="H3091">
        <v>28</v>
      </c>
      <c r="I3091">
        <v>23650</v>
      </c>
      <c r="K3091">
        <v>3311</v>
      </c>
      <c r="L3091">
        <v>3311</v>
      </c>
      <c r="M3091">
        <v>0</v>
      </c>
      <c r="N3091" t="s">
        <v>1</v>
      </c>
      <c r="O3091" t="s">
        <v>49</v>
      </c>
    </row>
    <row r="3092" spans="1:15" x14ac:dyDescent="0.25">
      <c r="A3092" t="s">
        <v>230</v>
      </c>
      <c r="B3092">
        <v>33024</v>
      </c>
      <c r="C3092" t="s">
        <v>81</v>
      </c>
      <c r="D3092" t="s">
        <v>98</v>
      </c>
      <c r="E3092" s="3">
        <v>44144</v>
      </c>
      <c r="F3092" t="s">
        <v>83</v>
      </c>
      <c r="G3092" t="s">
        <v>3146</v>
      </c>
      <c r="H3092">
        <v>28</v>
      </c>
      <c r="I3092">
        <v>25800</v>
      </c>
      <c r="K3092">
        <v>3612</v>
      </c>
      <c r="L3092">
        <v>3612</v>
      </c>
      <c r="M3092">
        <v>0</v>
      </c>
      <c r="N3092" t="s">
        <v>1</v>
      </c>
      <c r="O3092" t="s">
        <v>49</v>
      </c>
    </row>
    <row r="3093" spans="1:15" x14ac:dyDescent="0.25">
      <c r="A3093" t="s">
        <v>230</v>
      </c>
      <c r="B3093">
        <v>39078.400000000001</v>
      </c>
      <c r="C3093" t="s">
        <v>81</v>
      </c>
      <c r="D3093" t="s">
        <v>98</v>
      </c>
      <c r="E3093" s="3">
        <v>44144</v>
      </c>
      <c r="F3093" t="s">
        <v>83</v>
      </c>
      <c r="G3093" t="s">
        <v>3147</v>
      </c>
      <c r="H3093">
        <v>28</v>
      </c>
      <c r="I3093">
        <v>30530</v>
      </c>
      <c r="K3093">
        <v>4274.2</v>
      </c>
      <c r="L3093">
        <v>4274.2</v>
      </c>
      <c r="M3093">
        <v>0</v>
      </c>
      <c r="N3093" t="s">
        <v>1</v>
      </c>
      <c r="O3093" t="s">
        <v>49</v>
      </c>
    </row>
    <row r="3094" spans="1:15" x14ac:dyDescent="0.25">
      <c r="A3094" t="s">
        <v>230</v>
      </c>
      <c r="B3094">
        <v>33024</v>
      </c>
      <c r="C3094" t="s">
        <v>81</v>
      </c>
      <c r="D3094" t="s">
        <v>98</v>
      </c>
      <c r="E3094" s="3">
        <v>44146</v>
      </c>
      <c r="F3094" t="s">
        <v>83</v>
      </c>
      <c r="G3094" t="s">
        <v>3148</v>
      </c>
      <c r="H3094">
        <v>28</v>
      </c>
      <c r="I3094">
        <v>25800</v>
      </c>
      <c r="K3094">
        <v>3612</v>
      </c>
      <c r="L3094">
        <v>3612</v>
      </c>
      <c r="M3094">
        <v>0</v>
      </c>
      <c r="N3094" t="s">
        <v>1</v>
      </c>
      <c r="O3094" t="s">
        <v>49</v>
      </c>
    </row>
    <row r="3095" spans="1:15" x14ac:dyDescent="0.25">
      <c r="A3095" t="s">
        <v>230</v>
      </c>
      <c r="B3095">
        <v>77056</v>
      </c>
      <c r="C3095" t="s">
        <v>81</v>
      </c>
      <c r="D3095" t="s">
        <v>98</v>
      </c>
      <c r="E3095" s="3">
        <v>44146</v>
      </c>
      <c r="F3095" t="s">
        <v>83</v>
      </c>
      <c r="G3095" t="s">
        <v>3149</v>
      </c>
      <c r="H3095">
        <v>28</v>
      </c>
      <c r="I3095">
        <v>60200</v>
      </c>
      <c r="K3095">
        <v>8428</v>
      </c>
      <c r="L3095">
        <v>8428</v>
      </c>
      <c r="M3095">
        <v>0</v>
      </c>
      <c r="N3095" t="s">
        <v>1</v>
      </c>
      <c r="O3095" t="s">
        <v>49</v>
      </c>
    </row>
    <row r="3096" spans="1:15" x14ac:dyDescent="0.25">
      <c r="A3096" t="s">
        <v>230</v>
      </c>
      <c r="B3096">
        <v>44032</v>
      </c>
      <c r="C3096" t="s">
        <v>81</v>
      </c>
      <c r="D3096" t="s">
        <v>98</v>
      </c>
      <c r="E3096" s="3">
        <v>44145</v>
      </c>
      <c r="F3096" t="s">
        <v>83</v>
      </c>
      <c r="G3096" t="s">
        <v>3150</v>
      </c>
      <c r="H3096">
        <v>28</v>
      </c>
      <c r="I3096">
        <v>34400</v>
      </c>
      <c r="K3096">
        <v>4816</v>
      </c>
      <c r="L3096">
        <v>4816</v>
      </c>
      <c r="M3096">
        <v>0</v>
      </c>
      <c r="N3096" t="s">
        <v>1</v>
      </c>
      <c r="O3096" t="s">
        <v>49</v>
      </c>
    </row>
    <row r="3097" spans="1:15" x14ac:dyDescent="0.25">
      <c r="A3097" t="s">
        <v>230</v>
      </c>
      <c r="B3097">
        <v>33024</v>
      </c>
      <c r="C3097" t="s">
        <v>81</v>
      </c>
      <c r="D3097" t="s">
        <v>98</v>
      </c>
      <c r="E3097" s="3">
        <v>44145</v>
      </c>
      <c r="F3097" t="s">
        <v>83</v>
      </c>
      <c r="G3097" t="s">
        <v>3151</v>
      </c>
      <c r="H3097">
        <v>28</v>
      </c>
      <c r="I3097">
        <v>25800</v>
      </c>
      <c r="K3097">
        <v>3612</v>
      </c>
      <c r="L3097">
        <v>3612</v>
      </c>
      <c r="M3097">
        <v>0</v>
      </c>
      <c r="N3097" t="s">
        <v>1</v>
      </c>
      <c r="O3097" t="s">
        <v>49</v>
      </c>
    </row>
    <row r="3098" spans="1:15" x14ac:dyDescent="0.25">
      <c r="A3098" t="s">
        <v>230</v>
      </c>
      <c r="B3098">
        <v>29722</v>
      </c>
      <c r="C3098" t="s">
        <v>81</v>
      </c>
      <c r="D3098" t="s">
        <v>98</v>
      </c>
      <c r="E3098" s="3">
        <v>44136</v>
      </c>
      <c r="F3098" t="s">
        <v>83</v>
      </c>
      <c r="G3098" t="s">
        <v>3152</v>
      </c>
      <c r="H3098">
        <v>28</v>
      </c>
      <c r="I3098">
        <v>23220</v>
      </c>
      <c r="K3098">
        <v>3250.8</v>
      </c>
      <c r="L3098">
        <v>3250.8</v>
      </c>
      <c r="M3098">
        <v>0</v>
      </c>
      <c r="N3098" t="s">
        <v>1</v>
      </c>
      <c r="O3098" t="s">
        <v>49</v>
      </c>
    </row>
    <row r="3099" spans="1:15" x14ac:dyDescent="0.25">
      <c r="A3099" t="s">
        <v>230</v>
      </c>
      <c r="B3099">
        <v>66048</v>
      </c>
      <c r="C3099" t="s">
        <v>81</v>
      </c>
      <c r="D3099" t="s">
        <v>98</v>
      </c>
      <c r="E3099" s="3">
        <v>44147</v>
      </c>
      <c r="F3099" t="s">
        <v>83</v>
      </c>
      <c r="G3099" t="s">
        <v>3153</v>
      </c>
      <c r="H3099">
        <v>28</v>
      </c>
      <c r="I3099">
        <v>51600</v>
      </c>
      <c r="K3099">
        <v>7224</v>
      </c>
      <c r="L3099">
        <v>7224</v>
      </c>
      <c r="M3099">
        <v>0</v>
      </c>
      <c r="N3099" t="s">
        <v>1</v>
      </c>
      <c r="O3099" t="s">
        <v>49</v>
      </c>
    </row>
    <row r="3100" spans="1:15" x14ac:dyDescent="0.25">
      <c r="A3100" t="s">
        <v>230</v>
      </c>
      <c r="B3100">
        <v>55040</v>
      </c>
      <c r="C3100" t="s">
        <v>81</v>
      </c>
      <c r="D3100" t="s">
        <v>98</v>
      </c>
      <c r="E3100" s="3">
        <v>44148</v>
      </c>
      <c r="F3100" t="s">
        <v>83</v>
      </c>
      <c r="G3100" t="s">
        <v>3154</v>
      </c>
      <c r="H3100">
        <v>28</v>
      </c>
      <c r="I3100">
        <v>43000</v>
      </c>
      <c r="K3100">
        <v>6020</v>
      </c>
      <c r="L3100">
        <v>6020</v>
      </c>
      <c r="M3100">
        <v>0</v>
      </c>
      <c r="N3100" t="s">
        <v>1</v>
      </c>
      <c r="O3100" t="s">
        <v>49</v>
      </c>
    </row>
    <row r="3101" spans="1:15" x14ac:dyDescent="0.25">
      <c r="A3101" t="s">
        <v>230</v>
      </c>
      <c r="B3101">
        <v>57242</v>
      </c>
      <c r="C3101" t="s">
        <v>81</v>
      </c>
      <c r="D3101" t="s">
        <v>98</v>
      </c>
      <c r="E3101" s="3">
        <v>44151</v>
      </c>
      <c r="F3101" t="s">
        <v>83</v>
      </c>
      <c r="G3101" t="s">
        <v>3155</v>
      </c>
      <c r="H3101">
        <v>28</v>
      </c>
      <c r="I3101">
        <v>44720</v>
      </c>
      <c r="K3101">
        <v>6260.8</v>
      </c>
      <c r="L3101">
        <v>6260.8</v>
      </c>
      <c r="M3101">
        <v>0</v>
      </c>
      <c r="N3101" t="s">
        <v>1</v>
      </c>
      <c r="O3101" t="s">
        <v>49</v>
      </c>
    </row>
    <row r="3102" spans="1:15" x14ac:dyDescent="0.25">
      <c r="A3102" t="s">
        <v>230</v>
      </c>
      <c r="B3102">
        <v>52288</v>
      </c>
      <c r="C3102" t="s">
        <v>81</v>
      </c>
      <c r="D3102" t="s">
        <v>98</v>
      </c>
      <c r="E3102" s="3">
        <v>44138</v>
      </c>
      <c r="F3102" t="s">
        <v>83</v>
      </c>
      <c r="G3102" t="s">
        <v>3156</v>
      </c>
      <c r="H3102">
        <v>28</v>
      </c>
      <c r="I3102">
        <v>40850</v>
      </c>
      <c r="K3102">
        <v>5719</v>
      </c>
      <c r="L3102">
        <v>5719</v>
      </c>
      <c r="M3102">
        <v>0</v>
      </c>
      <c r="N3102" t="s">
        <v>1</v>
      </c>
      <c r="O3102" t="s">
        <v>49</v>
      </c>
    </row>
    <row r="3103" spans="1:15" x14ac:dyDescent="0.25">
      <c r="A3103" t="s">
        <v>230</v>
      </c>
      <c r="B3103">
        <v>55040</v>
      </c>
      <c r="C3103" t="s">
        <v>81</v>
      </c>
      <c r="D3103" t="s">
        <v>98</v>
      </c>
      <c r="E3103" s="3">
        <v>44153</v>
      </c>
      <c r="F3103" t="s">
        <v>83</v>
      </c>
      <c r="G3103" t="s">
        <v>3157</v>
      </c>
      <c r="H3103">
        <v>28</v>
      </c>
      <c r="I3103">
        <v>43000</v>
      </c>
      <c r="K3103">
        <v>6020</v>
      </c>
      <c r="L3103">
        <v>6020</v>
      </c>
      <c r="M3103">
        <v>0</v>
      </c>
      <c r="N3103" t="s">
        <v>1</v>
      </c>
      <c r="O3103" t="s">
        <v>49</v>
      </c>
    </row>
    <row r="3104" spans="1:15" x14ac:dyDescent="0.25">
      <c r="A3104" t="s">
        <v>230</v>
      </c>
      <c r="B3104">
        <v>51738</v>
      </c>
      <c r="C3104" t="s">
        <v>81</v>
      </c>
      <c r="D3104" t="s">
        <v>98</v>
      </c>
      <c r="E3104" s="3">
        <v>44138</v>
      </c>
      <c r="F3104" t="s">
        <v>83</v>
      </c>
      <c r="G3104" t="s">
        <v>3158</v>
      </c>
      <c r="H3104">
        <v>28</v>
      </c>
      <c r="I3104">
        <v>40420</v>
      </c>
      <c r="K3104">
        <v>5658.8</v>
      </c>
      <c r="L3104">
        <v>5658.8</v>
      </c>
      <c r="M3104">
        <v>0</v>
      </c>
      <c r="N3104" t="s">
        <v>1</v>
      </c>
      <c r="O3104" t="s">
        <v>49</v>
      </c>
    </row>
    <row r="3105" spans="1:15" x14ac:dyDescent="0.25">
      <c r="A3105" t="s">
        <v>230</v>
      </c>
      <c r="B3105">
        <v>88064</v>
      </c>
      <c r="C3105" t="s">
        <v>81</v>
      </c>
      <c r="D3105" t="s">
        <v>98</v>
      </c>
      <c r="E3105" s="3">
        <v>44154</v>
      </c>
      <c r="F3105" t="s">
        <v>83</v>
      </c>
      <c r="G3105" t="s">
        <v>3159</v>
      </c>
      <c r="H3105">
        <v>28</v>
      </c>
      <c r="I3105">
        <v>68800</v>
      </c>
      <c r="K3105">
        <v>9632</v>
      </c>
      <c r="L3105">
        <v>9632</v>
      </c>
      <c r="M3105">
        <v>0</v>
      </c>
      <c r="N3105" t="s">
        <v>1</v>
      </c>
      <c r="O3105" t="s">
        <v>49</v>
      </c>
    </row>
    <row r="3106" spans="1:15" x14ac:dyDescent="0.25">
      <c r="A3106" t="s">
        <v>230</v>
      </c>
      <c r="B3106">
        <v>42821</v>
      </c>
      <c r="C3106" t="s">
        <v>81</v>
      </c>
      <c r="D3106" t="s">
        <v>98</v>
      </c>
      <c r="E3106" s="3">
        <v>44136</v>
      </c>
      <c r="F3106" t="s">
        <v>83</v>
      </c>
      <c r="G3106" t="s">
        <v>3160</v>
      </c>
      <c r="H3106">
        <v>28</v>
      </c>
      <c r="I3106">
        <v>33454</v>
      </c>
      <c r="K3106">
        <v>4683.5600000000004</v>
      </c>
      <c r="L3106">
        <v>4683.5600000000004</v>
      </c>
      <c r="M3106">
        <v>0</v>
      </c>
      <c r="N3106" t="s">
        <v>1</v>
      </c>
      <c r="O3106" t="s">
        <v>49</v>
      </c>
    </row>
    <row r="3107" spans="1:15" x14ac:dyDescent="0.25">
      <c r="A3107" t="s">
        <v>230</v>
      </c>
      <c r="B3107">
        <v>60544</v>
      </c>
      <c r="C3107" t="s">
        <v>81</v>
      </c>
      <c r="D3107" t="s">
        <v>98</v>
      </c>
      <c r="E3107" s="3">
        <v>44152</v>
      </c>
      <c r="F3107" t="s">
        <v>83</v>
      </c>
      <c r="G3107" t="s">
        <v>3161</v>
      </c>
      <c r="H3107">
        <v>28</v>
      </c>
      <c r="I3107">
        <v>47300</v>
      </c>
      <c r="K3107">
        <v>6622</v>
      </c>
      <c r="L3107">
        <v>6622</v>
      </c>
      <c r="M3107">
        <v>0</v>
      </c>
      <c r="N3107" t="s">
        <v>1</v>
      </c>
      <c r="O3107" t="s">
        <v>49</v>
      </c>
    </row>
    <row r="3108" spans="1:15" x14ac:dyDescent="0.25">
      <c r="A3108" t="s">
        <v>230</v>
      </c>
      <c r="B3108">
        <v>38528</v>
      </c>
      <c r="C3108" t="s">
        <v>81</v>
      </c>
      <c r="D3108" t="s">
        <v>98</v>
      </c>
      <c r="E3108" s="3">
        <v>44137</v>
      </c>
      <c r="F3108" t="s">
        <v>83</v>
      </c>
      <c r="G3108" t="s">
        <v>3162</v>
      </c>
      <c r="H3108">
        <v>28</v>
      </c>
      <c r="I3108">
        <v>30100</v>
      </c>
      <c r="K3108">
        <v>4214</v>
      </c>
      <c r="L3108">
        <v>4214</v>
      </c>
      <c r="M3108">
        <v>0</v>
      </c>
      <c r="N3108" t="s">
        <v>1</v>
      </c>
      <c r="O3108" t="s">
        <v>49</v>
      </c>
    </row>
    <row r="3109" spans="1:15" x14ac:dyDescent="0.25">
      <c r="A3109" t="s">
        <v>230</v>
      </c>
      <c r="B3109">
        <v>55040</v>
      </c>
      <c r="C3109" t="s">
        <v>81</v>
      </c>
      <c r="D3109" t="s">
        <v>98</v>
      </c>
      <c r="E3109" s="3">
        <v>44153</v>
      </c>
      <c r="F3109" t="s">
        <v>83</v>
      </c>
      <c r="G3109" t="s">
        <v>3163</v>
      </c>
      <c r="H3109">
        <v>28</v>
      </c>
      <c r="I3109">
        <v>43000</v>
      </c>
      <c r="K3109">
        <v>6020</v>
      </c>
      <c r="L3109">
        <v>6020</v>
      </c>
      <c r="M3109">
        <v>0</v>
      </c>
      <c r="N3109" t="s">
        <v>1</v>
      </c>
      <c r="O3109" t="s">
        <v>49</v>
      </c>
    </row>
    <row r="3110" spans="1:15" x14ac:dyDescent="0.25">
      <c r="A3110" t="s">
        <v>253</v>
      </c>
      <c r="B3110">
        <v>17491.2</v>
      </c>
      <c r="C3110" t="s">
        <v>81</v>
      </c>
      <c r="D3110" t="s">
        <v>98</v>
      </c>
      <c r="E3110" s="3">
        <v>44144</v>
      </c>
      <c r="F3110" t="s">
        <v>83</v>
      </c>
      <c r="G3110" t="s">
        <v>3164</v>
      </c>
      <c r="H3110">
        <v>28</v>
      </c>
      <c r="I3110">
        <v>13665</v>
      </c>
      <c r="K3110">
        <v>1913.1</v>
      </c>
      <c r="L3110">
        <v>1913.1</v>
      </c>
      <c r="M3110">
        <v>0</v>
      </c>
      <c r="N3110" t="s">
        <v>1</v>
      </c>
      <c r="O3110" t="s">
        <v>49</v>
      </c>
    </row>
    <row r="3111" spans="1:15" x14ac:dyDescent="0.25">
      <c r="A3111" t="s">
        <v>268</v>
      </c>
      <c r="B3111">
        <v>55277</v>
      </c>
      <c r="C3111" t="s">
        <v>81</v>
      </c>
      <c r="D3111" t="s">
        <v>98</v>
      </c>
      <c r="E3111" s="3">
        <v>44146</v>
      </c>
      <c r="F3111" t="s">
        <v>83</v>
      </c>
      <c r="G3111" t="s">
        <v>3165</v>
      </c>
      <c r="H3111">
        <v>18</v>
      </c>
      <c r="I3111">
        <v>46844.9</v>
      </c>
      <c r="K3111">
        <v>4216.04</v>
      </c>
      <c r="L3111">
        <v>4216.04</v>
      </c>
      <c r="M3111">
        <v>0</v>
      </c>
      <c r="N3111" t="s">
        <v>1</v>
      </c>
      <c r="O3111" t="s">
        <v>49</v>
      </c>
    </row>
    <row r="3112" spans="1:15" x14ac:dyDescent="0.25">
      <c r="A3112" t="s">
        <v>268</v>
      </c>
      <c r="B3112">
        <v>35175.800000000003</v>
      </c>
      <c r="C3112" t="s">
        <v>81</v>
      </c>
      <c r="D3112" t="s">
        <v>98</v>
      </c>
      <c r="E3112" s="3">
        <v>44144</v>
      </c>
      <c r="F3112" t="s">
        <v>83</v>
      </c>
      <c r="G3112" t="s">
        <v>3166</v>
      </c>
      <c r="H3112">
        <v>18</v>
      </c>
      <c r="I3112">
        <v>29810</v>
      </c>
      <c r="K3112">
        <v>2682.9</v>
      </c>
      <c r="L3112">
        <v>2682.9</v>
      </c>
      <c r="M3112">
        <v>0</v>
      </c>
      <c r="N3112" t="s">
        <v>1</v>
      </c>
      <c r="O3112" t="s">
        <v>49</v>
      </c>
    </row>
    <row r="3113" spans="1:15" x14ac:dyDescent="0.25">
      <c r="A3113" t="s">
        <v>268</v>
      </c>
      <c r="B3113">
        <v>21105.48</v>
      </c>
      <c r="C3113" t="s">
        <v>81</v>
      </c>
      <c r="D3113" t="s">
        <v>98</v>
      </c>
      <c r="E3113" s="3">
        <v>44140</v>
      </c>
      <c r="F3113" t="s">
        <v>83</v>
      </c>
      <c r="G3113" t="s">
        <v>3167</v>
      </c>
      <c r="H3113">
        <v>18</v>
      </c>
      <c r="I3113">
        <v>17886</v>
      </c>
      <c r="K3113">
        <v>1609.74</v>
      </c>
      <c r="L3113">
        <v>1609.74</v>
      </c>
      <c r="M3113">
        <v>0</v>
      </c>
      <c r="N3113" t="s">
        <v>1</v>
      </c>
      <c r="O3113" t="s">
        <v>49</v>
      </c>
    </row>
    <row r="3114" spans="1:15" x14ac:dyDescent="0.25">
      <c r="A3114" t="s">
        <v>268</v>
      </c>
      <c r="B3114">
        <v>21769.24</v>
      </c>
      <c r="C3114" t="s">
        <v>81</v>
      </c>
      <c r="D3114" t="s">
        <v>98</v>
      </c>
      <c r="E3114" s="3">
        <v>44163</v>
      </c>
      <c r="F3114" t="s">
        <v>83</v>
      </c>
      <c r="G3114" t="s">
        <v>3168</v>
      </c>
      <c r="H3114">
        <v>18</v>
      </c>
      <c r="I3114">
        <v>18448.5</v>
      </c>
      <c r="K3114">
        <v>1660.37</v>
      </c>
      <c r="L3114">
        <v>1660.37</v>
      </c>
      <c r="M3114">
        <v>0</v>
      </c>
      <c r="N3114" t="s">
        <v>1</v>
      </c>
      <c r="O3114" t="s">
        <v>49</v>
      </c>
    </row>
    <row r="3115" spans="1:15" x14ac:dyDescent="0.25">
      <c r="A3115" t="s">
        <v>268</v>
      </c>
      <c r="B3115">
        <v>14955.32</v>
      </c>
      <c r="C3115" t="s">
        <v>81</v>
      </c>
      <c r="D3115" t="s">
        <v>98</v>
      </c>
      <c r="E3115" s="3">
        <v>44142</v>
      </c>
      <c r="F3115" t="s">
        <v>83</v>
      </c>
      <c r="G3115" t="s">
        <v>3169</v>
      </c>
      <c r="H3115">
        <v>18</v>
      </c>
      <c r="I3115">
        <v>12674</v>
      </c>
      <c r="K3115">
        <v>1140.6600000000001</v>
      </c>
      <c r="L3115">
        <v>1140.6600000000001</v>
      </c>
      <c r="M3115">
        <v>0</v>
      </c>
      <c r="N3115" t="s">
        <v>1</v>
      </c>
      <c r="O3115" t="s">
        <v>49</v>
      </c>
    </row>
    <row r="3116" spans="1:15" x14ac:dyDescent="0.25">
      <c r="A3116" t="s">
        <v>268</v>
      </c>
      <c r="B3116">
        <v>46376.89</v>
      </c>
      <c r="C3116" t="s">
        <v>81</v>
      </c>
      <c r="D3116" t="s">
        <v>98</v>
      </c>
      <c r="E3116" s="3">
        <v>44137</v>
      </c>
      <c r="F3116" t="s">
        <v>83</v>
      </c>
      <c r="G3116" t="s">
        <v>3170</v>
      </c>
      <c r="H3116">
        <v>18</v>
      </c>
      <c r="I3116">
        <v>39302.449999999997</v>
      </c>
      <c r="K3116">
        <v>3537.22</v>
      </c>
      <c r="L3116">
        <v>3537.22</v>
      </c>
      <c r="M3116">
        <v>0</v>
      </c>
      <c r="N3116" t="s">
        <v>1</v>
      </c>
      <c r="O3116" t="s">
        <v>49</v>
      </c>
    </row>
    <row r="3117" spans="1:15" x14ac:dyDescent="0.25">
      <c r="A3117" t="s">
        <v>268</v>
      </c>
      <c r="B3117">
        <v>39273.120000000003</v>
      </c>
      <c r="C3117" t="s">
        <v>81</v>
      </c>
      <c r="D3117" t="s">
        <v>98</v>
      </c>
      <c r="E3117" s="3">
        <v>44139</v>
      </c>
      <c r="F3117" t="s">
        <v>83</v>
      </c>
      <c r="G3117" t="s">
        <v>3171</v>
      </c>
      <c r="H3117">
        <v>18</v>
      </c>
      <c r="I3117">
        <v>33282.300000000003</v>
      </c>
      <c r="K3117">
        <v>2995.41</v>
      </c>
      <c r="L3117">
        <v>2995.41</v>
      </c>
      <c r="M3117">
        <v>0</v>
      </c>
      <c r="N3117" t="s">
        <v>1</v>
      </c>
      <c r="O3117" t="s">
        <v>49</v>
      </c>
    </row>
    <row r="3118" spans="1:15" x14ac:dyDescent="0.25">
      <c r="A3118" t="s">
        <v>268</v>
      </c>
      <c r="B3118">
        <v>29910.639999999999</v>
      </c>
      <c r="C3118" t="s">
        <v>81</v>
      </c>
      <c r="D3118" t="s">
        <v>98</v>
      </c>
      <c r="E3118" s="3">
        <v>44141</v>
      </c>
      <c r="F3118" t="s">
        <v>83</v>
      </c>
      <c r="G3118" t="s">
        <v>3172</v>
      </c>
      <c r="H3118">
        <v>18</v>
      </c>
      <c r="I3118">
        <v>25348</v>
      </c>
      <c r="K3118">
        <v>2281.3200000000002</v>
      </c>
      <c r="L3118">
        <v>2281.3200000000002</v>
      </c>
      <c r="M3118">
        <v>0</v>
      </c>
      <c r="N3118" t="s">
        <v>1</v>
      </c>
      <c r="O3118" t="s">
        <v>49</v>
      </c>
    </row>
    <row r="3119" spans="1:15" x14ac:dyDescent="0.25">
      <c r="A3119" t="s">
        <v>268</v>
      </c>
      <c r="B3119">
        <v>43538.46</v>
      </c>
      <c r="C3119" t="s">
        <v>81</v>
      </c>
      <c r="D3119" t="s">
        <v>98</v>
      </c>
      <c r="E3119" s="3">
        <v>44165</v>
      </c>
      <c r="F3119" t="s">
        <v>83</v>
      </c>
      <c r="G3119" t="s">
        <v>3173</v>
      </c>
      <c r="H3119">
        <v>18</v>
      </c>
      <c r="I3119">
        <v>36897</v>
      </c>
      <c r="K3119">
        <v>3320.73</v>
      </c>
      <c r="L3119">
        <v>3320.73</v>
      </c>
      <c r="M3119">
        <v>0</v>
      </c>
      <c r="N3119" t="s">
        <v>1</v>
      </c>
      <c r="O3119" t="s">
        <v>49</v>
      </c>
    </row>
    <row r="3120" spans="1:15" x14ac:dyDescent="0.25">
      <c r="A3120" t="s">
        <v>268</v>
      </c>
      <c r="B3120">
        <v>58051.28</v>
      </c>
      <c r="C3120" t="s">
        <v>81</v>
      </c>
      <c r="D3120" t="s">
        <v>98</v>
      </c>
      <c r="E3120" s="3">
        <v>44153</v>
      </c>
      <c r="F3120" t="s">
        <v>83</v>
      </c>
      <c r="G3120" t="s">
        <v>3174</v>
      </c>
      <c r="H3120">
        <v>18</v>
      </c>
      <c r="I3120">
        <v>49196</v>
      </c>
      <c r="K3120">
        <v>4427.6400000000003</v>
      </c>
      <c r="L3120">
        <v>4427.6400000000003</v>
      </c>
      <c r="M3120">
        <v>0</v>
      </c>
      <c r="N3120" t="s">
        <v>1</v>
      </c>
      <c r="O3120" t="s">
        <v>49</v>
      </c>
    </row>
    <row r="3121" spans="1:15" x14ac:dyDescent="0.25">
      <c r="A3121" t="s">
        <v>268</v>
      </c>
      <c r="B3121">
        <v>31658.22</v>
      </c>
      <c r="C3121" t="s">
        <v>81</v>
      </c>
      <c r="D3121" t="s">
        <v>98</v>
      </c>
      <c r="E3121" s="3">
        <v>44142</v>
      </c>
      <c r="F3121" t="s">
        <v>83</v>
      </c>
      <c r="G3121" t="s">
        <v>3175</v>
      </c>
      <c r="H3121">
        <v>18</v>
      </c>
      <c r="I3121">
        <v>26829</v>
      </c>
      <c r="K3121">
        <v>2414.61</v>
      </c>
      <c r="L3121">
        <v>2414.61</v>
      </c>
      <c r="M3121">
        <v>0</v>
      </c>
      <c r="N3121" t="s">
        <v>1</v>
      </c>
      <c r="O3121" t="s">
        <v>49</v>
      </c>
    </row>
    <row r="3122" spans="1:15" x14ac:dyDescent="0.25">
      <c r="A3122" t="s">
        <v>268</v>
      </c>
      <c r="B3122">
        <v>58051.28</v>
      </c>
      <c r="C3122" t="s">
        <v>81</v>
      </c>
      <c r="D3122" t="s">
        <v>98</v>
      </c>
      <c r="E3122" s="3">
        <v>44159</v>
      </c>
      <c r="F3122" t="s">
        <v>83</v>
      </c>
      <c r="G3122" t="s">
        <v>3176</v>
      </c>
      <c r="H3122">
        <v>18</v>
      </c>
      <c r="I3122">
        <v>49196</v>
      </c>
      <c r="K3122">
        <v>4427.6400000000003</v>
      </c>
      <c r="L3122">
        <v>4427.6400000000003</v>
      </c>
      <c r="M3122">
        <v>0</v>
      </c>
      <c r="N3122" t="s">
        <v>1</v>
      </c>
      <c r="O3122" t="s">
        <v>49</v>
      </c>
    </row>
    <row r="3123" spans="1:15" x14ac:dyDescent="0.25">
      <c r="A3123" t="s">
        <v>268</v>
      </c>
      <c r="B3123">
        <v>18694.16</v>
      </c>
      <c r="C3123" t="s">
        <v>81</v>
      </c>
      <c r="D3123" t="s">
        <v>98</v>
      </c>
      <c r="E3123" s="3">
        <v>44146</v>
      </c>
      <c r="F3123" t="s">
        <v>83</v>
      </c>
      <c r="G3123" t="s">
        <v>3177</v>
      </c>
      <c r="H3123">
        <v>18</v>
      </c>
      <c r="I3123">
        <v>15842.5</v>
      </c>
      <c r="K3123">
        <v>1425.83</v>
      </c>
      <c r="L3123">
        <v>1425.83</v>
      </c>
      <c r="M3123">
        <v>0</v>
      </c>
      <c r="N3123" t="s">
        <v>1</v>
      </c>
      <c r="O3123" t="s">
        <v>49</v>
      </c>
    </row>
    <row r="3124" spans="1:15" x14ac:dyDescent="0.25">
      <c r="A3124" t="s">
        <v>268</v>
      </c>
      <c r="B3124">
        <v>18694.16</v>
      </c>
      <c r="C3124" t="s">
        <v>81</v>
      </c>
      <c r="D3124" t="s">
        <v>98</v>
      </c>
      <c r="E3124" s="3">
        <v>44140</v>
      </c>
      <c r="F3124" t="s">
        <v>83</v>
      </c>
      <c r="G3124" t="s">
        <v>3178</v>
      </c>
      <c r="H3124">
        <v>18</v>
      </c>
      <c r="I3124">
        <v>15842.5</v>
      </c>
      <c r="K3124">
        <v>1425.83</v>
      </c>
      <c r="L3124">
        <v>1425.83</v>
      </c>
      <c r="M3124">
        <v>0</v>
      </c>
      <c r="N3124" t="s">
        <v>1</v>
      </c>
      <c r="O3124" t="s">
        <v>49</v>
      </c>
    </row>
    <row r="3125" spans="1:15" x14ac:dyDescent="0.25">
      <c r="A3125" t="s">
        <v>268</v>
      </c>
      <c r="B3125">
        <v>78324.98</v>
      </c>
      <c r="C3125" t="s">
        <v>81</v>
      </c>
      <c r="D3125" t="s">
        <v>98</v>
      </c>
      <c r="E3125" s="3">
        <v>44145</v>
      </c>
      <c r="F3125" t="s">
        <v>83</v>
      </c>
      <c r="G3125" t="s">
        <v>3179</v>
      </c>
      <c r="H3125">
        <v>18</v>
      </c>
      <c r="I3125">
        <v>66377.100000000006</v>
      </c>
      <c r="K3125">
        <v>5973.94</v>
      </c>
      <c r="L3125">
        <v>5973.94</v>
      </c>
      <c r="M3125">
        <v>0</v>
      </c>
      <c r="N3125" t="s">
        <v>1</v>
      </c>
      <c r="O3125" t="s">
        <v>49</v>
      </c>
    </row>
    <row r="3126" spans="1:15" x14ac:dyDescent="0.25">
      <c r="A3126" t="s">
        <v>268</v>
      </c>
      <c r="B3126">
        <v>28422.04</v>
      </c>
      <c r="C3126" t="s">
        <v>81</v>
      </c>
      <c r="D3126" t="s">
        <v>98</v>
      </c>
      <c r="E3126" s="3">
        <v>44137</v>
      </c>
      <c r="F3126" t="s">
        <v>83</v>
      </c>
      <c r="G3126" t="s">
        <v>3180</v>
      </c>
      <c r="H3126">
        <v>18</v>
      </c>
      <c r="I3126">
        <v>24086.48</v>
      </c>
      <c r="K3126">
        <v>2167.7800000000002</v>
      </c>
      <c r="L3126">
        <v>2167.7800000000002</v>
      </c>
      <c r="M3126">
        <v>0</v>
      </c>
      <c r="N3126" t="s">
        <v>1</v>
      </c>
      <c r="O3126" t="s">
        <v>49</v>
      </c>
    </row>
    <row r="3127" spans="1:15" x14ac:dyDescent="0.25">
      <c r="A3127" t="s">
        <v>268</v>
      </c>
      <c r="B3127">
        <v>79820.52</v>
      </c>
      <c r="C3127" t="s">
        <v>81</v>
      </c>
      <c r="D3127" t="s">
        <v>98</v>
      </c>
      <c r="E3127" s="3">
        <v>44144</v>
      </c>
      <c r="F3127" t="s">
        <v>83</v>
      </c>
      <c r="G3127" t="s">
        <v>3181</v>
      </c>
      <c r="H3127">
        <v>18</v>
      </c>
      <c r="I3127">
        <v>67644.5</v>
      </c>
      <c r="K3127">
        <v>6088.01</v>
      </c>
      <c r="L3127">
        <v>6088.01</v>
      </c>
      <c r="M3127">
        <v>0</v>
      </c>
      <c r="N3127" t="s">
        <v>1</v>
      </c>
      <c r="O3127" t="s">
        <v>49</v>
      </c>
    </row>
    <row r="3128" spans="1:15" x14ac:dyDescent="0.25">
      <c r="A3128" t="s">
        <v>268</v>
      </c>
      <c r="B3128">
        <v>72564.100000000006</v>
      </c>
      <c r="C3128" t="s">
        <v>81</v>
      </c>
      <c r="D3128" t="s">
        <v>98</v>
      </c>
      <c r="E3128" s="3">
        <v>44148</v>
      </c>
      <c r="F3128" t="s">
        <v>83</v>
      </c>
      <c r="G3128" t="s">
        <v>3182</v>
      </c>
      <c r="H3128">
        <v>18</v>
      </c>
      <c r="I3128">
        <v>61495</v>
      </c>
      <c r="K3128">
        <v>5534.55</v>
      </c>
      <c r="L3128">
        <v>5534.55</v>
      </c>
      <c r="M3128">
        <v>0</v>
      </c>
      <c r="N3128" t="s">
        <v>1</v>
      </c>
      <c r="O3128" t="s">
        <v>49</v>
      </c>
    </row>
    <row r="3129" spans="1:15" x14ac:dyDescent="0.25">
      <c r="A3129" t="s">
        <v>268</v>
      </c>
      <c r="B3129">
        <v>33649.480000000003</v>
      </c>
      <c r="C3129" t="s">
        <v>81</v>
      </c>
      <c r="D3129" t="s">
        <v>98</v>
      </c>
      <c r="E3129" s="3">
        <v>44144</v>
      </c>
      <c r="F3129" t="s">
        <v>83</v>
      </c>
      <c r="G3129" t="s">
        <v>3183</v>
      </c>
      <c r="H3129">
        <v>18</v>
      </c>
      <c r="I3129">
        <v>28516.5</v>
      </c>
      <c r="K3129">
        <v>2566.4899999999998</v>
      </c>
      <c r="L3129">
        <v>2566.4899999999998</v>
      </c>
      <c r="M3129">
        <v>0</v>
      </c>
      <c r="N3129" t="s">
        <v>1</v>
      </c>
      <c r="O3129" t="s">
        <v>49</v>
      </c>
    </row>
    <row r="3130" spans="1:15" x14ac:dyDescent="0.25">
      <c r="A3130" t="s">
        <v>268</v>
      </c>
      <c r="B3130">
        <v>58051.28</v>
      </c>
      <c r="C3130" t="s">
        <v>81</v>
      </c>
      <c r="D3130" t="s">
        <v>98</v>
      </c>
      <c r="E3130" s="3">
        <v>44156</v>
      </c>
      <c r="F3130" t="s">
        <v>83</v>
      </c>
      <c r="G3130" t="s">
        <v>3184</v>
      </c>
      <c r="H3130">
        <v>18</v>
      </c>
      <c r="I3130">
        <v>49196</v>
      </c>
      <c r="K3130">
        <v>4427.6400000000003</v>
      </c>
      <c r="L3130">
        <v>4427.6400000000003</v>
      </c>
      <c r="M3130">
        <v>0</v>
      </c>
      <c r="N3130" t="s">
        <v>1</v>
      </c>
      <c r="O3130" t="s">
        <v>49</v>
      </c>
    </row>
    <row r="3131" spans="1:15" x14ac:dyDescent="0.25">
      <c r="A3131" t="s">
        <v>268</v>
      </c>
      <c r="B3131">
        <v>29025.64</v>
      </c>
      <c r="C3131" t="s">
        <v>81</v>
      </c>
      <c r="D3131" t="s">
        <v>98</v>
      </c>
      <c r="E3131" s="3">
        <v>44154</v>
      </c>
      <c r="F3131" t="s">
        <v>83</v>
      </c>
      <c r="G3131" t="s">
        <v>3185</v>
      </c>
      <c r="H3131">
        <v>18</v>
      </c>
      <c r="I3131">
        <v>24598</v>
      </c>
      <c r="K3131">
        <v>2213.8200000000002</v>
      </c>
      <c r="L3131">
        <v>2213.8200000000002</v>
      </c>
      <c r="M3131">
        <v>0</v>
      </c>
      <c r="N3131" t="s">
        <v>1</v>
      </c>
      <c r="O3131" t="s">
        <v>49</v>
      </c>
    </row>
    <row r="3132" spans="1:15" x14ac:dyDescent="0.25">
      <c r="A3132" t="s">
        <v>268</v>
      </c>
      <c r="B3132">
        <v>58051.28</v>
      </c>
      <c r="C3132" t="s">
        <v>81</v>
      </c>
      <c r="D3132" t="s">
        <v>98</v>
      </c>
      <c r="E3132" s="3">
        <v>44158</v>
      </c>
      <c r="F3132" t="s">
        <v>83</v>
      </c>
      <c r="G3132" t="s">
        <v>3186</v>
      </c>
      <c r="H3132">
        <v>18</v>
      </c>
      <c r="I3132">
        <v>49196</v>
      </c>
      <c r="K3132">
        <v>4427.6400000000003</v>
      </c>
      <c r="L3132">
        <v>4427.6400000000003</v>
      </c>
      <c r="M3132">
        <v>0</v>
      </c>
      <c r="N3132" t="s">
        <v>1</v>
      </c>
      <c r="O3132" t="s">
        <v>49</v>
      </c>
    </row>
    <row r="3133" spans="1:15" x14ac:dyDescent="0.25">
      <c r="A3133" t="s">
        <v>268</v>
      </c>
      <c r="B3133">
        <v>43538.46</v>
      </c>
      <c r="C3133" t="s">
        <v>81</v>
      </c>
      <c r="D3133" t="s">
        <v>98</v>
      </c>
      <c r="E3133" s="3">
        <v>44161</v>
      </c>
      <c r="F3133" t="s">
        <v>83</v>
      </c>
      <c r="G3133" t="s">
        <v>3187</v>
      </c>
      <c r="H3133">
        <v>18</v>
      </c>
      <c r="I3133">
        <v>36897</v>
      </c>
      <c r="K3133">
        <v>3320.73</v>
      </c>
      <c r="L3133">
        <v>3320.73</v>
      </c>
      <c r="M3133">
        <v>0</v>
      </c>
      <c r="N3133" t="s">
        <v>1</v>
      </c>
      <c r="O3133" t="s">
        <v>49</v>
      </c>
    </row>
    <row r="3134" spans="1:15" x14ac:dyDescent="0.25">
      <c r="A3134" t="s">
        <v>268</v>
      </c>
      <c r="B3134">
        <v>21769.24</v>
      </c>
      <c r="C3134" t="s">
        <v>81</v>
      </c>
      <c r="D3134" t="s">
        <v>98</v>
      </c>
      <c r="E3134" s="3">
        <v>44162</v>
      </c>
      <c r="F3134" t="s">
        <v>83</v>
      </c>
      <c r="G3134" t="s">
        <v>3188</v>
      </c>
      <c r="H3134">
        <v>18</v>
      </c>
      <c r="I3134">
        <v>18448.5</v>
      </c>
      <c r="K3134">
        <v>1660.37</v>
      </c>
      <c r="L3134">
        <v>1660.37</v>
      </c>
      <c r="M3134">
        <v>0</v>
      </c>
      <c r="N3134" t="s">
        <v>1</v>
      </c>
      <c r="O3134" t="s">
        <v>49</v>
      </c>
    </row>
    <row r="3135" spans="1:15" x14ac:dyDescent="0.25">
      <c r="A3135" t="s">
        <v>268</v>
      </c>
      <c r="B3135">
        <v>20010.46</v>
      </c>
      <c r="C3135" t="s">
        <v>81</v>
      </c>
      <c r="D3135" t="s">
        <v>98</v>
      </c>
      <c r="E3135" s="3">
        <v>44163</v>
      </c>
      <c r="F3135" t="s">
        <v>83</v>
      </c>
      <c r="G3135" t="s">
        <v>3189</v>
      </c>
      <c r="H3135">
        <v>18</v>
      </c>
      <c r="I3135">
        <v>16958</v>
      </c>
      <c r="K3135">
        <v>1526.22</v>
      </c>
      <c r="L3135">
        <v>1526.22</v>
      </c>
      <c r="M3135">
        <v>0</v>
      </c>
      <c r="N3135" t="s">
        <v>1</v>
      </c>
      <c r="O3135" t="s">
        <v>49</v>
      </c>
    </row>
    <row r="3136" spans="1:15" x14ac:dyDescent="0.25">
      <c r="A3136" t="s">
        <v>268</v>
      </c>
      <c r="B3136">
        <v>14955.32</v>
      </c>
      <c r="C3136" t="s">
        <v>81</v>
      </c>
      <c r="D3136" t="s">
        <v>98</v>
      </c>
      <c r="E3136" s="3">
        <v>44142</v>
      </c>
      <c r="F3136" t="s">
        <v>83</v>
      </c>
      <c r="G3136" t="s">
        <v>3190</v>
      </c>
      <c r="H3136">
        <v>18</v>
      </c>
      <c r="I3136">
        <v>12674</v>
      </c>
      <c r="K3136">
        <v>1140.6600000000001</v>
      </c>
      <c r="L3136">
        <v>1140.6600000000001</v>
      </c>
      <c r="M3136">
        <v>0</v>
      </c>
      <c r="N3136" t="s">
        <v>1</v>
      </c>
      <c r="O3136" t="s">
        <v>49</v>
      </c>
    </row>
    <row r="3137" spans="1:15" x14ac:dyDescent="0.25">
      <c r="A3137" t="s">
        <v>268</v>
      </c>
      <c r="B3137">
        <v>72564.100000000006</v>
      </c>
      <c r="C3137" t="s">
        <v>81</v>
      </c>
      <c r="D3137" t="s">
        <v>98</v>
      </c>
      <c r="E3137" s="3">
        <v>44152</v>
      </c>
      <c r="F3137" t="s">
        <v>83</v>
      </c>
      <c r="G3137" t="s">
        <v>3191</v>
      </c>
      <c r="H3137">
        <v>18</v>
      </c>
      <c r="I3137">
        <v>61495</v>
      </c>
      <c r="K3137">
        <v>5534.55</v>
      </c>
      <c r="L3137">
        <v>5534.55</v>
      </c>
      <c r="M3137">
        <v>0</v>
      </c>
      <c r="N3137" t="s">
        <v>1</v>
      </c>
      <c r="O3137" t="s">
        <v>49</v>
      </c>
    </row>
    <row r="3138" spans="1:15" x14ac:dyDescent="0.25">
      <c r="A3138" t="s">
        <v>268</v>
      </c>
      <c r="B3138">
        <v>33275.589999999997</v>
      </c>
      <c r="C3138" t="s">
        <v>81</v>
      </c>
      <c r="D3138" t="s">
        <v>98</v>
      </c>
      <c r="E3138" s="3">
        <v>44137</v>
      </c>
      <c r="F3138" t="s">
        <v>83</v>
      </c>
      <c r="G3138" t="s">
        <v>3192</v>
      </c>
      <c r="H3138">
        <v>18</v>
      </c>
      <c r="I3138">
        <v>28199.65</v>
      </c>
      <c r="K3138">
        <v>2537.9699999999998</v>
      </c>
      <c r="L3138">
        <v>2537.9699999999998</v>
      </c>
      <c r="M3138">
        <v>0</v>
      </c>
      <c r="N3138" t="s">
        <v>1</v>
      </c>
      <c r="O3138" t="s">
        <v>49</v>
      </c>
    </row>
    <row r="3139" spans="1:15" x14ac:dyDescent="0.25">
      <c r="A3139" t="s">
        <v>268</v>
      </c>
      <c r="B3139">
        <v>25185.88</v>
      </c>
      <c r="C3139" t="s">
        <v>81</v>
      </c>
      <c r="D3139" t="s">
        <v>98</v>
      </c>
      <c r="E3139" s="3">
        <v>44140</v>
      </c>
      <c r="F3139" t="s">
        <v>83</v>
      </c>
      <c r="G3139" t="s">
        <v>3193</v>
      </c>
      <c r="H3139">
        <v>18</v>
      </c>
      <c r="I3139">
        <v>21343.96</v>
      </c>
      <c r="K3139">
        <v>1920.96</v>
      </c>
      <c r="L3139">
        <v>1920.96</v>
      </c>
      <c r="M3139">
        <v>0</v>
      </c>
      <c r="N3139" t="s">
        <v>1</v>
      </c>
      <c r="O3139" t="s">
        <v>49</v>
      </c>
    </row>
    <row r="3140" spans="1:15" x14ac:dyDescent="0.25">
      <c r="A3140" t="s">
        <v>268</v>
      </c>
      <c r="B3140">
        <v>38613.839999999997</v>
      </c>
      <c r="C3140" t="s">
        <v>81</v>
      </c>
      <c r="D3140" t="s">
        <v>98</v>
      </c>
      <c r="E3140" s="3">
        <v>44165</v>
      </c>
      <c r="F3140" t="s">
        <v>83</v>
      </c>
      <c r="G3140" t="s">
        <v>3194</v>
      </c>
      <c r="H3140">
        <v>18</v>
      </c>
      <c r="I3140">
        <v>32723.599999999999</v>
      </c>
      <c r="K3140">
        <v>2945.12</v>
      </c>
      <c r="L3140">
        <v>2945.12</v>
      </c>
      <c r="M3140">
        <v>0</v>
      </c>
      <c r="N3140" t="s">
        <v>1</v>
      </c>
      <c r="O3140" t="s">
        <v>49</v>
      </c>
    </row>
    <row r="3141" spans="1:15" x14ac:dyDescent="0.25">
      <c r="A3141" t="s">
        <v>268</v>
      </c>
      <c r="B3141">
        <v>21769.24</v>
      </c>
      <c r="C3141" t="s">
        <v>81</v>
      </c>
      <c r="D3141" t="s">
        <v>98</v>
      </c>
      <c r="E3141" s="3">
        <v>44162</v>
      </c>
      <c r="F3141" t="s">
        <v>83</v>
      </c>
      <c r="G3141" t="s">
        <v>3195</v>
      </c>
      <c r="H3141">
        <v>18</v>
      </c>
      <c r="I3141">
        <v>18448.5</v>
      </c>
      <c r="K3141">
        <v>1660.37</v>
      </c>
      <c r="L3141">
        <v>1660.37</v>
      </c>
      <c r="M3141">
        <v>0</v>
      </c>
      <c r="N3141" t="s">
        <v>1</v>
      </c>
      <c r="O3141" t="s">
        <v>49</v>
      </c>
    </row>
    <row r="3142" spans="1:15" x14ac:dyDescent="0.25">
      <c r="A3142" t="s">
        <v>268</v>
      </c>
      <c r="B3142">
        <v>58051.28</v>
      </c>
      <c r="C3142" t="s">
        <v>81</v>
      </c>
      <c r="D3142" t="s">
        <v>98</v>
      </c>
      <c r="E3142" s="3">
        <v>44155</v>
      </c>
      <c r="F3142" t="s">
        <v>83</v>
      </c>
      <c r="G3142" t="s">
        <v>3196</v>
      </c>
      <c r="H3142">
        <v>18</v>
      </c>
      <c r="I3142">
        <v>49196</v>
      </c>
      <c r="K3142">
        <v>4427.6400000000003</v>
      </c>
      <c r="L3142">
        <v>4427.6400000000003</v>
      </c>
      <c r="M3142">
        <v>0</v>
      </c>
      <c r="N3142" t="s">
        <v>1</v>
      </c>
      <c r="O3142" t="s">
        <v>49</v>
      </c>
    </row>
    <row r="3143" spans="1:15" x14ac:dyDescent="0.25">
      <c r="A3143" t="s">
        <v>268</v>
      </c>
      <c r="B3143">
        <v>33140.980000000003</v>
      </c>
      <c r="C3143" t="s">
        <v>81</v>
      </c>
      <c r="D3143" t="s">
        <v>98</v>
      </c>
      <c r="E3143" s="3">
        <v>44138</v>
      </c>
      <c r="F3143" t="s">
        <v>83</v>
      </c>
      <c r="G3143" t="s">
        <v>3197</v>
      </c>
      <c r="H3143">
        <v>18</v>
      </c>
      <c r="I3143">
        <v>28085.58</v>
      </c>
      <c r="K3143">
        <v>2527.6999999999998</v>
      </c>
      <c r="L3143">
        <v>2527.6999999999998</v>
      </c>
      <c r="M3143">
        <v>0</v>
      </c>
      <c r="N3143" t="s">
        <v>1</v>
      </c>
      <c r="O3143" t="s">
        <v>49</v>
      </c>
    </row>
    <row r="3144" spans="1:15" x14ac:dyDescent="0.25">
      <c r="A3144" t="s">
        <v>87</v>
      </c>
      <c r="B3144">
        <v>42252.29</v>
      </c>
      <c r="C3144" t="s">
        <v>81</v>
      </c>
      <c r="D3144" t="s">
        <v>88</v>
      </c>
      <c r="E3144" s="3">
        <v>44527</v>
      </c>
      <c r="F3144" t="s">
        <v>83</v>
      </c>
      <c r="G3144" t="s">
        <v>3198</v>
      </c>
      <c r="H3144">
        <v>28</v>
      </c>
      <c r="I3144">
        <v>33009.599999999999</v>
      </c>
      <c r="J3144">
        <v>9242.69</v>
      </c>
      <c r="M3144">
        <v>0</v>
      </c>
      <c r="N3144" t="s">
        <v>1</v>
      </c>
      <c r="O3144" t="s">
        <v>50</v>
      </c>
    </row>
    <row r="3145" spans="1:15" x14ac:dyDescent="0.25">
      <c r="A3145" t="s">
        <v>87</v>
      </c>
      <c r="B3145">
        <v>42252.29</v>
      </c>
      <c r="C3145" t="s">
        <v>81</v>
      </c>
      <c r="D3145" t="s">
        <v>88</v>
      </c>
      <c r="E3145" s="3">
        <v>44529</v>
      </c>
      <c r="F3145" t="s">
        <v>83</v>
      </c>
      <c r="G3145" t="s">
        <v>3199</v>
      </c>
      <c r="H3145">
        <v>28</v>
      </c>
      <c r="I3145">
        <v>33009.599999999999</v>
      </c>
      <c r="J3145">
        <v>9242.69</v>
      </c>
      <c r="M3145">
        <v>0</v>
      </c>
      <c r="N3145" t="s">
        <v>1</v>
      </c>
      <c r="O3145" t="s">
        <v>50</v>
      </c>
    </row>
    <row r="3146" spans="1:15" x14ac:dyDescent="0.25">
      <c r="A3146" t="s">
        <v>87</v>
      </c>
      <c r="B3146">
        <v>3221.5</v>
      </c>
      <c r="C3146" t="s">
        <v>81</v>
      </c>
      <c r="D3146" t="s">
        <v>88</v>
      </c>
      <c r="E3146" s="3">
        <v>44524</v>
      </c>
      <c r="F3146" t="s">
        <v>83</v>
      </c>
      <c r="G3146" t="s">
        <v>3200</v>
      </c>
      <c r="H3146">
        <v>28</v>
      </c>
      <c r="I3146">
        <v>2516.8000000000002</v>
      </c>
      <c r="J3146">
        <v>704.7</v>
      </c>
      <c r="M3146">
        <v>0</v>
      </c>
      <c r="N3146" t="s">
        <v>1</v>
      </c>
      <c r="O3146" t="s">
        <v>50</v>
      </c>
    </row>
    <row r="3147" spans="1:15" x14ac:dyDescent="0.25">
      <c r="A3147" t="s">
        <v>87</v>
      </c>
      <c r="B3147">
        <v>11904</v>
      </c>
      <c r="C3147" t="s">
        <v>81</v>
      </c>
      <c r="D3147" t="s">
        <v>88</v>
      </c>
      <c r="E3147" s="3">
        <v>44501</v>
      </c>
      <c r="F3147" t="s">
        <v>83</v>
      </c>
      <c r="G3147" t="s">
        <v>3201</v>
      </c>
      <c r="H3147">
        <v>28</v>
      </c>
      <c r="I3147">
        <v>9300</v>
      </c>
      <c r="J3147">
        <v>2604</v>
      </c>
      <c r="M3147">
        <v>0</v>
      </c>
      <c r="N3147" t="s">
        <v>1</v>
      </c>
      <c r="O3147" t="s">
        <v>50</v>
      </c>
    </row>
    <row r="3148" spans="1:15" x14ac:dyDescent="0.25">
      <c r="A3148" t="s">
        <v>87</v>
      </c>
      <c r="B3148">
        <v>8996.42</v>
      </c>
      <c r="C3148" t="s">
        <v>81</v>
      </c>
      <c r="D3148" t="s">
        <v>88</v>
      </c>
      <c r="E3148" s="3">
        <v>44526</v>
      </c>
      <c r="F3148" t="s">
        <v>83</v>
      </c>
      <c r="G3148" t="s">
        <v>3202</v>
      </c>
      <c r="H3148">
        <v>28</v>
      </c>
      <c r="I3148">
        <v>7028.45</v>
      </c>
      <c r="J3148">
        <v>1967.97</v>
      </c>
      <c r="M3148">
        <v>0</v>
      </c>
      <c r="N3148" t="s">
        <v>1</v>
      </c>
      <c r="O3148" t="s">
        <v>50</v>
      </c>
    </row>
    <row r="3149" spans="1:15" x14ac:dyDescent="0.25">
      <c r="A3149" t="s">
        <v>87</v>
      </c>
      <c r="B3149">
        <v>42252.29</v>
      </c>
      <c r="C3149" t="s">
        <v>81</v>
      </c>
      <c r="D3149" t="s">
        <v>88</v>
      </c>
      <c r="E3149" s="3">
        <v>44530</v>
      </c>
      <c r="F3149" t="s">
        <v>83</v>
      </c>
      <c r="G3149" t="s">
        <v>3203</v>
      </c>
      <c r="H3149">
        <v>28</v>
      </c>
      <c r="I3149">
        <v>33009.599999999999</v>
      </c>
      <c r="J3149">
        <v>9242.69</v>
      </c>
      <c r="M3149">
        <v>0</v>
      </c>
      <c r="N3149" t="s">
        <v>1</v>
      </c>
      <c r="O3149" t="s">
        <v>50</v>
      </c>
    </row>
    <row r="3150" spans="1:15" x14ac:dyDescent="0.25">
      <c r="A3150" t="s">
        <v>87</v>
      </c>
      <c r="B3150">
        <v>2141.5700000000002</v>
      </c>
      <c r="C3150" t="s">
        <v>81</v>
      </c>
      <c r="D3150" t="s">
        <v>88</v>
      </c>
      <c r="E3150" s="3">
        <v>44530</v>
      </c>
      <c r="F3150" t="s">
        <v>83</v>
      </c>
      <c r="G3150" t="s">
        <v>3204</v>
      </c>
      <c r="H3150">
        <v>28</v>
      </c>
      <c r="I3150">
        <v>1673.1</v>
      </c>
      <c r="J3150">
        <v>468.47</v>
      </c>
      <c r="M3150">
        <v>0</v>
      </c>
      <c r="N3150" t="s">
        <v>1</v>
      </c>
      <c r="O3150" t="s">
        <v>50</v>
      </c>
    </row>
    <row r="3151" spans="1:15" x14ac:dyDescent="0.25">
      <c r="A3151" t="s">
        <v>295</v>
      </c>
      <c r="B3151">
        <v>9029.83</v>
      </c>
      <c r="C3151" t="s">
        <v>81</v>
      </c>
      <c r="D3151" t="s">
        <v>88</v>
      </c>
      <c r="E3151" s="3">
        <v>44519</v>
      </c>
      <c r="F3151" t="s">
        <v>83</v>
      </c>
      <c r="G3151" t="s">
        <v>3205</v>
      </c>
      <c r="H3151">
        <v>18</v>
      </c>
      <c r="I3151">
        <v>7652.4</v>
      </c>
      <c r="J3151">
        <v>1377.43</v>
      </c>
      <c r="M3151">
        <v>0</v>
      </c>
      <c r="N3151" t="s">
        <v>1</v>
      </c>
      <c r="O3151" t="s">
        <v>50</v>
      </c>
    </row>
    <row r="3152" spans="1:15" x14ac:dyDescent="0.25">
      <c r="A3152" t="s">
        <v>295</v>
      </c>
      <c r="B3152">
        <v>24939.54</v>
      </c>
      <c r="C3152" t="s">
        <v>81</v>
      </c>
      <c r="D3152" t="s">
        <v>88</v>
      </c>
      <c r="E3152" s="3">
        <v>44522</v>
      </c>
      <c r="F3152" t="s">
        <v>83</v>
      </c>
      <c r="G3152" t="s">
        <v>3206</v>
      </c>
      <c r="H3152">
        <v>18</v>
      </c>
      <c r="I3152">
        <v>21135.200000000001</v>
      </c>
      <c r="J3152">
        <v>3804.34</v>
      </c>
      <c r="M3152">
        <v>0</v>
      </c>
      <c r="N3152" t="s">
        <v>1</v>
      </c>
      <c r="O3152" t="s">
        <v>50</v>
      </c>
    </row>
    <row r="3153" spans="1:15" x14ac:dyDescent="0.25">
      <c r="A3153" t="s">
        <v>295</v>
      </c>
      <c r="B3153">
        <v>17199.68</v>
      </c>
      <c r="C3153" t="s">
        <v>81</v>
      </c>
      <c r="D3153" t="s">
        <v>88</v>
      </c>
      <c r="E3153" s="3">
        <v>44525</v>
      </c>
      <c r="F3153" t="s">
        <v>83</v>
      </c>
      <c r="G3153" t="s">
        <v>3207</v>
      </c>
      <c r="H3153">
        <v>18</v>
      </c>
      <c r="I3153">
        <v>14576</v>
      </c>
      <c r="J3153">
        <v>2623.68</v>
      </c>
      <c r="M3153">
        <v>0</v>
      </c>
      <c r="N3153" t="s">
        <v>1</v>
      </c>
      <c r="O3153" t="s">
        <v>50</v>
      </c>
    </row>
    <row r="3154" spans="1:15" x14ac:dyDescent="0.25">
      <c r="A3154" t="s">
        <v>295</v>
      </c>
      <c r="B3154">
        <v>12899.76</v>
      </c>
      <c r="C3154" t="s">
        <v>81</v>
      </c>
      <c r="D3154" t="s">
        <v>88</v>
      </c>
      <c r="E3154" s="3">
        <v>44525</v>
      </c>
      <c r="F3154" t="s">
        <v>83</v>
      </c>
      <c r="G3154" t="s">
        <v>3208</v>
      </c>
      <c r="H3154">
        <v>18</v>
      </c>
      <c r="I3154">
        <v>10932</v>
      </c>
      <c r="J3154">
        <v>1967.76</v>
      </c>
      <c r="M3154">
        <v>0</v>
      </c>
      <c r="N3154" t="s">
        <v>1</v>
      </c>
      <c r="O3154" t="s">
        <v>50</v>
      </c>
    </row>
    <row r="3155" spans="1:15" x14ac:dyDescent="0.25">
      <c r="A3155" t="s">
        <v>295</v>
      </c>
      <c r="B3155">
        <v>413000</v>
      </c>
      <c r="C3155" t="s">
        <v>81</v>
      </c>
      <c r="D3155" t="s">
        <v>88</v>
      </c>
      <c r="E3155" s="3">
        <v>44522</v>
      </c>
      <c r="F3155" t="s">
        <v>83</v>
      </c>
      <c r="G3155" t="s">
        <v>3209</v>
      </c>
      <c r="H3155">
        <v>18</v>
      </c>
      <c r="I3155">
        <v>350000</v>
      </c>
      <c r="J3155">
        <v>63000</v>
      </c>
      <c r="M3155">
        <v>0</v>
      </c>
      <c r="N3155" t="s">
        <v>1</v>
      </c>
      <c r="O3155" t="s">
        <v>50</v>
      </c>
    </row>
    <row r="3156" spans="1:15" x14ac:dyDescent="0.25">
      <c r="A3156" t="s">
        <v>295</v>
      </c>
      <c r="B3156">
        <v>12254.77</v>
      </c>
      <c r="C3156" t="s">
        <v>81</v>
      </c>
      <c r="D3156" t="s">
        <v>88</v>
      </c>
      <c r="E3156" s="3">
        <v>44524</v>
      </c>
      <c r="F3156" t="s">
        <v>83</v>
      </c>
      <c r="G3156" t="s">
        <v>3210</v>
      </c>
      <c r="H3156">
        <v>18</v>
      </c>
      <c r="I3156">
        <v>10385.4</v>
      </c>
      <c r="J3156">
        <v>1869.37</v>
      </c>
      <c r="M3156">
        <v>0</v>
      </c>
      <c r="N3156" t="s">
        <v>1</v>
      </c>
      <c r="O3156" t="s">
        <v>50</v>
      </c>
    </row>
    <row r="3157" spans="1:15" x14ac:dyDescent="0.25">
      <c r="A3157" t="s">
        <v>295</v>
      </c>
      <c r="B3157">
        <v>15049.72</v>
      </c>
      <c r="C3157" t="s">
        <v>81</v>
      </c>
      <c r="D3157" t="s">
        <v>88</v>
      </c>
      <c r="E3157" s="3">
        <v>44524</v>
      </c>
      <c r="F3157" t="s">
        <v>83</v>
      </c>
      <c r="G3157" t="s">
        <v>3211</v>
      </c>
      <c r="H3157">
        <v>18</v>
      </c>
      <c r="I3157">
        <v>12754</v>
      </c>
      <c r="J3157">
        <v>2295.7199999999998</v>
      </c>
      <c r="M3157">
        <v>0</v>
      </c>
      <c r="N3157" t="s">
        <v>1</v>
      </c>
      <c r="O3157" t="s">
        <v>50</v>
      </c>
    </row>
    <row r="3158" spans="1:15" x14ac:dyDescent="0.25">
      <c r="A3158" t="s">
        <v>295</v>
      </c>
      <c r="B3158">
        <v>10749.8</v>
      </c>
      <c r="C3158" t="s">
        <v>81</v>
      </c>
      <c r="D3158" t="s">
        <v>88</v>
      </c>
      <c r="E3158" s="3">
        <v>44517</v>
      </c>
      <c r="F3158" t="s">
        <v>83</v>
      </c>
      <c r="G3158" t="s">
        <v>3212</v>
      </c>
      <c r="H3158">
        <v>18</v>
      </c>
      <c r="I3158">
        <v>9110</v>
      </c>
      <c r="J3158">
        <v>1639.8</v>
      </c>
      <c r="M3158">
        <v>0</v>
      </c>
      <c r="N3158" t="s">
        <v>1</v>
      </c>
      <c r="O3158" t="s">
        <v>50</v>
      </c>
    </row>
    <row r="3159" spans="1:15" x14ac:dyDescent="0.25">
      <c r="A3159" t="s">
        <v>295</v>
      </c>
      <c r="B3159">
        <v>10749.8</v>
      </c>
      <c r="C3159" t="s">
        <v>81</v>
      </c>
      <c r="D3159" t="s">
        <v>88</v>
      </c>
      <c r="E3159" s="3">
        <v>44518</v>
      </c>
      <c r="F3159" t="s">
        <v>83</v>
      </c>
      <c r="G3159" t="s">
        <v>3213</v>
      </c>
      <c r="H3159">
        <v>18</v>
      </c>
      <c r="I3159">
        <v>9110</v>
      </c>
      <c r="J3159">
        <v>1639.8</v>
      </c>
      <c r="M3159">
        <v>0</v>
      </c>
      <c r="N3159" t="s">
        <v>1</v>
      </c>
      <c r="O3159" t="s">
        <v>50</v>
      </c>
    </row>
    <row r="3160" spans="1:15" x14ac:dyDescent="0.25">
      <c r="A3160" t="s">
        <v>295</v>
      </c>
      <c r="B3160">
        <v>21499.599999999999</v>
      </c>
      <c r="C3160" t="s">
        <v>81</v>
      </c>
      <c r="D3160" t="s">
        <v>88</v>
      </c>
      <c r="E3160" s="3">
        <v>44520</v>
      </c>
      <c r="F3160" t="s">
        <v>83</v>
      </c>
      <c r="G3160" t="s">
        <v>3214</v>
      </c>
      <c r="H3160">
        <v>18</v>
      </c>
      <c r="I3160">
        <v>18220</v>
      </c>
      <c r="J3160">
        <v>3279.6</v>
      </c>
      <c r="M3160">
        <v>0</v>
      </c>
      <c r="N3160" t="s">
        <v>1</v>
      </c>
      <c r="O3160" t="s">
        <v>50</v>
      </c>
    </row>
    <row r="3161" spans="1:15" x14ac:dyDescent="0.25">
      <c r="A3161" t="s">
        <v>295</v>
      </c>
      <c r="B3161">
        <v>17199.68</v>
      </c>
      <c r="C3161" t="s">
        <v>81</v>
      </c>
      <c r="D3161" t="s">
        <v>88</v>
      </c>
      <c r="E3161" s="3">
        <v>44524</v>
      </c>
      <c r="F3161" t="s">
        <v>83</v>
      </c>
      <c r="G3161" t="s">
        <v>3215</v>
      </c>
      <c r="H3161">
        <v>18</v>
      </c>
      <c r="I3161">
        <v>14576</v>
      </c>
      <c r="J3161">
        <v>2623.68</v>
      </c>
      <c r="M3161">
        <v>0</v>
      </c>
      <c r="N3161" t="s">
        <v>1</v>
      </c>
      <c r="O3161" t="s">
        <v>50</v>
      </c>
    </row>
    <row r="3162" spans="1:15" x14ac:dyDescent="0.25">
      <c r="A3162" t="s">
        <v>295</v>
      </c>
      <c r="B3162">
        <v>8599.84</v>
      </c>
      <c r="C3162" t="s">
        <v>81</v>
      </c>
      <c r="D3162" t="s">
        <v>88</v>
      </c>
      <c r="E3162" s="3">
        <v>44520</v>
      </c>
      <c r="F3162" t="s">
        <v>83</v>
      </c>
      <c r="G3162" t="s">
        <v>3216</v>
      </c>
      <c r="H3162">
        <v>18</v>
      </c>
      <c r="I3162">
        <v>7288</v>
      </c>
      <c r="J3162">
        <v>1311.84</v>
      </c>
      <c r="M3162">
        <v>0</v>
      </c>
      <c r="N3162" t="s">
        <v>1</v>
      </c>
      <c r="O3162" t="s">
        <v>50</v>
      </c>
    </row>
    <row r="3163" spans="1:15" x14ac:dyDescent="0.25">
      <c r="A3163" t="s">
        <v>295</v>
      </c>
      <c r="B3163">
        <v>8599.84</v>
      </c>
      <c r="C3163" t="s">
        <v>81</v>
      </c>
      <c r="D3163" t="s">
        <v>88</v>
      </c>
      <c r="E3163" s="3">
        <v>44526</v>
      </c>
      <c r="F3163" t="s">
        <v>83</v>
      </c>
      <c r="G3163" t="s">
        <v>3217</v>
      </c>
      <c r="H3163">
        <v>18</v>
      </c>
      <c r="I3163">
        <v>7288</v>
      </c>
      <c r="J3163">
        <v>1311.84</v>
      </c>
      <c r="M3163">
        <v>0</v>
      </c>
      <c r="N3163" t="s">
        <v>1</v>
      </c>
      <c r="O3163" t="s">
        <v>50</v>
      </c>
    </row>
    <row r="3164" spans="1:15" x14ac:dyDescent="0.25">
      <c r="A3164" t="s">
        <v>295</v>
      </c>
      <c r="B3164">
        <v>21499.599999999999</v>
      </c>
      <c r="C3164" t="s">
        <v>81</v>
      </c>
      <c r="D3164" t="s">
        <v>88</v>
      </c>
      <c r="E3164" s="3">
        <v>44526</v>
      </c>
      <c r="F3164" t="s">
        <v>83</v>
      </c>
      <c r="G3164" t="s">
        <v>3218</v>
      </c>
      <c r="H3164">
        <v>18</v>
      </c>
      <c r="I3164">
        <v>18220</v>
      </c>
      <c r="J3164">
        <v>3279.6</v>
      </c>
      <c r="M3164">
        <v>0</v>
      </c>
      <c r="N3164" t="s">
        <v>1</v>
      </c>
      <c r="O3164" t="s">
        <v>50</v>
      </c>
    </row>
    <row r="3165" spans="1:15" x14ac:dyDescent="0.25">
      <c r="A3165" t="s">
        <v>97</v>
      </c>
      <c r="B3165">
        <v>20541.439999999999</v>
      </c>
      <c r="C3165" t="s">
        <v>81</v>
      </c>
      <c r="D3165" t="s">
        <v>98</v>
      </c>
      <c r="E3165" s="3">
        <v>44510</v>
      </c>
      <c r="F3165" t="s">
        <v>83</v>
      </c>
      <c r="G3165" t="s">
        <v>3219</v>
      </c>
      <c r="H3165">
        <v>18</v>
      </c>
      <c r="I3165">
        <v>17408</v>
      </c>
      <c r="K3165">
        <v>1566.72</v>
      </c>
      <c r="L3165">
        <v>1566.72</v>
      </c>
      <c r="M3165">
        <v>0</v>
      </c>
      <c r="N3165" t="s">
        <v>1</v>
      </c>
      <c r="O3165" t="s">
        <v>50</v>
      </c>
    </row>
    <row r="3166" spans="1:15" x14ac:dyDescent="0.25">
      <c r="A3166" t="s">
        <v>97</v>
      </c>
      <c r="B3166">
        <v>12324.86</v>
      </c>
      <c r="C3166" t="s">
        <v>81</v>
      </c>
      <c r="D3166" t="s">
        <v>98</v>
      </c>
      <c r="E3166" s="3">
        <v>44520</v>
      </c>
      <c r="F3166" t="s">
        <v>83</v>
      </c>
      <c r="G3166" t="s">
        <v>3220</v>
      </c>
      <c r="H3166">
        <v>18</v>
      </c>
      <c r="I3166">
        <v>10444.799999999999</v>
      </c>
      <c r="K3166">
        <v>940.03</v>
      </c>
      <c r="L3166">
        <v>940.03</v>
      </c>
      <c r="M3166">
        <v>0</v>
      </c>
      <c r="N3166" t="s">
        <v>1</v>
      </c>
      <c r="O3166" t="s">
        <v>50</v>
      </c>
    </row>
    <row r="3167" spans="1:15" x14ac:dyDescent="0.25">
      <c r="A3167" t="s">
        <v>97</v>
      </c>
      <c r="B3167">
        <v>20541.439999999999</v>
      </c>
      <c r="C3167" t="s">
        <v>81</v>
      </c>
      <c r="D3167" t="s">
        <v>98</v>
      </c>
      <c r="E3167" s="3">
        <v>44518</v>
      </c>
      <c r="F3167" t="s">
        <v>83</v>
      </c>
      <c r="G3167" t="s">
        <v>3221</v>
      </c>
      <c r="H3167">
        <v>18</v>
      </c>
      <c r="I3167">
        <v>17408</v>
      </c>
      <c r="K3167">
        <v>1566.72</v>
      </c>
      <c r="L3167">
        <v>1566.72</v>
      </c>
      <c r="M3167">
        <v>0</v>
      </c>
      <c r="N3167" t="s">
        <v>1</v>
      </c>
      <c r="O3167" t="s">
        <v>50</v>
      </c>
    </row>
    <row r="3168" spans="1:15" x14ac:dyDescent="0.25">
      <c r="A3168" t="s">
        <v>97</v>
      </c>
      <c r="B3168">
        <v>8422</v>
      </c>
      <c r="C3168" t="s">
        <v>81</v>
      </c>
      <c r="D3168" t="s">
        <v>98</v>
      </c>
      <c r="E3168" s="3">
        <v>44520</v>
      </c>
      <c r="F3168" t="s">
        <v>83</v>
      </c>
      <c r="G3168" t="s">
        <v>3222</v>
      </c>
      <c r="H3168">
        <v>18</v>
      </c>
      <c r="I3168">
        <v>7137.28</v>
      </c>
      <c r="K3168">
        <v>642.36</v>
      </c>
      <c r="L3168">
        <v>642.36</v>
      </c>
      <c r="M3168">
        <v>0</v>
      </c>
      <c r="N3168" t="s">
        <v>1</v>
      </c>
      <c r="O3168" t="s">
        <v>50</v>
      </c>
    </row>
    <row r="3169" spans="1:15" x14ac:dyDescent="0.25">
      <c r="A3169" t="s">
        <v>97</v>
      </c>
      <c r="B3169">
        <v>18585</v>
      </c>
      <c r="C3169" t="s">
        <v>81</v>
      </c>
      <c r="D3169" t="s">
        <v>98</v>
      </c>
      <c r="E3169" s="3">
        <v>44518</v>
      </c>
      <c r="F3169" t="s">
        <v>83</v>
      </c>
      <c r="G3169" t="s">
        <v>3223</v>
      </c>
      <c r="H3169">
        <v>18</v>
      </c>
      <c r="I3169">
        <v>15750</v>
      </c>
      <c r="K3169">
        <v>1417.5</v>
      </c>
      <c r="L3169">
        <v>1417.5</v>
      </c>
      <c r="M3169">
        <v>0</v>
      </c>
      <c r="N3169" t="s">
        <v>1</v>
      </c>
      <c r="O3169" t="s">
        <v>50</v>
      </c>
    </row>
    <row r="3170" spans="1:15" x14ac:dyDescent="0.25">
      <c r="A3170" t="s">
        <v>97</v>
      </c>
      <c r="B3170">
        <v>32866.300000000003</v>
      </c>
      <c r="C3170" t="s">
        <v>81</v>
      </c>
      <c r="D3170" t="s">
        <v>98</v>
      </c>
      <c r="E3170" s="3">
        <v>44519</v>
      </c>
      <c r="F3170" t="s">
        <v>83</v>
      </c>
      <c r="G3170" t="s">
        <v>3224</v>
      </c>
      <c r="H3170">
        <v>18</v>
      </c>
      <c r="I3170">
        <v>27852.799999999999</v>
      </c>
      <c r="K3170">
        <v>2506.75</v>
      </c>
      <c r="L3170">
        <v>2506.75</v>
      </c>
      <c r="M3170">
        <v>0</v>
      </c>
      <c r="N3170" t="s">
        <v>1</v>
      </c>
      <c r="O3170" t="s">
        <v>50</v>
      </c>
    </row>
    <row r="3171" spans="1:15" x14ac:dyDescent="0.25">
      <c r="A3171" t="s">
        <v>97</v>
      </c>
      <c r="B3171">
        <v>15406.08</v>
      </c>
      <c r="C3171" t="s">
        <v>81</v>
      </c>
      <c r="D3171" t="s">
        <v>98</v>
      </c>
      <c r="E3171" s="3">
        <v>44520</v>
      </c>
      <c r="F3171" t="s">
        <v>83</v>
      </c>
      <c r="G3171" t="s">
        <v>3225</v>
      </c>
      <c r="H3171">
        <v>18</v>
      </c>
      <c r="I3171">
        <v>13056</v>
      </c>
      <c r="K3171">
        <v>1175.04</v>
      </c>
      <c r="L3171">
        <v>1175.04</v>
      </c>
      <c r="M3171">
        <v>0</v>
      </c>
      <c r="N3171" t="s">
        <v>1</v>
      </c>
      <c r="O3171" t="s">
        <v>50</v>
      </c>
    </row>
    <row r="3172" spans="1:15" x14ac:dyDescent="0.25">
      <c r="A3172" t="s">
        <v>97</v>
      </c>
      <c r="B3172">
        <v>32866.300000000003</v>
      </c>
      <c r="C3172" t="s">
        <v>81</v>
      </c>
      <c r="D3172" t="s">
        <v>98</v>
      </c>
      <c r="E3172" s="3">
        <v>44510</v>
      </c>
      <c r="F3172" t="s">
        <v>83</v>
      </c>
      <c r="G3172" t="s">
        <v>3226</v>
      </c>
      <c r="H3172">
        <v>18</v>
      </c>
      <c r="I3172">
        <v>27852.799999999999</v>
      </c>
      <c r="K3172">
        <v>2506.75</v>
      </c>
      <c r="L3172">
        <v>2506.75</v>
      </c>
      <c r="M3172">
        <v>0</v>
      </c>
      <c r="N3172" t="s">
        <v>1</v>
      </c>
      <c r="O3172" t="s">
        <v>50</v>
      </c>
    </row>
    <row r="3173" spans="1:15" x14ac:dyDescent="0.25">
      <c r="A3173" t="s">
        <v>97</v>
      </c>
      <c r="B3173">
        <v>16201.66</v>
      </c>
      <c r="C3173" t="s">
        <v>81</v>
      </c>
      <c r="D3173" t="s">
        <v>98</v>
      </c>
      <c r="E3173" s="3">
        <v>44510</v>
      </c>
      <c r="F3173" t="s">
        <v>83</v>
      </c>
      <c r="G3173" t="s">
        <v>3227</v>
      </c>
      <c r="H3173">
        <v>18</v>
      </c>
      <c r="I3173">
        <v>13730.22</v>
      </c>
      <c r="K3173">
        <v>1235.72</v>
      </c>
      <c r="L3173">
        <v>1235.72</v>
      </c>
      <c r="M3173">
        <v>0</v>
      </c>
      <c r="N3173" t="s">
        <v>1</v>
      </c>
      <c r="O3173" t="s">
        <v>50</v>
      </c>
    </row>
    <row r="3174" spans="1:15" x14ac:dyDescent="0.25">
      <c r="A3174" t="s">
        <v>97</v>
      </c>
      <c r="B3174">
        <v>32866.300000000003</v>
      </c>
      <c r="C3174" t="s">
        <v>81</v>
      </c>
      <c r="D3174" t="s">
        <v>98</v>
      </c>
      <c r="E3174" s="3">
        <v>44518</v>
      </c>
      <c r="F3174" t="s">
        <v>83</v>
      </c>
      <c r="G3174" t="s">
        <v>3228</v>
      </c>
      <c r="H3174">
        <v>18</v>
      </c>
      <c r="I3174">
        <v>27852.799999999999</v>
      </c>
      <c r="K3174">
        <v>2506.75</v>
      </c>
      <c r="L3174">
        <v>2506.75</v>
      </c>
      <c r="M3174">
        <v>0</v>
      </c>
      <c r="N3174" t="s">
        <v>1</v>
      </c>
      <c r="O3174" t="s">
        <v>50</v>
      </c>
    </row>
    <row r="3175" spans="1:15" x14ac:dyDescent="0.25">
      <c r="A3175" t="s">
        <v>97</v>
      </c>
      <c r="B3175">
        <v>4673.18</v>
      </c>
      <c r="C3175" t="s">
        <v>81</v>
      </c>
      <c r="D3175" t="s">
        <v>98</v>
      </c>
      <c r="E3175" s="3">
        <v>44519</v>
      </c>
      <c r="F3175" t="s">
        <v>83</v>
      </c>
      <c r="G3175" t="s">
        <v>3229</v>
      </c>
      <c r="H3175">
        <v>18</v>
      </c>
      <c r="I3175">
        <v>3960.32</v>
      </c>
      <c r="K3175">
        <v>356.43</v>
      </c>
      <c r="L3175">
        <v>356.43</v>
      </c>
      <c r="M3175">
        <v>0</v>
      </c>
      <c r="N3175" t="s">
        <v>1</v>
      </c>
      <c r="O3175" t="s">
        <v>50</v>
      </c>
    </row>
    <row r="3176" spans="1:15" x14ac:dyDescent="0.25">
      <c r="A3176" t="s">
        <v>97</v>
      </c>
      <c r="B3176">
        <v>65732.600000000006</v>
      </c>
      <c r="C3176" t="s">
        <v>81</v>
      </c>
      <c r="D3176" t="s">
        <v>98</v>
      </c>
      <c r="E3176" s="3">
        <v>44525</v>
      </c>
      <c r="F3176" t="s">
        <v>83</v>
      </c>
      <c r="G3176" t="s">
        <v>3230</v>
      </c>
      <c r="H3176">
        <v>18</v>
      </c>
      <c r="I3176">
        <v>55705.599999999999</v>
      </c>
      <c r="K3176">
        <v>5013.5</v>
      </c>
      <c r="L3176">
        <v>5013.5</v>
      </c>
      <c r="M3176">
        <v>0</v>
      </c>
      <c r="N3176" t="s">
        <v>1</v>
      </c>
      <c r="O3176" t="s">
        <v>50</v>
      </c>
    </row>
    <row r="3177" spans="1:15" x14ac:dyDescent="0.25">
      <c r="A3177" t="s">
        <v>97</v>
      </c>
      <c r="B3177">
        <v>28221.16</v>
      </c>
      <c r="C3177" t="s">
        <v>81</v>
      </c>
      <c r="D3177" t="s">
        <v>98</v>
      </c>
      <c r="E3177" s="3">
        <v>44518</v>
      </c>
      <c r="F3177" t="s">
        <v>83</v>
      </c>
      <c r="G3177" t="s">
        <v>3231</v>
      </c>
      <c r="H3177">
        <v>18</v>
      </c>
      <c r="I3177">
        <v>23916.240000000002</v>
      </c>
      <c r="K3177">
        <v>2152.46</v>
      </c>
      <c r="L3177">
        <v>2152.46</v>
      </c>
      <c r="M3177">
        <v>0</v>
      </c>
      <c r="N3177" t="s">
        <v>1</v>
      </c>
      <c r="O3177" t="s">
        <v>50</v>
      </c>
    </row>
    <row r="3178" spans="1:15" x14ac:dyDescent="0.25">
      <c r="A3178" t="s">
        <v>97</v>
      </c>
      <c r="B3178">
        <v>3193.08</v>
      </c>
      <c r="C3178" t="s">
        <v>81</v>
      </c>
      <c r="D3178" t="s">
        <v>98</v>
      </c>
      <c r="E3178" s="3">
        <v>44527</v>
      </c>
      <c r="F3178" t="s">
        <v>83</v>
      </c>
      <c r="G3178" t="s">
        <v>3232</v>
      </c>
      <c r="H3178">
        <v>18</v>
      </c>
      <c r="I3178">
        <v>2706</v>
      </c>
      <c r="K3178">
        <v>243.54</v>
      </c>
      <c r="L3178">
        <v>243.54</v>
      </c>
      <c r="M3178">
        <v>0</v>
      </c>
      <c r="N3178" t="s">
        <v>1</v>
      </c>
      <c r="O3178" t="s">
        <v>50</v>
      </c>
    </row>
    <row r="3179" spans="1:15" x14ac:dyDescent="0.25">
      <c r="A3179" t="s">
        <v>97</v>
      </c>
      <c r="B3179">
        <v>21178.639999999999</v>
      </c>
      <c r="C3179" t="s">
        <v>81</v>
      </c>
      <c r="D3179" t="s">
        <v>98</v>
      </c>
      <c r="E3179" s="3">
        <v>44518</v>
      </c>
      <c r="F3179" t="s">
        <v>83</v>
      </c>
      <c r="G3179" t="s">
        <v>3233</v>
      </c>
      <c r="H3179">
        <v>18</v>
      </c>
      <c r="I3179">
        <v>17948</v>
      </c>
      <c r="K3179">
        <v>1615.32</v>
      </c>
      <c r="L3179">
        <v>1615.32</v>
      </c>
      <c r="M3179">
        <v>0</v>
      </c>
      <c r="N3179" t="s">
        <v>1</v>
      </c>
      <c r="O3179" t="s">
        <v>50</v>
      </c>
    </row>
    <row r="3180" spans="1:15" x14ac:dyDescent="0.25">
      <c r="A3180" t="s">
        <v>97</v>
      </c>
      <c r="B3180">
        <v>33885.82</v>
      </c>
      <c r="C3180" t="s">
        <v>81</v>
      </c>
      <c r="D3180" t="s">
        <v>98</v>
      </c>
      <c r="E3180" s="3">
        <v>44519</v>
      </c>
      <c r="F3180" t="s">
        <v>83</v>
      </c>
      <c r="G3180" t="s">
        <v>3234</v>
      </c>
      <c r="H3180">
        <v>18</v>
      </c>
      <c r="I3180">
        <v>28716.799999999999</v>
      </c>
      <c r="K3180">
        <v>2584.5100000000002</v>
      </c>
      <c r="L3180">
        <v>2584.5100000000002</v>
      </c>
      <c r="M3180">
        <v>0</v>
      </c>
      <c r="N3180" t="s">
        <v>1</v>
      </c>
      <c r="O3180" t="s">
        <v>50</v>
      </c>
    </row>
    <row r="3181" spans="1:15" x14ac:dyDescent="0.25">
      <c r="A3181" t="s">
        <v>97</v>
      </c>
      <c r="B3181">
        <v>8702.68</v>
      </c>
      <c r="C3181" t="s">
        <v>81</v>
      </c>
      <c r="D3181" t="s">
        <v>98</v>
      </c>
      <c r="E3181" s="3">
        <v>44525</v>
      </c>
      <c r="F3181" t="s">
        <v>83</v>
      </c>
      <c r="G3181" t="s">
        <v>3235</v>
      </c>
      <c r="H3181">
        <v>18</v>
      </c>
      <c r="I3181">
        <v>7375.16</v>
      </c>
      <c r="K3181">
        <v>663.76</v>
      </c>
      <c r="L3181">
        <v>663.76</v>
      </c>
      <c r="M3181">
        <v>0</v>
      </c>
      <c r="N3181" t="s">
        <v>1</v>
      </c>
      <c r="O3181" t="s">
        <v>50</v>
      </c>
    </row>
    <row r="3182" spans="1:15" x14ac:dyDescent="0.25">
      <c r="A3182" t="s">
        <v>101</v>
      </c>
      <c r="B3182">
        <v>32483.32</v>
      </c>
      <c r="C3182" t="s">
        <v>81</v>
      </c>
      <c r="D3182" t="s">
        <v>98</v>
      </c>
      <c r="E3182" s="3">
        <v>44510</v>
      </c>
      <c r="F3182" t="s">
        <v>83</v>
      </c>
      <c r="G3182" t="s">
        <v>3236</v>
      </c>
      <c r="H3182">
        <v>28</v>
      </c>
      <c r="I3182">
        <v>25377.599999999999</v>
      </c>
      <c r="K3182">
        <v>3552.86</v>
      </c>
      <c r="L3182">
        <v>3552.86</v>
      </c>
      <c r="M3182">
        <v>0</v>
      </c>
      <c r="N3182" t="s">
        <v>1</v>
      </c>
      <c r="O3182" t="s">
        <v>50</v>
      </c>
    </row>
    <row r="3183" spans="1:15" x14ac:dyDescent="0.25">
      <c r="A3183" t="s">
        <v>101</v>
      </c>
      <c r="B3183">
        <v>32483.32</v>
      </c>
      <c r="C3183" t="s">
        <v>81</v>
      </c>
      <c r="D3183" t="s">
        <v>98</v>
      </c>
      <c r="E3183" s="3">
        <v>44522</v>
      </c>
      <c r="F3183" t="s">
        <v>83</v>
      </c>
      <c r="G3183" t="s">
        <v>3237</v>
      </c>
      <c r="H3183">
        <v>28</v>
      </c>
      <c r="I3183">
        <v>25377.599999999999</v>
      </c>
      <c r="K3183">
        <v>3552.86</v>
      </c>
      <c r="L3183">
        <v>3552.86</v>
      </c>
      <c r="M3183">
        <v>0</v>
      </c>
      <c r="N3183" t="s">
        <v>1</v>
      </c>
      <c r="O3183" t="s">
        <v>50</v>
      </c>
    </row>
    <row r="3184" spans="1:15" x14ac:dyDescent="0.25">
      <c r="A3184" t="s">
        <v>101</v>
      </c>
      <c r="B3184">
        <v>64966.64</v>
      </c>
      <c r="C3184" t="s">
        <v>81</v>
      </c>
      <c r="D3184" t="s">
        <v>98</v>
      </c>
      <c r="E3184" s="3">
        <v>44517</v>
      </c>
      <c r="F3184" t="s">
        <v>83</v>
      </c>
      <c r="G3184" t="s">
        <v>3238</v>
      </c>
      <c r="H3184">
        <v>28</v>
      </c>
      <c r="I3184">
        <v>50755.199999999997</v>
      </c>
      <c r="K3184">
        <v>7105.73</v>
      </c>
      <c r="L3184">
        <v>7105.73</v>
      </c>
      <c r="M3184">
        <v>0</v>
      </c>
      <c r="N3184" t="s">
        <v>1</v>
      </c>
      <c r="O3184" t="s">
        <v>50</v>
      </c>
    </row>
    <row r="3185" spans="1:15" x14ac:dyDescent="0.25">
      <c r="A3185" t="s">
        <v>101</v>
      </c>
      <c r="B3185">
        <v>34540.019999999997</v>
      </c>
      <c r="C3185" t="s">
        <v>81</v>
      </c>
      <c r="D3185" t="s">
        <v>98</v>
      </c>
      <c r="E3185" s="3">
        <v>44522</v>
      </c>
      <c r="F3185" t="s">
        <v>83</v>
      </c>
      <c r="G3185" t="s">
        <v>3239</v>
      </c>
      <c r="H3185">
        <v>28</v>
      </c>
      <c r="I3185">
        <v>26984.400000000001</v>
      </c>
      <c r="K3185">
        <v>3777.82</v>
      </c>
      <c r="L3185">
        <v>3777.82</v>
      </c>
      <c r="M3185">
        <v>0</v>
      </c>
      <c r="N3185" t="s">
        <v>1</v>
      </c>
      <c r="O3185" t="s">
        <v>50</v>
      </c>
    </row>
    <row r="3186" spans="1:15" x14ac:dyDescent="0.25">
      <c r="A3186" t="s">
        <v>101</v>
      </c>
      <c r="B3186">
        <v>4425</v>
      </c>
      <c r="C3186" t="s">
        <v>81</v>
      </c>
      <c r="D3186" t="s">
        <v>98</v>
      </c>
      <c r="E3186" s="3">
        <v>44509</v>
      </c>
      <c r="F3186" t="s">
        <v>83</v>
      </c>
      <c r="G3186" t="s">
        <v>3240</v>
      </c>
      <c r="H3186">
        <v>18</v>
      </c>
      <c r="I3186">
        <v>3750</v>
      </c>
      <c r="K3186">
        <v>337.5</v>
      </c>
      <c r="L3186">
        <v>337.5</v>
      </c>
      <c r="M3186">
        <v>0</v>
      </c>
      <c r="N3186" t="s">
        <v>1</v>
      </c>
      <c r="O3186" t="s">
        <v>50</v>
      </c>
    </row>
    <row r="3187" spans="1:15" x14ac:dyDescent="0.25">
      <c r="A3187" t="s">
        <v>101</v>
      </c>
      <c r="B3187">
        <v>64966.64</v>
      </c>
      <c r="C3187" t="s">
        <v>81</v>
      </c>
      <c r="D3187" t="s">
        <v>98</v>
      </c>
      <c r="E3187" s="3">
        <v>44522</v>
      </c>
      <c r="F3187" t="s">
        <v>83</v>
      </c>
      <c r="G3187" t="s">
        <v>3241</v>
      </c>
      <c r="H3187">
        <v>28</v>
      </c>
      <c r="I3187">
        <v>50755.199999999997</v>
      </c>
      <c r="K3187">
        <v>7105.73</v>
      </c>
      <c r="L3187">
        <v>7105.73</v>
      </c>
      <c r="M3187">
        <v>0</v>
      </c>
      <c r="N3187" t="s">
        <v>1</v>
      </c>
      <c r="O3187" t="s">
        <v>50</v>
      </c>
    </row>
    <row r="3188" spans="1:15" x14ac:dyDescent="0.25">
      <c r="A3188" t="s">
        <v>101</v>
      </c>
      <c r="B3188">
        <v>7080</v>
      </c>
      <c r="C3188" t="s">
        <v>81</v>
      </c>
      <c r="D3188" t="s">
        <v>98</v>
      </c>
      <c r="E3188" s="3">
        <v>44517</v>
      </c>
      <c r="F3188" t="s">
        <v>83</v>
      </c>
      <c r="G3188" t="s">
        <v>3242</v>
      </c>
      <c r="H3188">
        <v>18</v>
      </c>
      <c r="I3188">
        <v>6000</v>
      </c>
      <c r="K3188">
        <v>540</v>
      </c>
      <c r="L3188">
        <v>540</v>
      </c>
      <c r="M3188">
        <v>0</v>
      </c>
      <c r="N3188" t="s">
        <v>1</v>
      </c>
      <c r="O3188" t="s">
        <v>50</v>
      </c>
    </row>
    <row r="3189" spans="1:15" x14ac:dyDescent="0.25">
      <c r="A3189" t="s">
        <v>101</v>
      </c>
      <c r="B3189">
        <v>21594</v>
      </c>
      <c r="C3189" t="s">
        <v>81</v>
      </c>
      <c r="D3189" t="s">
        <v>98</v>
      </c>
      <c r="E3189" s="3">
        <v>44522</v>
      </c>
      <c r="F3189" t="s">
        <v>83</v>
      </c>
      <c r="G3189" t="s">
        <v>3243</v>
      </c>
      <c r="H3189">
        <v>18</v>
      </c>
      <c r="I3189">
        <v>18300</v>
      </c>
      <c r="K3189">
        <v>1647</v>
      </c>
      <c r="L3189">
        <v>1647</v>
      </c>
      <c r="M3189">
        <v>0</v>
      </c>
      <c r="N3189" t="s">
        <v>1</v>
      </c>
      <c r="O3189" t="s">
        <v>50</v>
      </c>
    </row>
    <row r="3190" spans="1:15" x14ac:dyDescent="0.25">
      <c r="A3190" t="s">
        <v>101</v>
      </c>
      <c r="B3190">
        <v>32483.32</v>
      </c>
      <c r="C3190" t="s">
        <v>81</v>
      </c>
      <c r="D3190" t="s">
        <v>98</v>
      </c>
      <c r="E3190" s="3">
        <v>44517</v>
      </c>
      <c r="F3190" t="s">
        <v>83</v>
      </c>
      <c r="G3190" t="s">
        <v>3244</v>
      </c>
      <c r="H3190">
        <v>28</v>
      </c>
      <c r="I3190">
        <v>25377.599999999999</v>
      </c>
      <c r="K3190">
        <v>3552.86</v>
      </c>
      <c r="L3190">
        <v>3552.86</v>
      </c>
      <c r="M3190">
        <v>0</v>
      </c>
      <c r="N3190" t="s">
        <v>1</v>
      </c>
      <c r="O3190" t="s">
        <v>50</v>
      </c>
    </row>
    <row r="3191" spans="1:15" x14ac:dyDescent="0.25">
      <c r="A3191" t="s">
        <v>101</v>
      </c>
      <c r="B3191">
        <v>8850</v>
      </c>
      <c r="C3191" t="s">
        <v>81</v>
      </c>
      <c r="D3191" t="s">
        <v>98</v>
      </c>
      <c r="E3191" s="3">
        <v>44522</v>
      </c>
      <c r="F3191" t="s">
        <v>83</v>
      </c>
      <c r="G3191" t="s">
        <v>3245</v>
      </c>
      <c r="H3191">
        <v>18</v>
      </c>
      <c r="I3191">
        <v>7500</v>
      </c>
      <c r="K3191">
        <v>675</v>
      </c>
      <c r="L3191">
        <v>675</v>
      </c>
      <c r="M3191">
        <v>0</v>
      </c>
      <c r="N3191" t="s">
        <v>1</v>
      </c>
      <c r="O3191" t="s">
        <v>50</v>
      </c>
    </row>
    <row r="3192" spans="1:15" x14ac:dyDescent="0.25">
      <c r="A3192" t="s">
        <v>101</v>
      </c>
      <c r="B3192">
        <v>16214.57</v>
      </c>
      <c r="C3192" t="s">
        <v>81</v>
      </c>
      <c r="D3192" t="s">
        <v>98</v>
      </c>
      <c r="E3192" s="3">
        <v>44517</v>
      </c>
      <c r="F3192" t="s">
        <v>83</v>
      </c>
      <c r="G3192" t="s">
        <v>3246</v>
      </c>
      <c r="H3192">
        <v>18</v>
      </c>
      <c r="I3192">
        <v>13741.15</v>
      </c>
      <c r="K3192">
        <v>1236.7</v>
      </c>
      <c r="L3192">
        <v>1236.7</v>
      </c>
      <c r="M3192">
        <v>0</v>
      </c>
      <c r="N3192" t="s">
        <v>1</v>
      </c>
      <c r="O3192" t="s">
        <v>50</v>
      </c>
    </row>
    <row r="3193" spans="1:15" x14ac:dyDescent="0.25">
      <c r="A3193" t="s">
        <v>101</v>
      </c>
      <c r="B3193">
        <v>45142.78</v>
      </c>
      <c r="C3193" t="s">
        <v>81</v>
      </c>
      <c r="D3193" t="s">
        <v>98</v>
      </c>
      <c r="E3193" s="3">
        <v>44522</v>
      </c>
      <c r="F3193" t="s">
        <v>83</v>
      </c>
      <c r="G3193" t="s">
        <v>3247</v>
      </c>
      <c r="H3193">
        <v>28</v>
      </c>
      <c r="I3193">
        <v>35267.800000000003</v>
      </c>
      <c r="K3193">
        <v>4937.49</v>
      </c>
      <c r="L3193">
        <v>4937.49</v>
      </c>
      <c r="M3193">
        <v>0</v>
      </c>
      <c r="N3193" t="s">
        <v>1</v>
      </c>
      <c r="O3193" t="s">
        <v>50</v>
      </c>
    </row>
    <row r="3194" spans="1:15" x14ac:dyDescent="0.25">
      <c r="A3194" t="s">
        <v>101</v>
      </c>
      <c r="B3194">
        <v>17346</v>
      </c>
      <c r="C3194" t="s">
        <v>81</v>
      </c>
      <c r="D3194" t="s">
        <v>98</v>
      </c>
      <c r="E3194" s="3">
        <v>44517</v>
      </c>
      <c r="F3194" t="s">
        <v>83</v>
      </c>
      <c r="G3194" t="s">
        <v>3248</v>
      </c>
      <c r="H3194">
        <v>18</v>
      </c>
      <c r="I3194">
        <v>14700</v>
      </c>
      <c r="K3194">
        <v>1323</v>
      </c>
      <c r="L3194">
        <v>1323</v>
      </c>
      <c r="M3194">
        <v>0</v>
      </c>
      <c r="N3194" t="s">
        <v>1</v>
      </c>
      <c r="O3194" t="s">
        <v>50</v>
      </c>
    </row>
    <row r="3195" spans="1:15" x14ac:dyDescent="0.25">
      <c r="A3195" t="s">
        <v>101</v>
      </c>
      <c r="B3195">
        <v>24761.84</v>
      </c>
      <c r="C3195" t="s">
        <v>81</v>
      </c>
      <c r="D3195" t="s">
        <v>98</v>
      </c>
      <c r="E3195" s="3">
        <v>44522</v>
      </c>
      <c r="F3195" t="s">
        <v>83</v>
      </c>
      <c r="G3195" t="s">
        <v>3249</v>
      </c>
      <c r="H3195">
        <v>18</v>
      </c>
      <c r="I3195">
        <v>20984.6</v>
      </c>
      <c r="K3195">
        <v>1888.61</v>
      </c>
      <c r="L3195">
        <v>1888.61</v>
      </c>
      <c r="M3195">
        <v>0</v>
      </c>
      <c r="N3195" t="s">
        <v>1</v>
      </c>
      <c r="O3195" t="s">
        <v>50</v>
      </c>
    </row>
    <row r="3196" spans="1:15" x14ac:dyDescent="0.25">
      <c r="A3196" t="s">
        <v>101</v>
      </c>
      <c r="B3196">
        <v>9211.08</v>
      </c>
      <c r="C3196" t="s">
        <v>81</v>
      </c>
      <c r="D3196" t="s">
        <v>98</v>
      </c>
      <c r="E3196" s="3">
        <v>44509</v>
      </c>
      <c r="F3196" t="s">
        <v>83</v>
      </c>
      <c r="G3196" t="s">
        <v>3250</v>
      </c>
      <c r="H3196">
        <v>18</v>
      </c>
      <c r="I3196">
        <v>7806</v>
      </c>
      <c r="K3196">
        <v>702.54</v>
      </c>
      <c r="L3196">
        <v>702.54</v>
      </c>
      <c r="M3196">
        <v>0</v>
      </c>
      <c r="N3196" t="s">
        <v>1</v>
      </c>
      <c r="O3196" t="s">
        <v>50</v>
      </c>
    </row>
    <row r="3197" spans="1:15" x14ac:dyDescent="0.25">
      <c r="A3197" t="s">
        <v>101</v>
      </c>
      <c r="B3197">
        <v>35577</v>
      </c>
      <c r="C3197" t="s">
        <v>81</v>
      </c>
      <c r="D3197" t="s">
        <v>98</v>
      </c>
      <c r="E3197" s="3">
        <v>44509</v>
      </c>
      <c r="F3197" t="s">
        <v>83</v>
      </c>
      <c r="G3197" t="s">
        <v>3251</v>
      </c>
      <c r="H3197">
        <v>18</v>
      </c>
      <c r="I3197">
        <v>30150</v>
      </c>
      <c r="K3197">
        <v>2713.5</v>
      </c>
      <c r="L3197">
        <v>2713.5</v>
      </c>
      <c r="M3197">
        <v>0</v>
      </c>
      <c r="N3197" t="s">
        <v>1</v>
      </c>
      <c r="O3197" t="s">
        <v>50</v>
      </c>
    </row>
    <row r="3198" spans="1:15" x14ac:dyDescent="0.25">
      <c r="A3198" t="s">
        <v>101</v>
      </c>
      <c r="B3198">
        <v>7522.5</v>
      </c>
      <c r="C3198" t="s">
        <v>81</v>
      </c>
      <c r="D3198" t="s">
        <v>98</v>
      </c>
      <c r="E3198" s="3">
        <v>44508</v>
      </c>
      <c r="F3198" t="s">
        <v>83</v>
      </c>
      <c r="G3198" t="s">
        <v>3252</v>
      </c>
      <c r="H3198">
        <v>18</v>
      </c>
      <c r="I3198">
        <v>6375</v>
      </c>
      <c r="K3198">
        <v>573.75</v>
      </c>
      <c r="L3198">
        <v>573.75</v>
      </c>
      <c r="M3198">
        <v>0</v>
      </c>
      <c r="N3198" t="s">
        <v>1</v>
      </c>
      <c r="O3198" t="s">
        <v>50</v>
      </c>
    </row>
    <row r="3199" spans="1:15" x14ac:dyDescent="0.25">
      <c r="A3199" t="s">
        <v>101</v>
      </c>
      <c r="B3199">
        <v>32483.32</v>
      </c>
      <c r="C3199" t="s">
        <v>81</v>
      </c>
      <c r="D3199" t="s">
        <v>98</v>
      </c>
      <c r="E3199" s="3">
        <v>44509</v>
      </c>
      <c r="F3199" t="s">
        <v>83</v>
      </c>
      <c r="G3199" t="s">
        <v>3253</v>
      </c>
      <c r="H3199">
        <v>28</v>
      </c>
      <c r="I3199">
        <v>25377.599999999999</v>
      </c>
      <c r="K3199">
        <v>3552.86</v>
      </c>
      <c r="L3199">
        <v>3552.86</v>
      </c>
      <c r="M3199">
        <v>0</v>
      </c>
      <c r="N3199" t="s">
        <v>1</v>
      </c>
      <c r="O3199" t="s">
        <v>50</v>
      </c>
    </row>
    <row r="3200" spans="1:15" x14ac:dyDescent="0.25">
      <c r="A3200" t="s">
        <v>101</v>
      </c>
      <c r="B3200">
        <v>311.52</v>
      </c>
      <c r="C3200" t="s">
        <v>81</v>
      </c>
      <c r="D3200" t="s">
        <v>98</v>
      </c>
      <c r="E3200" s="3">
        <v>44525</v>
      </c>
      <c r="F3200" t="s">
        <v>83</v>
      </c>
      <c r="G3200" t="s">
        <v>3254</v>
      </c>
      <c r="H3200">
        <v>18</v>
      </c>
      <c r="I3200">
        <v>264</v>
      </c>
      <c r="K3200">
        <v>23.76</v>
      </c>
      <c r="L3200">
        <v>23.76</v>
      </c>
      <c r="M3200">
        <v>0</v>
      </c>
      <c r="N3200" t="s">
        <v>1</v>
      </c>
      <c r="O3200" t="s">
        <v>50</v>
      </c>
    </row>
    <row r="3201" spans="1:15" x14ac:dyDescent="0.25">
      <c r="A3201" t="s">
        <v>101</v>
      </c>
      <c r="B3201">
        <v>12036</v>
      </c>
      <c r="C3201" t="s">
        <v>81</v>
      </c>
      <c r="D3201" t="s">
        <v>98</v>
      </c>
      <c r="E3201" s="3">
        <v>44516</v>
      </c>
      <c r="F3201" t="s">
        <v>83</v>
      </c>
      <c r="G3201" t="s">
        <v>3255</v>
      </c>
      <c r="H3201">
        <v>18</v>
      </c>
      <c r="I3201">
        <v>10200</v>
      </c>
      <c r="K3201">
        <v>918</v>
      </c>
      <c r="L3201">
        <v>918</v>
      </c>
      <c r="M3201">
        <v>0</v>
      </c>
      <c r="N3201" t="s">
        <v>1</v>
      </c>
      <c r="O3201" t="s">
        <v>50</v>
      </c>
    </row>
    <row r="3202" spans="1:15" x14ac:dyDescent="0.25">
      <c r="A3202" t="s">
        <v>101</v>
      </c>
      <c r="B3202">
        <v>40887</v>
      </c>
      <c r="C3202" t="s">
        <v>81</v>
      </c>
      <c r="D3202" t="s">
        <v>98</v>
      </c>
      <c r="E3202" s="3">
        <v>44516</v>
      </c>
      <c r="F3202" t="s">
        <v>83</v>
      </c>
      <c r="G3202" t="s">
        <v>3256</v>
      </c>
      <c r="H3202">
        <v>18</v>
      </c>
      <c r="I3202">
        <v>34650</v>
      </c>
      <c r="K3202">
        <v>3118.5</v>
      </c>
      <c r="L3202">
        <v>3118.5</v>
      </c>
      <c r="M3202">
        <v>0</v>
      </c>
      <c r="N3202" t="s">
        <v>1</v>
      </c>
      <c r="O3202" t="s">
        <v>50</v>
      </c>
    </row>
    <row r="3203" spans="1:15" x14ac:dyDescent="0.25">
      <c r="A3203" t="s">
        <v>101</v>
      </c>
      <c r="B3203">
        <v>19749.78</v>
      </c>
      <c r="C3203" t="s">
        <v>81</v>
      </c>
      <c r="D3203" t="s">
        <v>98</v>
      </c>
      <c r="E3203" s="3">
        <v>44516</v>
      </c>
      <c r="F3203" t="s">
        <v>83</v>
      </c>
      <c r="G3203" t="s">
        <v>3257</v>
      </c>
      <c r="H3203">
        <v>18</v>
      </c>
      <c r="I3203">
        <v>16737.099999999999</v>
      </c>
      <c r="K3203">
        <v>1506.34</v>
      </c>
      <c r="L3203">
        <v>1506.34</v>
      </c>
      <c r="M3203">
        <v>0</v>
      </c>
      <c r="N3203" t="s">
        <v>1</v>
      </c>
      <c r="O3203" t="s">
        <v>50</v>
      </c>
    </row>
    <row r="3204" spans="1:15" x14ac:dyDescent="0.25">
      <c r="A3204" t="s">
        <v>101</v>
      </c>
      <c r="B3204">
        <v>34350.720000000001</v>
      </c>
      <c r="C3204" t="s">
        <v>81</v>
      </c>
      <c r="D3204" t="s">
        <v>98</v>
      </c>
      <c r="E3204" s="3">
        <v>44516</v>
      </c>
      <c r="F3204" t="s">
        <v>83</v>
      </c>
      <c r="G3204" t="s">
        <v>3258</v>
      </c>
      <c r="H3204">
        <v>28</v>
      </c>
      <c r="I3204">
        <v>26836.5</v>
      </c>
      <c r="K3204">
        <v>3757.11</v>
      </c>
      <c r="L3204">
        <v>3757.11</v>
      </c>
      <c r="M3204">
        <v>0</v>
      </c>
      <c r="N3204" t="s">
        <v>1</v>
      </c>
      <c r="O3204" t="s">
        <v>50</v>
      </c>
    </row>
    <row r="3205" spans="1:15" x14ac:dyDescent="0.25">
      <c r="A3205" t="s">
        <v>101</v>
      </c>
      <c r="B3205">
        <v>30952.29</v>
      </c>
      <c r="C3205" t="s">
        <v>81</v>
      </c>
      <c r="D3205" t="s">
        <v>98</v>
      </c>
      <c r="E3205" s="3">
        <v>44525</v>
      </c>
      <c r="F3205" t="s">
        <v>83</v>
      </c>
      <c r="G3205" t="s">
        <v>3259</v>
      </c>
      <c r="H3205">
        <v>18</v>
      </c>
      <c r="I3205">
        <v>26230.75</v>
      </c>
      <c r="K3205">
        <v>2360.77</v>
      </c>
      <c r="L3205">
        <v>2360.77</v>
      </c>
      <c r="M3205">
        <v>0</v>
      </c>
      <c r="N3205" t="s">
        <v>1</v>
      </c>
      <c r="O3205" t="s">
        <v>50</v>
      </c>
    </row>
    <row r="3206" spans="1:15" x14ac:dyDescent="0.25">
      <c r="A3206" t="s">
        <v>101</v>
      </c>
      <c r="B3206">
        <v>708</v>
      </c>
      <c r="C3206" t="s">
        <v>81</v>
      </c>
      <c r="D3206" t="s">
        <v>98</v>
      </c>
      <c r="E3206" s="3">
        <v>44525</v>
      </c>
      <c r="F3206" t="s">
        <v>83</v>
      </c>
      <c r="G3206" t="s">
        <v>3260</v>
      </c>
      <c r="H3206">
        <v>18</v>
      </c>
      <c r="I3206">
        <v>600</v>
      </c>
      <c r="K3206">
        <v>54</v>
      </c>
      <c r="L3206">
        <v>54</v>
      </c>
      <c r="M3206">
        <v>0</v>
      </c>
      <c r="N3206" t="s">
        <v>1</v>
      </c>
      <c r="O3206" t="s">
        <v>50</v>
      </c>
    </row>
    <row r="3207" spans="1:15" x14ac:dyDescent="0.25">
      <c r="A3207" t="s">
        <v>101</v>
      </c>
      <c r="B3207">
        <v>32483.32</v>
      </c>
      <c r="C3207" t="s">
        <v>81</v>
      </c>
      <c r="D3207" t="s">
        <v>98</v>
      </c>
      <c r="E3207" s="3">
        <v>44525</v>
      </c>
      <c r="F3207" t="s">
        <v>83</v>
      </c>
      <c r="G3207" t="s">
        <v>3261</v>
      </c>
      <c r="H3207">
        <v>28</v>
      </c>
      <c r="I3207">
        <v>25377.599999999999</v>
      </c>
      <c r="K3207">
        <v>3552.86</v>
      </c>
      <c r="L3207">
        <v>3552.86</v>
      </c>
      <c r="M3207">
        <v>0</v>
      </c>
      <c r="N3207" t="s">
        <v>1</v>
      </c>
      <c r="O3207" t="s">
        <v>50</v>
      </c>
    </row>
    <row r="3208" spans="1:15" x14ac:dyDescent="0.25">
      <c r="A3208" t="s">
        <v>101</v>
      </c>
      <c r="B3208">
        <v>6372</v>
      </c>
      <c r="C3208" t="s">
        <v>81</v>
      </c>
      <c r="D3208" t="s">
        <v>98</v>
      </c>
      <c r="E3208" s="3">
        <v>44502</v>
      </c>
      <c r="F3208" t="s">
        <v>83</v>
      </c>
      <c r="G3208" t="s">
        <v>3262</v>
      </c>
      <c r="H3208">
        <v>18</v>
      </c>
      <c r="I3208">
        <v>5400</v>
      </c>
      <c r="K3208">
        <v>486</v>
      </c>
      <c r="L3208">
        <v>486</v>
      </c>
      <c r="M3208">
        <v>0</v>
      </c>
      <c r="N3208" t="s">
        <v>1</v>
      </c>
      <c r="O3208" t="s">
        <v>50</v>
      </c>
    </row>
    <row r="3209" spans="1:15" x14ac:dyDescent="0.25">
      <c r="A3209" t="s">
        <v>101</v>
      </c>
      <c r="B3209">
        <v>7013.12</v>
      </c>
      <c r="C3209" t="s">
        <v>81</v>
      </c>
      <c r="D3209" t="s">
        <v>98</v>
      </c>
      <c r="E3209" s="3">
        <v>44502</v>
      </c>
      <c r="F3209" t="s">
        <v>83</v>
      </c>
      <c r="G3209" t="s">
        <v>3263</v>
      </c>
      <c r="H3209">
        <v>28</v>
      </c>
      <c r="I3209">
        <v>5479</v>
      </c>
      <c r="K3209">
        <v>767.06</v>
      </c>
      <c r="L3209">
        <v>767.06</v>
      </c>
      <c r="M3209">
        <v>0</v>
      </c>
      <c r="N3209" t="s">
        <v>1</v>
      </c>
      <c r="O3209" t="s">
        <v>50</v>
      </c>
    </row>
    <row r="3210" spans="1:15" x14ac:dyDescent="0.25">
      <c r="A3210" t="s">
        <v>101</v>
      </c>
      <c r="B3210">
        <v>21594</v>
      </c>
      <c r="C3210" t="s">
        <v>81</v>
      </c>
      <c r="D3210" t="s">
        <v>98</v>
      </c>
      <c r="E3210" s="3">
        <v>44508</v>
      </c>
      <c r="F3210" t="s">
        <v>83</v>
      </c>
      <c r="G3210" t="s">
        <v>3264</v>
      </c>
      <c r="H3210">
        <v>18</v>
      </c>
      <c r="I3210">
        <v>18300</v>
      </c>
      <c r="K3210">
        <v>1647</v>
      </c>
      <c r="L3210">
        <v>1647</v>
      </c>
      <c r="M3210">
        <v>0</v>
      </c>
      <c r="N3210" t="s">
        <v>1</v>
      </c>
      <c r="O3210" t="s">
        <v>50</v>
      </c>
    </row>
    <row r="3211" spans="1:15" x14ac:dyDescent="0.25">
      <c r="A3211" t="s">
        <v>101</v>
      </c>
      <c r="B3211">
        <v>64966.64</v>
      </c>
      <c r="C3211" t="s">
        <v>81</v>
      </c>
      <c r="D3211" t="s">
        <v>98</v>
      </c>
      <c r="E3211" s="3">
        <v>44516</v>
      </c>
      <c r="F3211" t="s">
        <v>83</v>
      </c>
      <c r="G3211" t="s">
        <v>3265</v>
      </c>
      <c r="H3211">
        <v>28</v>
      </c>
      <c r="I3211">
        <v>50755.199999999997</v>
      </c>
      <c r="K3211">
        <v>7105.73</v>
      </c>
      <c r="L3211">
        <v>7105.73</v>
      </c>
      <c r="M3211">
        <v>0</v>
      </c>
      <c r="N3211" t="s">
        <v>1</v>
      </c>
      <c r="O3211" t="s">
        <v>50</v>
      </c>
    </row>
    <row r="3212" spans="1:15" x14ac:dyDescent="0.25">
      <c r="A3212" t="s">
        <v>101</v>
      </c>
      <c r="B3212">
        <v>69080.06</v>
      </c>
      <c r="C3212" t="s">
        <v>81</v>
      </c>
      <c r="D3212" t="s">
        <v>98</v>
      </c>
      <c r="E3212" s="3">
        <v>44516</v>
      </c>
      <c r="F3212" t="s">
        <v>83</v>
      </c>
      <c r="G3212" t="s">
        <v>3266</v>
      </c>
      <c r="H3212">
        <v>28</v>
      </c>
      <c r="I3212">
        <v>53968.800000000003</v>
      </c>
      <c r="K3212">
        <v>7555.63</v>
      </c>
      <c r="L3212">
        <v>7555.63</v>
      </c>
      <c r="M3212">
        <v>0</v>
      </c>
      <c r="N3212" t="s">
        <v>1</v>
      </c>
      <c r="O3212" t="s">
        <v>50</v>
      </c>
    </row>
    <row r="3213" spans="1:15" x14ac:dyDescent="0.25">
      <c r="A3213" t="s">
        <v>101</v>
      </c>
      <c r="B3213">
        <v>11132.5</v>
      </c>
      <c r="C3213" t="s">
        <v>81</v>
      </c>
      <c r="D3213" t="s">
        <v>98</v>
      </c>
      <c r="E3213" s="3">
        <v>44524</v>
      </c>
      <c r="F3213" t="s">
        <v>83</v>
      </c>
      <c r="G3213" t="s">
        <v>3267</v>
      </c>
      <c r="H3213">
        <v>28</v>
      </c>
      <c r="I3213">
        <v>8697.26</v>
      </c>
      <c r="K3213">
        <v>1217.6199999999999</v>
      </c>
      <c r="L3213">
        <v>1217.6199999999999</v>
      </c>
      <c r="M3213">
        <v>0</v>
      </c>
      <c r="N3213" t="s">
        <v>1</v>
      </c>
      <c r="O3213" t="s">
        <v>50</v>
      </c>
    </row>
    <row r="3214" spans="1:15" x14ac:dyDescent="0.25">
      <c r="A3214" t="s">
        <v>101</v>
      </c>
      <c r="B3214">
        <v>48320.26</v>
      </c>
      <c r="C3214" t="s">
        <v>81</v>
      </c>
      <c r="D3214" t="s">
        <v>98</v>
      </c>
      <c r="E3214" s="3">
        <v>44508</v>
      </c>
      <c r="F3214" t="s">
        <v>83</v>
      </c>
      <c r="G3214" t="s">
        <v>3268</v>
      </c>
      <c r="H3214">
        <v>28</v>
      </c>
      <c r="I3214">
        <v>37750.199999999997</v>
      </c>
      <c r="K3214">
        <v>5285.03</v>
      </c>
      <c r="L3214">
        <v>5285.03</v>
      </c>
      <c r="M3214">
        <v>0</v>
      </c>
      <c r="N3214" t="s">
        <v>1</v>
      </c>
      <c r="O3214" t="s">
        <v>50</v>
      </c>
    </row>
    <row r="3215" spans="1:15" x14ac:dyDescent="0.25">
      <c r="A3215" t="s">
        <v>101</v>
      </c>
      <c r="B3215">
        <v>86779</v>
      </c>
      <c r="C3215" t="s">
        <v>81</v>
      </c>
      <c r="D3215" t="s">
        <v>98</v>
      </c>
      <c r="E3215" s="3">
        <v>44515</v>
      </c>
      <c r="F3215" t="s">
        <v>83</v>
      </c>
      <c r="G3215" t="s">
        <v>3269</v>
      </c>
      <c r="H3215">
        <v>28</v>
      </c>
      <c r="I3215">
        <v>67796.100000000006</v>
      </c>
      <c r="K3215">
        <v>9491.4500000000007</v>
      </c>
      <c r="L3215">
        <v>9491.4500000000007</v>
      </c>
      <c r="M3215">
        <v>0</v>
      </c>
      <c r="N3215" t="s">
        <v>1</v>
      </c>
      <c r="O3215" t="s">
        <v>50</v>
      </c>
    </row>
    <row r="3216" spans="1:15" x14ac:dyDescent="0.25">
      <c r="A3216" t="s">
        <v>101</v>
      </c>
      <c r="B3216">
        <v>7368.86</v>
      </c>
      <c r="C3216" t="s">
        <v>81</v>
      </c>
      <c r="D3216" t="s">
        <v>98</v>
      </c>
      <c r="E3216" s="3">
        <v>44508</v>
      </c>
      <c r="F3216" t="s">
        <v>83</v>
      </c>
      <c r="G3216" t="s">
        <v>3270</v>
      </c>
      <c r="H3216">
        <v>18</v>
      </c>
      <c r="I3216">
        <v>6244.8</v>
      </c>
      <c r="K3216">
        <v>562.03</v>
      </c>
      <c r="L3216">
        <v>562.03</v>
      </c>
      <c r="M3216">
        <v>0</v>
      </c>
      <c r="N3216" t="s">
        <v>1</v>
      </c>
      <c r="O3216" t="s">
        <v>50</v>
      </c>
    </row>
    <row r="3217" spans="1:15" x14ac:dyDescent="0.25">
      <c r="A3217" t="s">
        <v>101</v>
      </c>
      <c r="B3217">
        <v>3684.44</v>
      </c>
      <c r="C3217" t="s">
        <v>81</v>
      </c>
      <c r="D3217" t="s">
        <v>98</v>
      </c>
      <c r="E3217" s="3">
        <v>44502</v>
      </c>
      <c r="F3217" t="s">
        <v>83</v>
      </c>
      <c r="G3217" t="s">
        <v>3271</v>
      </c>
      <c r="H3217">
        <v>18</v>
      </c>
      <c r="I3217">
        <v>3122.4</v>
      </c>
      <c r="K3217">
        <v>281.02</v>
      </c>
      <c r="L3217">
        <v>281.02</v>
      </c>
      <c r="M3217">
        <v>0</v>
      </c>
      <c r="N3217" t="s">
        <v>1</v>
      </c>
      <c r="O3217" t="s">
        <v>50</v>
      </c>
    </row>
    <row r="3218" spans="1:15" x14ac:dyDescent="0.25">
      <c r="A3218" t="s">
        <v>101</v>
      </c>
      <c r="B3218">
        <v>2336.4</v>
      </c>
      <c r="C3218" t="s">
        <v>81</v>
      </c>
      <c r="D3218" t="s">
        <v>98</v>
      </c>
      <c r="E3218" s="3">
        <v>44501</v>
      </c>
      <c r="F3218" t="s">
        <v>83</v>
      </c>
      <c r="G3218" t="s">
        <v>3272</v>
      </c>
      <c r="H3218">
        <v>18</v>
      </c>
      <c r="I3218">
        <v>1980</v>
      </c>
      <c r="K3218">
        <v>178.2</v>
      </c>
      <c r="L3218">
        <v>178.2</v>
      </c>
      <c r="M3218">
        <v>0</v>
      </c>
      <c r="N3218" t="s">
        <v>1</v>
      </c>
      <c r="O3218" t="s">
        <v>50</v>
      </c>
    </row>
    <row r="3219" spans="1:15" x14ac:dyDescent="0.25">
      <c r="A3219" t="s">
        <v>101</v>
      </c>
      <c r="B3219">
        <v>64966.64</v>
      </c>
      <c r="C3219" t="s">
        <v>81</v>
      </c>
      <c r="D3219" t="s">
        <v>98</v>
      </c>
      <c r="E3219" s="3">
        <v>44515</v>
      </c>
      <c r="F3219" t="s">
        <v>83</v>
      </c>
      <c r="G3219" t="s">
        <v>3273</v>
      </c>
      <c r="H3219">
        <v>28</v>
      </c>
      <c r="I3219">
        <v>50755.199999999997</v>
      </c>
      <c r="K3219">
        <v>7105.73</v>
      </c>
      <c r="L3219">
        <v>7105.73</v>
      </c>
      <c r="M3219">
        <v>0</v>
      </c>
      <c r="N3219" t="s">
        <v>1</v>
      </c>
      <c r="O3219" t="s">
        <v>50</v>
      </c>
    </row>
    <row r="3220" spans="1:15" x14ac:dyDescent="0.25">
      <c r="A3220" t="s">
        <v>101</v>
      </c>
      <c r="B3220">
        <v>66182.14</v>
      </c>
      <c r="C3220" t="s">
        <v>81</v>
      </c>
      <c r="D3220" t="s">
        <v>98</v>
      </c>
      <c r="E3220" s="3">
        <v>44530</v>
      </c>
      <c r="F3220" t="s">
        <v>83</v>
      </c>
      <c r="G3220" t="s">
        <v>3274</v>
      </c>
      <c r="H3220">
        <v>28</v>
      </c>
      <c r="I3220">
        <v>51704.800000000003</v>
      </c>
      <c r="K3220">
        <v>7238.67</v>
      </c>
      <c r="L3220">
        <v>7238.67</v>
      </c>
      <c r="M3220">
        <v>0</v>
      </c>
      <c r="N3220" t="s">
        <v>1</v>
      </c>
      <c r="O3220" t="s">
        <v>50</v>
      </c>
    </row>
    <row r="3221" spans="1:15" x14ac:dyDescent="0.25">
      <c r="A3221" t="s">
        <v>101</v>
      </c>
      <c r="B3221">
        <v>32483.32</v>
      </c>
      <c r="C3221" t="s">
        <v>81</v>
      </c>
      <c r="D3221" t="s">
        <v>98</v>
      </c>
      <c r="E3221" s="3">
        <v>44515</v>
      </c>
      <c r="F3221" t="s">
        <v>83</v>
      </c>
      <c r="G3221" t="s">
        <v>3275</v>
      </c>
      <c r="H3221">
        <v>28</v>
      </c>
      <c r="I3221">
        <v>25377.599999999999</v>
      </c>
      <c r="K3221">
        <v>3552.86</v>
      </c>
      <c r="L3221">
        <v>3552.86</v>
      </c>
      <c r="M3221">
        <v>0</v>
      </c>
      <c r="N3221" t="s">
        <v>1</v>
      </c>
      <c r="O3221" t="s">
        <v>50</v>
      </c>
    </row>
    <row r="3222" spans="1:15" x14ac:dyDescent="0.25">
      <c r="A3222" t="s">
        <v>101</v>
      </c>
      <c r="B3222">
        <v>38129.660000000003</v>
      </c>
      <c r="C3222" t="s">
        <v>81</v>
      </c>
      <c r="D3222" t="s">
        <v>98</v>
      </c>
      <c r="E3222" s="3">
        <v>44530</v>
      </c>
      <c r="F3222" t="s">
        <v>83</v>
      </c>
      <c r="G3222" t="s">
        <v>3276</v>
      </c>
      <c r="H3222">
        <v>28</v>
      </c>
      <c r="I3222">
        <v>29788.799999999999</v>
      </c>
      <c r="K3222">
        <v>4170.43</v>
      </c>
      <c r="L3222">
        <v>4170.43</v>
      </c>
      <c r="M3222">
        <v>0</v>
      </c>
      <c r="N3222" t="s">
        <v>1</v>
      </c>
      <c r="O3222" t="s">
        <v>50</v>
      </c>
    </row>
    <row r="3223" spans="1:15" x14ac:dyDescent="0.25">
      <c r="A3223" t="s">
        <v>101</v>
      </c>
      <c r="B3223">
        <v>442.5</v>
      </c>
      <c r="C3223" t="s">
        <v>81</v>
      </c>
      <c r="D3223" t="s">
        <v>98</v>
      </c>
      <c r="E3223" s="3">
        <v>44513</v>
      </c>
      <c r="F3223" t="s">
        <v>83</v>
      </c>
      <c r="G3223" t="s">
        <v>3277</v>
      </c>
      <c r="H3223">
        <v>18</v>
      </c>
      <c r="I3223">
        <v>375</v>
      </c>
      <c r="K3223">
        <v>33.75</v>
      </c>
      <c r="L3223">
        <v>33.75</v>
      </c>
      <c r="M3223">
        <v>0</v>
      </c>
      <c r="N3223" t="s">
        <v>1</v>
      </c>
      <c r="O3223" t="s">
        <v>50</v>
      </c>
    </row>
    <row r="3224" spans="1:15" x14ac:dyDescent="0.25">
      <c r="A3224" t="s">
        <v>101</v>
      </c>
      <c r="B3224">
        <v>3068</v>
      </c>
      <c r="C3224" t="s">
        <v>81</v>
      </c>
      <c r="D3224" t="s">
        <v>98</v>
      </c>
      <c r="E3224" s="3">
        <v>44530</v>
      </c>
      <c r="F3224" t="s">
        <v>83</v>
      </c>
      <c r="G3224" t="s">
        <v>3278</v>
      </c>
      <c r="H3224">
        <v>18</v>
      </c>
      <c r="I3224">
        <v>2600</v>
      </c>
      <c r="K3224">
        <v>234</v>
      </c>
      <c r="L3224">
        <v>234</v>
      </c>
      <c r="M3224">
        <v>0</v>
      </c>
      <c r="N3224" t="s">
        <v>1</v>
      </c>
      <c r="O3224" t="s">
        <v>50</v>
      </c>
    </row>
    <row r="3225" spans="1:15" x14ac:dyDescent="0.25">
      <c r="A3225" t="s">
        <v>101</v>
      </c>
      <c r="B3225">
        <v>3081.88</v>
      </c>
      <c r="C3225" t="s">
        <v>81</v>
      </c>
      <c r="D3225" t="s">
        <v>98</v>
      </c>
      <c r="E3225" s="3">
        <v>44513</v>
      </c>
      <c r="F3225" t="s">
        <v>83</v>
      </c>
      <c r="G3225" t="s">
        <v>3279</v>
      </c>
      <c r="H3225">
        <v>28</v>
      </c>
      <c r="I3225">
        <v>2407.7199999999998</v>
      </c>
      <c r="K3225">
        <v>337.08</v>
      </c>
      <c r="L3225">
        <v>337.08</v>
      </c>
      <c r="M3225">
        <v>0</v>
      </c>
      <c r="N3225" t="s">
        <v>1</v>
      </c>
      <c r="O3225" t="s">
        <v>50</v>
      </c>
    </row>
    <row r="3226" spans="1:15" x14ac:dyDescent="0.25">
      <c r="A3226" t="s">
        <v>101</v>
      </c>
      <c r="B3226">
        <v>17080.5</v>
      </c>
      <c r="C3226" t="s">
        <v>81</v>
      </c>
      <c r="D3226" t="s">
        <v>98</v>
      </c>
      <c r="E3226" s="3">
        <v>44530</v>
      </c>
      <c r="F3226" t="s">
        <v>83</v>
      </c>
      <c r="G3226" t="s">
        <v>3280</v>
      </c>
      <c r="H3226">
        <v>18</v>
      </c>
      <c r="I3226">
        <v>14475</v>
      </c>
      <c r="K3226">
        <v>1302.75</v>
      </c>
      <c r="L3226">
        <v>1302.75</v>
      </c>
      <c r="M3226">
        <v>0</v>
      </c>
      <c r="N3226" t="s">
        <v>1</v>
      </c>
      <c r="O3226" t="s">
        <v>50</v>
      </c>
    </row>
    <row r="3227" spans="1:15" x14ac:dyDescent="0.25">
      <c r="A3227" t="s">
        <v>101</v>
      </c>
      <c r="B3227">
        <v>15576</v>
      </c>
      <c r="C3227" t="s">
        <v>81</v>
      </c>
      <c r="D3227" t="s">
        <v>98</v>
      </c>
      <c r="E3227" s="3">
        <v>44515</v>
      </c>
      <c r="F3227" t="s">
        <v>83</v>
      </c>
      <c r="G3227" t="s">
        <v>3281</v>
      </c>
      <c r="H3227">
        <v>18</v>
      </c>
      <c r="I3227">
        <v>13200</v>
      </c>
      <c r="K3227">
        <v>1188</v>
      </c>
      <c r="L3227">
        <v>1188</v>
      </c>
      <c r="M3227">
        <v>0</v>
      </c>
      <c r="N3227" t="s">
        <v>1</v>
      </c>
      <c r="O3227" t="s">
        <v>50</v>
      </c>
    </row>
    <row r="3228" spans="1:15" x14ac:dyDescent="0.25">
      <c r="A3228" t="s">
        <v>101</v>
      </c>
      <c r="B3228">
        <v>34540.019999999997</v>
      </c>
      <c r="C3228" t="s">
        <v>81</v>
      </c>
      <c r="D3228" t="s">
        <v>98</v>
      </c>
      <c r="E3228" s="3">
        <v>44515</v>
      </c>
      <c r="F3228" t="s">
        <v>83</v>
      </c>
      <c r="G3228" t="s">
        <v>3282</v>
      </c>
      <c r="H3228">
        <v>28</v>
      </c>
      <c r="I3228">
        <v>26984.400000000001</v>
      </c>
      <c r="K3228">
        <v>3777.82</v>
      </c>
      <c r="L3228">
        <v>3777.82</v>
      </c>
      <c r="M3228">
        <v>0</v>
      </c>
      <c r="N3228" t="s">
        <v>1</v>
      </c>
      <c r="O3228" t="s">
        <v>50</v>
      </c>
    </row>
    <row r="3229" spans="1:15" x14ac:dyDescent="0.25">
      <c r="A3229" t="s">
        <v>101</v>
      </c>
      <c r="B3229">
        <v>3684.44</v>
      </c>
      <c r="C3229" t="s">
        <v>81</v>
      </c>
      <c r="D3229" t="s">
        <v>98</v>
      </c>
      <c r="E3229" s="3">
        <v>44515</v>
      </c>
      <c r="F3229" t="s">
        <v>83</v>
      </c>
      <c r="G3229" t="s">
        <v>3283</v>
      </c>
      <c r="H3229">
        <v>18</v>
      </c>
      <c r="I3229">
        <v>3122.4</v>
      </c>
      <c r="K3229">
        <v>281.02</v>
      </c>
      <c r="L3229">
        <v>281.02</v>
      </c>
      <c r="M3229">
        <v>0</v>
      </c>
      <c r="N3229" t="s">
        <v>1</v>
      </c>
      <c r="O3229" t="s">
        <v>50</v>
      </c>
    </row>
    <row r="3230" spans="1:15" x14ac:dyDescent="0.25">
      <c r="A3230" t="s">
        <v>101</v>
      </c>
      <c r="B3230">
        <v>32483.32</v>
      </c>
      <c r="C3230" t="s">
        <v>81</v>
      </c>
      <c r="D3230" t="s">
        <v>98</v>
      </c>
      <c r="E3230" s="3">
        <v>44519</v>
      </c>
      <c r="F3230" t="s">
        <v>83</v>
      </c>
      <c r="G3230" t="s">
        <v>3284</v>
      </c>
      <c r="H3230">
        <v>28</v>
      </c>
      <c r="I3230">
        <v>25377.599999999999</v>
      </c>
      <c r="K3230">
        <v>3552.86</v>
      </c>
      <c r="L3230">
        <v>3552.86</v>
      </c>
      <c r="M3230">
        <v>0</v>
      </c>
      <c r="N3230" t="s">
        <v>1</v>
      </c>
      <c r="O3230" t="s">
        <v>50</v>
      </c>
    </row>
    <row r="3231" spans="1:15" x14ac:dyDescent="0.25">
      <c r="A3231" t="s">
        <v>101</v>
      </c>
      <c r="B3231">
        <v>23732.639999999999</v>
      </c>
      <c r="C3231" t="s">
        <v>81</v>
      </c>
      <c r="D3231" t="s">
        <v>98</v>
      </c>
      <c r="E3231" s="3">
        <v>44524</v>
      </c>
      <c r="F3231" t="s">
        <v>83</v>
      </c>
      <c r="G3231" t="s">
        <v>3285</v>
      </c>
      <c r="H3231">
        <v>18</v>
      </c>
      <c r="I3231">
        <v>20112.400000000001</v>
      </c>
      <c r="K3231">
        <v>1810.12</v>
      </c>
      <c r="L3231">
        <v>1810.12</v>
      </c>
      <c r="M3231">
        <v>0</v>
      </c>
      <c r="N3231" t="s">
        <v>1</v>
      </c>
      <c r="O3231" t="s">
        <v>50</v>
      </c>
    </row>
    <row r="3232" spans="1:15" x14ac:dyDescent="0.25">
      <c r="A3232" t="s">
        <v>101</v>
      </c>
      <c r="B3232">
        <v>34540.019999999997</v>
      </c>
      <c r="C3232" t="s">
        <v>81</v>
      </c>
      <c r="D3232" t="s">
        <v>98</v>
      </c>
      <c r="E3232" s="3">
        <v>44519</v>
      </c>
      <c r="F3232" t="s">
        <v>83</v>
      </c>
      <c r="G3232" t="s">
        <v>3286</v>
      </c>
      <c r="H3232">
        <v>28</v>
      </c>
      <c r="I3232">
        <v>26984.400000000001</v>
      </c>
      <c r="K3232">
        <v>3777.82</v>
      </c>
      <c r="L3232">
        <v>3777.82</v>
      </c>
      <c r="M3232">
        <v>0</v>
      </c>
      <c r="N3232" t="s">
        <v>1</v>
      </c>
      <c r="O3232" t="s">
        <v>50</v>
      </c>
    </row>
    <row r="3233" spans="1:15" x14ac:dyDescent="0.25">
      <c r="A3233" t="s">
        <v>101</v>
      </c>
      <c r="B3233">
        <v>7080</v>
      </c>
      <c r="C3233" t="s">
        <v>81</v>
      </c>
      <c r="D3233" t="s">
        <v>98</v>
      </c>
      <c r="E3233" s="3">
        <v>44524</v>
      </c>
      <c r="F3233" t="s">
        <v>83</v>
      </c>
      <c r="G3233" t="s">
        <v>3287</v>
      </c>
      <c r="H3233">
        <v>18</v>
      </c>
      <c r="I3233">
        <v>6000</v>
      </c>
      <c r="K3233">
        <v>540</v>
      </c>
      <c r="L3233">
        <v>540</v>
      </c>
      <c r="M3233">
        <v>0</v>
      </c>
      <c r="N3233" t="s">
        <v>1</v>
      </c>
      <c r="O3233" t="s">
        <v>50</v>
      </c>
    </row>
    <row r="3234" spans="1:15" x14ac:dyDescent="0.25">
      <c r="A3234" t="s">
        <v>101</v>
      </c>
      <c r="B3234">
        <v>64966.64</v>
      </c>
      <c r="C3234" t="s">
        <v>81</v>
      </c>
      <c r="D3234" t="s">
        <v>98</v>
      </c>
      <c r="E3234" s="3">
        <v>44524</v>
      </c>
      <c r="F3234" t="s">
        <v>83</v>
      </c>
      <c r="G3234" t="s">
        <v>3288</v>
      </c>
      <c r="H3234">
        <v>28</v>
      </c>
      <c r="I3234">
        <v>50755.199999999997</v>
      </c>
      <c r="K3234">
        <v>7105.73</v>
      </c>
      <c r="L3234">
        <v>7105.73</v>
      </c>
      <c r="M3234">
        <v>0</v>
      </c>
      <c r="N3234" t="s">
        <v>1</v>
      </c>
      <c r="O3234" t="s">
        <v>50</v>
      </c>
    </row>
    <row r="3235" spans="1:15" x14ac:dyDescent="0.25">
      <c r="A3235" t="s">
        <v>101</v>
      </c>
      <c r="B3235">
        <v>34540.019999999997</v>
      </c>
      <c r="C3235" t="s">
        <v>81</v>
      </c>
      <c r="D3235" t="s">
        <v>98</v>
      </c>
      <c r="E3235" s="3">
        <v>44524</v>
      </c>
      <c r="F3235" t="s">
        <v>83</v>
      </c>
      <c r="G3235" t="s">
        <v>3289</v>
      </c>
      <c r="H3235">
        <v>28</v>
      </c>
      <c r="I3235">
        <v>26984.400000000001</v>
      </c>
      <c r="K3235">
        <v>3777.82</v>
      </c>
      <c r="L3235">
        <v>3777.82</v>
      </c>
      <c r="M3235">
        <v>0</v>
      </c>
      <c r="N3235" t="s">
        <v>1</v>
      </c>
      <c r="O3235" t="s">
        <v>50</v>
      </c>
    </row>
    <row r="3236" spans="1:15" x14ac:dyDescent="0.25">
      <c r="A3236" t="s">
        <v>101</v>
      </c>
      <c r="B3236">
        <v>52155.9</v>
      </c>
      <c r="C3236" t="s">
        <v>81</v>
      </c>
      <c r="D3236" t="s">
        <v>98</v>
      </c>
      <c r="E3236" s="3">
        <v>44501</v>
      </c>
      <c r="F3236" t="s">
        <v>83</v>
      </c>
      <c r="G3236" t="s">
        <v>3290</v>
      </c>
      <c r="H3236">
        <v>28</v>
      </c>
      <c r="I3236">
        <v>40746.800000000003</v>
      </c>
      <c r="K3236">
        <v>5704.55</v>
      </c>
      <c r="L3236">
        <v>5704.55</v>
      </c>
      <c r="M3236">
        <v>0</v>
      </c>
      <c r="N3236" t="s">
        <v>1</v>
      </c>
      <c r="O3236" t="s">
        <v>50</v>
      </c>
    </row>
    <row r="3237" spans="1:15" x14ac:dyDescent="0.25">
      <c r="A3237" t="s">
        <v>101</v>
      </c>
      <c r="B3237">
        <v>14337</v>
      </c>
      <c r="C3237" t="s">
        <v>81</v>
      </c>
      <c r="D3237" t="s">
        <v>98</v>
      </c>
      <c r="E3237" s="3">
        <v>44513</v>
      </c>
      <c r="F3237" t="s">
        <v>83</v>
      </c>
      <c r="G3237" t="s">
        <v>3291</v>
      </c>
      <c r="H3237">
        <v>18</v>
      </c>
      <c r="I3237">
        <v>12150</v>
      </c>
      <c r="K3237">
        <v>1093.5</v>
      </c>
      <c r="L3237">
        <v>1093.5</v>
      </c>
      <c r="M3237">
        <v>0</v>
      </c>
      <c r="N3237" t="s">
        <v>1</v>
      </c>
      <c r="O3237" t="s">
        <v>50</v>
      </c>
    </row>
    <row r="3238" spans="1:15" x14ac:dyDescent="0.25">
      <c r="A3238" t="s">
        <v>101</v>
      </c>
      <c r="B3238">
        <v>3068</v>
      </c>
      <c r="C3238" t="s">
        <v>81</v>
      </c>
      <c r="D3238" t="s">
        <v>98</v>
      </c>
      <c r="E3238" s="3">
        <v>44519</v>
      </c>
      <c r="F3238" t="s">
        <v>83</v>
      </c>
      <c r="G3238" t="s">
        <v>3292</v>
      </c>
      <c r="H3238">
        <v>18</v>
      </c>
      <c r="I3238">
        <v>2600</v>
      </c>
      <c r="K3238">
        <v>234</v>
      </c>
      <c r="L3238">
        <v>234</v>
      </c>
      <c r="M3238">
        <v>0</v>
      </c>
      <c r="N3238" t="s">
        <v>1</v>
      </c>
      <c r="O3238" t="s">
        <v>50</v>
      </c>
    </row>
    <row r="3239" spans="1:15" x14ac:dyDescent="0.25">
      <c r="A3239" t="s">
        <v>101</v>
      </c>
      <c r="B3239">
        <v>62304</v>
      </c>
      <c r="C3239" t="s">
        <v>81</v>
      </c>
      <c r="D3239" t="s">
        <v>98</v>
      </c>
      <c r="E3239" s="3">
        <v>44524</v>
      </c>
      <c r="F3239" t="s">
        <v>83</v>
      </c>
      <c r="G3239" t="s">
        <v>3293</v>
      </c>
      <c r="H3239">
        <v>18</v>
      </c>
      <c r="I3239">
        <v>52800</v>
      </c>
      <c r="K3239">
        <v>4752</v>
      </c>
      <c r="L3239">
        <v>4752</v>
      </c>
      <c r="M3239">
        <v>0</v>
      </c>
      <c r="N3239" t="s">
        <v>1</v>
      </c>
      <c r="O3239" t="s">
        <v>50</v>
      </c>
    </row>
    <row r="3240" spans="1:15" x14ac:dyDescent="0.25">
      <c r="A3240" t="s">
        <v>101</v>
      </c>
      <c r="B3240">
        <v>76259.320000000007</v>
      </c>
      <c r="C3240" t="s">
        <v>81</v>
      </c>
      <c r="D3240" t="s">
        <v>98</v>
      </c>
      <c r="E3240" s="3">
        <v>44501</v>
      </c>
      <c r="F3240" t="s">
        <v>83</v>
      </c>
      <c r="G3240" t="s">
        <v>3294</v>
      </c>
      <c r="H3240">
        <v>28</v>
      </c>
      <c r="I3240">
        <v>59577.599999999999</v>
      </c>
      <c r="K3240">
        <v>8340.86</v>
      </c>
      <c r="L3240">
        <v>8340.86</v>
      </c>
      <c r="M3240">
        <v>0</v>
      </c>
      <c r="N3240" t="s">
        <v>1</v>
      </c>
      <c r="O3240" t="s">
        <v>50</v>
      </c>
    </row>
    <row r="3241" spans="1:15" x14ac:dyDescent="0.25">
      <c r="A3241" t="s">
        <v>101</v>
      </c>
      <c r="B3241">
        <v>2102.34</v>
      </c>
      <c r="C3241" t="s">
        <v>81</v>
      </c>
      <c r="D3241" t="s">
        <v>98</v>
      </c>
      <c r="E3241" s="3">
        <v>44513</v>
      </c>
      <c r="F3241" t="s">
        <v>83</v>
      </c>
      <c r="G3241" t="s">
        <v>3295</v>
      </c>
      <c r="H3241">
        <v>18</v>
      </c>
      <c r="I3241">
        <v>1781.64</v>
      </c>
      <c r="K3241">
        <v>160.35</v>
      </c>
      <c r="L3241">
        <v>160.35</v>
      </c>
      <c r="M3241">
        <v>0</v>
      </c>
      <c r="N3241" t="s">
        <v>1</v>
      </c>
      <c r="O3241" t="s">
        <v>50</v>
      </c>
    </row>
    <row r="3242" spans="1:15" x14ac:dyDescent="0.25">
      <c r="A3242" t="s">
        <v>101</v>
      </c>
      <c r="B3242">
        <v>19275.259999999998</v>
      </c>
      <c r="C3242" t="s">
        <v>81</v>
      </c>
      <c r="D3242" t="s">
        <v>98</v>
      </c>
      <c r="E3242" s="3">
        <v>44530</v>
      </c>
      <c r="F3242" t="s">
        <v>83</v>
      </c>
      <c r="G3242" t="s">
        <v>3296</v>
      </c>
      <c r="H3242">
        <v>28</v>
      </c>
      <c r="I3242">
        <v>15058.8</v>
      </c>
      <c r="K3242">
        <v>2108.23</v>
      </c>
      <c r="L3242">
        <v>2108.23</v>
      </c>
      <c r="M3242">
        <v>0</v>
      </c>
      <c r="N3242" t="s">
        <v>1</v>
      </c>
      <c r="O3242" t="s">
        <v>50</v>
      </c>
    </row>
    <row r="3243" spans="1:15" x14ac:dyDescent="0.25">
      <c r="A3243" t="s">
        <v>101</v>
      </c>
      <c r="B3243">
        <v>7368.88</v>
      </c>
      <c r="C3243" t="s">
        <v>81</v>
      </c>
      <c r="D3243" t="s">
        <v>98</v>
      </c>
      <c r="E3243" s="3">
        <v>44501</v>
      </c>
      <c r="F3243" t="s">
        <v>83</v>
      </c>
      <c r="G3243" t="s">
        <v>3297</v>
      </c>
      <c r="H3243">
        <v>18</v>
      </c>
      <c r="I3243">
        <v>6244.8</v>
      </c>
      <c r="K3243">
        <v>562.03</v>
      </c>
      <c r="L3243">
        <v>562.03</v>
      </c>
      <c r="M3243">
        <v>0</v>
      </c>
      <c r="N3243" t="s">
        <v>1</v>
      </c>
      <c r="O3243" t="s">
        <v>50</v>
      </c>
    </row>
    <row r="3244" spans="1:15" x14ac:dyDescent="0.25">
      <c r="A3244" t="s">
        <v>101</v>
      </c>
      <c r="B3244">
        <v>24247.22</v>
      </c>
      <c r="C3244" t="s">
        <v>81</v>
      </c>
      <c r="D3244" t="s">
        <v>98</v>
      </c>
      <c r="E3244" s="3">
        <v>44519</v>
      </c>
      <c r="F3244" t="s">
        <v>83</v>
      </c>
      <c r="G3244" t="s">
        <v>3298</v>
      </c>
      <c r="H3244">
        <v>18</v>
      </c>
      <c r="I3244">
        <v>20548.5</v>
      </c>
      <c r="K3244">
        <v>1849.37</v>
      </c>
      <c r="L3244">
        <v>1849.37</v>
      </c>
      <c r="M3244">
        <v>0</v>
      </c>
      <c r="N3244" t="s">
        <v>1</v>
      </c>
      <c r="O3244" t="s">
        <v>50</v>
      </c>
    </row>
    <row r="3245" spans="1:15" x14ac:dyDescent="0.25">
      <c r="A3245" t="s">
        <v>101</v>
      </c>
      <c r="B3245">
        <v>12744</v>
      </c>
      <c r="C3245" t="s">
        <v>81</v>
      </c>
      <c r="D3245" t="s">
        <v>98</v>
      </c>
      <c r="E3245" s="3">
        <v>44501</v>
      </c>
      <c r="F3245" t="s">
        <v>83</v>
      </c>
      <c r="G3245" t="s">
        <v>3299</v>
      </c>
      <c r="H3245">
        <v>18</v>
      </c>
      <c r="I3245">
        <v>10800</v>
      </c>
      <c r="K3245">
        <v>972</v>
      </c>
      <c r="L3245">
        <v>972</v>
      </c>
      <c r="M3245">
        <v>0</v>
      </c>
      <c r="N3245" t="s">
        <v>1</v>
      </c>
      <c r="O3245" t="s">
        <v>50</v>
      </c>
    </row>
    <row r="3246" spans="1:15" x14ac:dyDescent="0.25">
      <c r="A3246" t="s">
        <v>101</v>
      </c>
      <c r="B3246">
        <v>7740.8</v>
      </c>
      <c r="C3246" t="s">
        <v>81</v>
      </c>
      <c r="D3246" t="s">
        <v>98</v>
      </c>
      <c r="E3246" s="3">
        <v>44513</v>
      </c>
      <c r="F3246" t="s">
        <v>83</v>
      </c>
      <c r="G3246" t="s">
        <v>3300</v>
      </c>
      <c r="H3246">
        <v>18</v>
      </c>
      <c r="I3246">
        <v>6560</v>
      </c>
      <c r="K3246">
        <v>590.4</v>
      </c>
      <c r="L3246">
        <v>590.4</v>
      </c>
      <c r="M3246">
        <v>0</v>
      </c>
      <c r="N3246" t="s">
        <v>1</v>
      </c>
      <c r="O3246" t="s">
        <v>50</v>
      </c>
    </row>
    <row r="3247" spans="1:15" x14ac:dyDescent="0.25">
      <c r="A3247" t="s">
        <v>101</v>
      </c>
      <c r="B3247">
        <v>16195.5</v>
      </c>
      <c r="C3247" t="s">
        <v>81</v>
      </c>
      <c r="D3247" t="s">
        <v>98</v>
      </c>
      <c r="E3247" s="3">
        <v>44519</v>
      </c>
      <c r="F3247" t="s">
        <v>83</v>
      </c>
      <c r="G3247" t="s">
        <v>3301</v>
      </c>
      <c r="H3247">
        <v>18</v>
      </c>
      <c r="I3247">
        <v>13725</v>
      </c>
      <c r="K3247">
        <v>1235.25</v>
      </c>
      <c r="L3247">
        <v>1235.25</v>
      </c>
      <c r="M3247">
        <v>0</v>
      </c>
      <c r="N3247" t="s">
        <v>1</v>
      </c>
      <c r="O3247" t="s">
        <v>50</v>
      </c>
    </row>
    <row r="3248" spans="1:15" x14ac:dyDescent="0.25">
      <c r="A3248" t="s">
        <v>101</v>
      </c>
      <c r="B3248">
        <v>2212.5</v>
      </c>
      <c r="C3248" t="s">
        <v>81</v>
      </c>
      <c r="D3248" t="s">
        <v>98</v>
      </c>
      <c r="E3248" s="3">
        <v>44524</v>
      </c>
      <c r="F3248" t="s">
        <v>83</v>
      </c>
      <c r="G3248" t="s">
        <v>3302</v>
      </c>
      <c r="H3248">
        <v>18</v>
      </c>
      <c r="I3248">
        <v>1875</v>
      </c>
      <c r="K3248">
        <v>168.75</v>
      </c>
      <c r="L3248">
        <v>168.75</v>
      </c>
      <c r="M3248">
        <v>0</v>
      </c>
      <c r="N3248" t="s">
        <v>1</v>
      </c>
      <c r="O3248" t="s">
        <v>50</v>
      </c>
    </row>
    <row r="3249" spans="1:15" x14ac:dyDescent="0.25">
      <c r="A3249" t="s">
        <v>101</v>
      </c>
      <c r="B3249">
        <v>3068</v>
      </c>
      <c r="C3249" t="s">
        <v>81</v>
      </c>
      <c r="D3249" t="s">
        <v>98</v>
      </c>
      <c r="E3249" s="3">
        <v>44512</v>
      </c>
      <c r="F3249" t="s">
        <v>83</v>
      </c>
      <c r="G3249" t="s">
        <v>3303</v>
      </c>
      <c r="H3249">
        <v>18</v>
      </c>
      <c r="I3249">
        <v>2600</v>
      </c>
      <c r="K3249">
        <v>234</v>
      </c>
      <c r="L3249">
        <v>234</v>
      </c>
      <c r="M3249">
        <v>0</v>
      </c>
      <c r="N3249" t="s">
        <v>1</v>
      </c>
      <c r="O3249" t="s">
        <v>50</v>
      </c>
    </row>
    <row r="3250" spans="1:15" x14ac:dyDescent="0.25">
      <c r="A3250" t="s">
        <v>101</v>
      </c>
      <c r="B3250">
        <v>32483.32</v>
      </c>
      <c r="C3250" t="s">
        <v>81</v>
      </c>
      <c r="D3250" t="s">
        <v>98</v>
      </c>
      <c r="E3250" s="3">
        <v>44529</v>
      </c>
      <c r="F3250" t="s">
        <v>83</v>
      </c>
      <c r="G3250" t="s">
        <v>3304</v>
      </c>
      <c r="H3250">
        <v>28</v>
      </c>
      <c r="I3250">
        <v>25377.599999999999</v>
      </c>
      <c r="K3250">
        <v>3552.86</v>
      </c>
      <c r="L3250">
        <v>3552.86</v>
      </c>
      <c r="M3250">
        <v>0</v>
      </c>
      <c r="N3250" t="s">
        <v>1</v>
      </c>
      <c r="O3250" t="s">
        <v>50</v>
      </c>
    </row>
    <row r="3251" spans="1:15" x14ac:dyDescent="0.25">
      <c r="A3251" t="s">
        <v>101</v>
      </c>
      <c r="B3251">
        <v>7368.86</v>
      </c>
      <c r="C3251" t="s">
        <v>81</v>
      </c>
      <c r="D3251" t="s">
        <v>98</v>
      </c>
      <c r="E3251" s="3">
        <v>44512</v>
      </c>
      <c r="F3251" t="s">
        <v>83</v>
      </c>
      <c r="G3251" t="s">
        <v>3305</v>
      </c>
      <c r="H3251">
        <v>18</v>
      </c>
      <c r="I3251">
        <v>6244.8</v>
      </c>
      <c r="K3251">
        <v>562.03</v>
      </c>
      <c r="L3251">
        <v>562.03</v>
      </c>
      <c r="M3251">
        <v>0</v>
      </c>
      <c r="N3251" t="s">
        <v>1</v>
      </c>
      <c r="O3251" t="s">
        <v>50</v>
      </c>
    </row>
    <row r="3252" spans="1:15" x14ac:dyDescent="0.25">
      <c r="A3252" t="s">
        <v>101</v>
      </c>
      <c r="B3252">
        <v>9027</v>
      </c>
      <c r="C3252" t="s">
        <v>81</v>
      </c>
      <c r="D3252" t="s">
        <v>98</v>
      </c>
      <c r="E3252" s="3">
        <v>44512</v>
      </c>
      <c r="F3252" t="s">
        <v>83</v>
      </c>
      <c r="G3252" t="s">
        <v>3306</v>
      </c>
      <c r="H3252">
        <v>18</v>
      </c>
      <c r="I3252">
        <v>7650</v>
      </c>
      <c r="K3252">
        <v>688.5</v>
      </c>
      <c r="L3252">
        <v>688.5</v>
      </c>
      <c r="M3252">
        <v>0</v>
      </c>
      <c r="N3252" t="s">
        <v>1</v>
      </c>
      <c r="O3252" t="s">
        <v>50</v>
      </c>
    </row>
    <row r="3253" spans="1:15" x14ac:dyDescent="0.25">
      <c r="A3253" t="s">
        <v>101</v>
      </c>
      <c r="B3253">
        <v>34540.019999999997</v>
      </c>
      <c r="C3253" t="s">
        <v>81</v>
      </c>
      <c r="D3253" t="s">
        <v>98</v>
      </c>
      <c r="E3253" s="3">
        <v>44513</v>
      </c>
      <c r="F3253" t="s">
        <v>83</v>
      </c>
      <c r="G3253" t="s">
        <v>3307</v>
      </c>
      <c r="H3253">
        <v>28</v>
      </c>
      <c r="I3253">
        <v>26984.400000000001</v>
      </c>
      <c r="K3253">
        <v>3777.82</v>
      </c>
      <c r="L3253">
        <v>3777.82</v>
      </c>
      <c r="M3253">
        <v>0</v>
      </c>
      <c r="N3253" t="s">
        <v>1</v>
      </c>
      <c r="O3253" t="s">
        <v>50</v>
      </c>
    </row>
    <row r="3254" spans="1:15" x14ac:dyDescent="0.25">
      <c r="A3254" t="s">
        <v>101</v>
      </c>
      <c r="B3254">
        <v>7009.2</v>
      </c>
      <c r="C3254" t="s">
        <v>81</v>
      </c>
      <c r="D3254" t="s">
        <v>98</v>
      </c>
      <c r="E3254" s="3">
        <v>44529</v>
      </c>
      <c r="F3254" t="s">
        <v>83</v>
      </c>
      <c r="G3254" t="s">
        <v>3308</v>
      </c>
      <c r="H3254">
        <v>18</v>
      </c>
      <c r="I3254">
        <v>5940</v>
      </c>
      <c r="K3254">
        <v>534.6</v>
      </c>
      <c r="L3254">
        <v>534.6</v>
      </c>
      <c r="M3254">
        <v>0</v>
      </c>
      <c r="N3254" t="s">
        <v>1</v>
      </c>
      <c r="O3254" t="s">
        <v>50</v>
      </c>
    </row>
    <row r="3255" spans="1:15" x14ac:dyDescent="0.25">
      <c r="A3255" t="s">
        <v>101</v>
      </c>
      <c r="B3255">
        <v>14737.72</v>
      </c>
      <c r="C3255" t="s">
        <v>81</v>
      </c>
      <c r="D3255" t="s">
        <v>98</v>
      </c>
      <c r="E3255" s="3">
        <v>44513</v>
      </c>
      <c r="F3255" t="s">
        <v>83</v>
      </c>
      <c r="G3255" t="s">
        <v>3309</v>
      </c>
      <c r="H3255">
        <v>18</v>
      </c>
      <c r="I3255">
        <v>12489.6</v>
      </c>
      <c r="K3255">
        <v>1124.06</v>
      </c>
      <c r="L3255">
        <v>1124.06</v>
      </c>
      <c r="M3255">
        <v>0</v>
      </c>
      <c r="N3255" t="s">
        <v>1</v>
      </c>
      <c r="O3255" t="s">
        <v>50</v>
      </c>
    </row>
    <row r="3256" spans="1:15" x14ac:dyDescent="0.25">
      <c r="A3256" t="s">
        <v>101</v>
      </c>
      <c r="B3256">
        <v>22255.81</v>
      </c>
      <c r="C3256" t="s">
        <v>81</v>
      </c>
      <c r="D3256" t="s">
        <v>98</v>
      </c>
      <c r="E3256" s="3">
        <v>44529</v>
      </c>
      <c r="F3256" t="s">
        <v>83</v>
      </c>
      <c r="G3256" t="s">
        <v>3310</v>
      </c>
      <c r="H3256">
        <v>18</v>
      </c>
      <c r="I3256">
        <v>18860.849999999999</v>
      </c>
      <c r="K3256">
        <v>1697.48</v>
      </c>
      <c r="L3256">
        <v>1697.48</v>
      </c>
      <c r="M3256">
        <v>0</v>
      </c>
      <c r="N3256" t="s">
        <v>1</v>
      </c>
      <c r="O3256" t="s">
        <v>50</v>
      </c>
    </row>
    <row r="3257" spans="1:15" x14ac:dyDescent="0.25">
      <c r="A3257" t="s">
        <v>101</v>
      </c>
      <c r="B3257">
        <v>64966.64</v>
      </c>
      <c r="C3257" t="s">
        <v>81</v>
      </c>
      <c r="D3257" t="s">
        <v>98</v>
      </c>
      <c r="E3257" s="3">
        <v>44513</v>
      </c>
      <c r="F3257" t="s">
        <v>83</v>
      </c>
      <c r="G3257" t="s">
        <v>3311</v>
      </c>
      <c r="H3257">
        <v>28</v>
      </c>
      <c r="I3257">
        <v>50755.199999999997</v>
      </c>
      <c r="K3257">
        <v>7105.73</v>
      </c>
      <c r="L3257">
        <v>7105.73</v>
      </c>
      <c r="M3257">
        <v>0</v>
      </c>
      <c r="N3257" t="s">
        <v>1</v>
      </c>
      <c r="O3257" t="s">
        <v>50</v>
      </c>
    </row>
    <row r="3258" spans="1:15" x14ac:dyDescent="0.25">
      <c r="A3258" t="s">
        <v>101</v>
      </c>
      <c r="B3258">
        <v>45142.78</v>
      </c>
      <c r="C3258" t="s">
        <v>81</v>
      </c>
      <c r="D3258" t="s">
        <v>98</v>
      </c>
      <c r="E3258" s="3">
        <v>44529</v>
      </c>
      <c r="F3258" t="s">
        <v>83</v>
      </c>
      <c r="G3258" t="s">
        <v>3312</v>
      </c>
      <c r="H3258">
        <v>28</v>
      </c>
      <c r="I3258">
        <v>35267.800000000003</v>
      </c>
      <c r="K3258">
        <v>4937.49</v>
      </c>
      <c r="L3258">
        <v>4937.49</v>
      </c>
      <c r="M3258">
        <v>0</v>
      </c>
      <c r="N3258" t="s">
        <v>1</v>
      </c>
      <c r="O3258" t="s">
        <v>50</v>
      </c>
    </row>
    <row r="3259" spans="1:15" x14ac:dyDescent="0.25">
      <c r="A3259" t="s">
        <v>101</v>
      </c>
      <c r="B3259">
        <v>22833</v>
      </c>
      <c r="C3259" t="s">
        <v>81</v>
      </c>
      <c r="D3259" t="s">
        <v>98</v>
      </c>
      <c r="E3259" s="3">
        <v>44518</v>
      </c>
      <c r="F3259" t="s">
        <v>83</v>
      </c>
      <c r="G3259" t="s">
        <v>3313</v>
      </c>
      <c r="H3259">
        <v>18</v>
      </c>
      <c r="I3259">
        <v>19350</v>
      </c>
      <c r="K3259">
        <v>1741.5</v>
      </c>
      <c r="L3259">
        <v>1741.5</v>
      </c>
      <c r="M3259">
        <v>0</v>
      </c>
      <c r="N3259" t="s">
        <v>1</v>
      </c>
      <c r="O3259" t="s">
        <v>50</v>
      </c>
    </row>
    <row r="3260" spans="1:15" x14ac:dyDescent="0.25">
      <c r="A3260" t="s">
        <v>101</v>
      </c>
      <c r="B3260">
        <v>45142.78</v>
      </c>
      <c r="C3260" t="s">
        <v>81</v>
      </c>
      <c r="D3260" t="s">
        <v>98</v>
      </c>
      <c r="E3260" s="3">
        <v>44523</v>
      </c>
      <c r="F3260" t="s">
        <v>83</v>
      </c>
      <c r="G3260" t="s">
        <v>3314</v>
      </c>
      <c r="H3260">
        <v>28</v>
      </c>
      <c r="I3260">
        <v>35267.800000000003</v>
      </c>
      <c r="K3260">
        <v>4937.49</v>
      </c>
      <c r="L3260">
        <v>4937.49</v>
      </c>
      <c r="M3260">
        <v>0</v>
      </c>
      <c r="N3260" t="s">
        <v>1</v>
      </c>
      <c r="O3260" t="s">
        <v>50</v>
      </c>
    </row>
    <row r="3261" spans="1:15" x14ac:dyDescent="0.25">
      <c r="A3261" t="s">
        <v>101</v>
      </c>
      <c r="B3261">
        <v>2655</v>
      </c>
      <c r="C3261" t="s">
        <v>81</v>
      </c>
      <c r="D3261" t="s">
        <v>98</v>
      </c>
      <c r="E3261" s="3">
        <v>44518</v>
      </c>
      <c r="F3261" t="s">
        <v>83</v>
      </c>
      <c r="G3261" t="s">
        <v>3315</v>
      </c>
      <c r="H3261">
        <v>18</v>
      </c>
      <c r="I3261">
        <v>2250</v>
      </c>
      <c r="K3261">
        <v>202.5</v>
      </c>
      <c r="L3261">
        <v>202.5</v>
      </c>
      <c r="M3261">
        <v>0</v>
      </c>
      <c r="N3261" t="s">
        <v>1</v>
      </c>
      <c r="O3261" t="s">
        <v>50</v>
      </c>
    </row>
    <row r="3262" spans="1:15" x14ac:dyDescent="0.25">
      <c r="A3262" t="s">
        <v>101</v>
      </c>
      <c r="B3262">
        <v>28446.28</v>
      </c>
      <c r="C3262" t="s">
        <v>81</v>
      </c>
      <c r="D3262" t="s">
        <v>98</v>
      </c>
      <c r="E3262" s="3">
        <v>44523</v>
      </c>
      <c r="F3262" t="s">
        <v>83</v>
      </c>
      <c r="G3262" t="s">
        <v>3316</v>
      </c>
      <c r="H3262">
        <v>18</v>
      </c>
      <c r="I3262">
        <v>24107</v>
      </c>
      <c r="K3262">
        <v>2169.63</v>
      </c>
      <c r="L3262">
        <v>2169.63</v>
      </c>
      <c r="M3262">
        <v>0</v>
      </c>
      <c r="N3262" t="s">
        <v>1</v>
      </c>
      <c r="O3262" t="s">
        <v>50</v>
      </c>
    </row>
    <row r="3263" spans="1:15" x14ac:dyDescent="0.25">
      <c r="A3263" t="s">
        <v>101</v>
      </c>
      <c r="B3263">
        <v>64966.64</v>
      </c>
      <c r="C3263" t="s">
        <v>81</v>
      </c>
      <c r="D3263" t="s">
        <v>98</v>
      </c>
      <c r="E3263" s="3">
        <v>44523</v>
      </c>
      <c r="F3263" t="s">
        <v>83</v>
      </c>
      <c r="G3263" t="s">
        <v>3317</v>
      </c>
      <c r="H3263">
        <v>28</v>
      </c>
      <c r="I3263">
        <v>50755.199999999997</v>
      </c>
      <c r="K3263">
        <v>7105.73</v>
      </c>
      <c r="L3263">
        <v>7105.73</v>
      </c>
      <c r="M3263">
        <v>0</v>
      </c>
      <c r="N3263" t="s">
        <v>1</v>
      </c>
      <c r="O3263" t="s">
        <v>50</v>
      </c>
    </row>
    <row r="3264" spans="1:15" x14ac:dyDescent="0.25">
      <c r="A3264" t="s">
        <v>101</v>
      </c>
      <c r="B3264">
        <v>32483.32</v>
      </c>
      <c r="C3264" t="s">
        <v>81</v>
      </c>
      <c r="D3264" t="s">
        <v>98</v>
      </c>
      <c r="E3264" s="3">
        <v>44512</v>
      </c>
      <c r="F3264" t="s">
        <v>83</v>
      </c>
      <c r="G3264" t="s">
        <v>3318</v>
      </c>
      <c r="H3264">
        <v>28</v>
      </c>
      <c r="I3264">
        <v>25377.599999999999</v>
      </c>
      <c r="K3264">
        <v>3552.86</v>
      </c>
      <c r="L3264">
        <v>3552.86</v>
      </c>
      <c r="M3264">
        <v>0</v>
      </c>
      <c r="N3264" t="s">
        <v>1</v>
      </c>
      <c r="O3264" t="s">
        <v>50</v>
      </c>
    </row>
    <row r="3265" spans="1:15" x14ac:dyDescent="0.25">
      <c r="A3265" t="s">
        <v>101</v>
      </c>
      <c r="B3265">
        <v>18585</v>
      </c>
      <c r="C3265" t="s">
        <v>81</v>
      </c>
      <c r="D3265" t="s">
        <v>98</v>
      </c>
      <c r="E3265" s="3">
        <v>44518</v>
      </c>
      <c r="F3265" t="s">
        <v>83</v>
      </c>
      <c r="G3265" t="s">
        <v>3319</v>
      </c>
      <c r="H3265">
        <v>18</v>
      </c>
      <c r="I3265">
        <v>15750</v>
      </c>
      <c r="K3265">
        <v>1417.5</v>
      </c>
      <c r="L3265">
        <v>1417.5</v>
      </c>
      <c r="M3265">
        <v>0</v>
      </c>
      <c r="N3265" t="s">
        <v>1</v>
      </c>
      <c r="O3265" t="s">
        <v>50</v>
      </c>
    </row>
    <row r="3266" spans="1:15" x14ac:dyDescent="0.25">
      <c r="A3266" t="s">
        <v>101</v>
      </c>
      <c r="B3266">
        <v>3068</v>
      </c>
      <c r="C3266" t="s">
        <v>81</v>
      </c>
      <c r="D3266" t="s">
        <v>98</v>
      </c>
      <c r="E3266" s="3">
        <v>44523</v>
      </c>
      <c r="F3266" t="s">
        <v>83</v>
      </c>
      <c r="G3266" t="s">
        <v>3320</v>
      </c>
      <c r="H3266">
        <v>18</v>
      </c>
      <c r="I3266">
        <v>2600</v>
      </c>
      <c r="K3266">
        <v>234</v>
      </c>
      <c r="L3266">
        <v>234</v>
      </c>
      <c r="M3266">
        <v>0</v>
      </c>
      <c r="N3266" t="s">
        <v>1</v>
      </c>
      <c r="O3266" t="s">
        <v>50</v>
      </c>
    </row>
    <row r="3267" spans="1:15" x14ac:dyDescent="0.25">
      <c r="A3267" t="s">
        <v>101</v>
      </c>
      <c r="B3267">
        <v>28674</v>
      </c>
      <c r="C3267" t="s">
        <v>81</v>
      </c>
      <c r="D3267" t="s">
        <v>98</v>
      </c>
      <c r="E3267" s="3">
        <v>44523</v>
      </c>
      <c r="F3267" t="s">
        <v>83</v>
      </c>
      <c r="G3267" t="s">
        <v>3321</v>
      </c>
      <c r="H3267">
        <v>18</v>
      </c>
      <c r="I3267">
        <v>24300</v>
      </c>
      <c r="K3267">
        <v>2187</v>
      </c>
      <c r="L3267">
        <v>2187</v>
      </c>
      <c r="M3267">
        <v>0</v>
      </c>
      <c r="N3267" t="s">
        <v>1</v>
      </c>
      <c r="O3267" t="s">
        <v>50</v>
      </c>
    </row>
    <row r="3268" spans="1:15" x14ac:dyDescent="0.25">
      <c r="A3268" t="s">
        <v>101</v>
      </c>
      <c r="B3268">
        <v>22479</v>
      </c>
      <c r="C3268" t="s">
        <v>81</v>
      </c>
      <c r="D3268" t="s">
        <v>98</v>
      </c>
      <c r="E3268" s="3">
        <v>44527</v>
      </c>
      <c r="F3268" t="s">
        <v>83</v>
      </c>
      <c r="G3268" t="s">
        <v>3322</v>
      </c>
      <c r="H3268">
        <v>18</v>
      </c>
      <c r="I3268">
        <v>19050</v>
      </c>
      <c r="K3268">
        <v>1714.5</v>
      </c>
      <c r="L3268">
        <v>1714.5</v>
      </c>
      <c r="M3268">
        <v>0</v>
      </c>
      <c r="N3268" t="s">
        <v>1</v>
      </c>
      <c r="O3268" t="s">
        <v>50</v>
      </c>
    </row>
    <row r="3269" spans="1:15" x14ac:dyDescent="0.25">
      <c r="A3269" t="s">
        <v>101</v>
      </c>
      <c r="B3269">
        <v>920.4</v>
      </c>
      <c r="C3269" t="s">
        <v>81</v>
      </c>
      <c r="D3269" t="s">
        <v>98</v>
      </c>
      <c r="E3269" s="3">
        <v>44526</v>
      </c>
      <c r="F3269" t="s">
        <v>83</v>
      </c>
      <c r="G3269" t="s">
        <v>3323</v>
      </c>
      <c r="H3269">
        <v>18</v>
      </c>
      <c r="I3269">
        <v>780</v>
      </c>
      <c r="K3269">
        <v>70.2</v>
      </c>
      <c r="L3269">
        <v>70.2</v>
      </c>
      <c r="M3269">
        <v>0</v>
      </c>
      <c r="N3269" t="s">
        <v>1</v>
      </c>
      <c r="O3269" t="s">
        <v>50</v>
      </c>
    </row>
    <row r="3270" spans="1:15" x14ac:dyDescent="0.25">
      <c r="A3270" t="s">
        <v>101</v>
      </c>
      <c r="B3270">
        <v>64966.64</v>
      </c>
      <c r="C3270" t="s">
        <v>81</v>
      </c>
      <c r="D3270" t="s">
        <v>98</v>
      </c>
      <c r="E3270" s="3">
        <v>44518</v>
      </c>
      <c r="F3270" t="s">
        <v>83</v>
      </c>
      <c r="G3270" t="s">
        <v>3324</v>
      </c>
      <c r="H3270">
        <v>28</v>
      </c>
      <c r="I3270">
        <v>50755.199999999997</v>
      </c>
      <c r="K3270">
        <v>7105.73</v>
      </c>
      <c r="L3270">
        <v>7105.73</v>
      </c>
      <c r="M3270">
        <v>0</v>
      </c>
      <c r="N3270" t="s">
        <v>1</v>
      </c>
      <c r="O3270" t="s">
        <v>50</v>
      </c>
    </row>
    <row r="3271" spans="1:15" x14ac:dyDescent="0.25">
      <c r="A3271" t="s">
        <v>101</v>
      </c>
      <c r="B3271">
        <v>31152</v>
      </c>
      <c r="C3271" t="s">
        <v>81</v>
      </c>
      <c r="D3271" t="s">
        <v>98</v>
      </c>
      <c r="E3271" s="3">
        <v>44522</v>
      </c>
      <c r="F3271" t="s">
        <v>83</v>
      </c>
      <c r="G3271" t="s">
        <v>3325</v>
      </c>
      <c r="H3271">
        <v>18</v>
      </c>
      <c r="I3271">
        <v>26400</v>
      </c>
      <c r="K3271">
        <v>2376</v>
      </c>
      <c r="L3271">
        <v>2376</v>
      </c>
      <c r="M3271">
        <v>0</v>
      </c>
      <c r="N3271" t="s">
        <v>1</v>
      </c>
      <c r="O3271" t="s">
        <v>50</v>
      </c>
    </row>
    <row r="3272" spans="1:15" x14ac:dyDescent="0.25">
      <c r="A3272" t="s">
        <v>101</v>
      </c>
      <c r="B3272">
        <v>32483.32</v>
      </c>
      <c r="C3272" t="s">
        <v>81</v>
      </c>
      <c r="D3272" t="s">
        <v>98</v>
      </c>
      <c r="E3272" s="3">
        <v>44526</v>
      </c>
      <c r="F3272" t="s">
        <v>83</v>
      </c>
      <c r="G3272" t="s">
        <v>3326</v>
      </c>
      <c r="H3272">
        <v>28</v>
      </c>
      <c r="I3272">
        <v>25377.599999999999</v>
      </c>
      <c r="K3272">
        <v>3552.86</v>
      </c>
      <c r="L3272">
        <v>3552.86</v>
      </c>
      <c r="M3272">
        <v>0</v>
      </c>
      <c r="N3272" t="s">
        <v>1</v>
      </c>
      <c r="O3272" t="s">
        <v>50</v>
      </c>
    </row>
    <row r="3273" spans="1:15" x14ac:dyDescent="0.25">
      <c r="A3273" t="s">
        <v>101</v>
      </c>
      <c r="B3273">
        <v>72688</v>
      </c>
      <c r="C3273" t="s">
        <v>81</v>
      </c>
      <c r="D3273" t="s">
        <v>98</v>
      </c>
      <c r="E3273" s="3">
        <v>44517</v>
      </c>
      <c r="F3273" t="s">
        <v>83</v>
      </c>
      <c r="G3273" t="s">
        <v>3327</v>
      </c>
      <c r="H3273">
        <v>18</v>
      </c>
      <c r="I3273">
        <v>61600</v>
      </c>
      <c r="K3273">
        <v>5544</v>
      </c>
      <c r="L3273">
        <v>5544</v>
      </c>
      <c r="M3273">
        <v>0</v>
      </c>
      <c r="N3273" t="s">
        <v>1</v>
      </c>
      <c r="O3273" t="s">
        <v>50</v>
      </c>
    </row>
    <row r="3274" spans="1:15" x14ac:dyDescent="0.25">
      <c r="A3274" t="s">
        <v>101</v>
      </c>
      <c r="B3274">
        <v>30355.5</v>
      </c>
      <c r="C3274" t="s">
        <v>81</v>
      </c>
      <c r="D3274" t="s">
        <v>98</v>
      </c>
      <c r="E3274" s="3">
        <v>44526</v>
      </c>
      <c r="F3274" t="s">
        <v>83</v>
      </c>
      <c r="G3274" t="s">
        <v>3328</v>
      </c>
      <c r="H3274">
        <v>18</v>
      </c>
      <c r="I3274">
        <v>25725</v>
      </c>
      <c r="K3274">
        <v>2315.25</v>
      </c>
      <c r="L3274">
        <v>2315.25</v>
      </c>
      <c r="M3274">
        <v>0</v>
      </c>
      <c r="N3274" t="s">
        <v>1</v>
      </c>
      <c r="O3274" t="s">
        <v>50</v>
      </c>
    </row>
    <row r="3275" spans="1:15" x14ac:dyDescent="0.25">
      <c r="A3275" t="s">
        <v>101</v>
      </c>
      <c r="B3275">
        <v>32483.32</v>
      </c>
      <c r="C3275" t="s">
        <v>81</v>
      </c>
      <c r="D3275" t="s">
        <v>98</v>
      </c>
      <c r="E3275" s="3">
        <v>44527</v>
      </c>
      <c r="F3275" t="s">
        <v>83</v>
      </c>
      <c r="G3275" t="s">
        <v>3329</v>
      </c>
      <c r="H3275">
        <v>28</v>
      </c>
      <c r="I3275">
        <v>25377.599999999999</v>
      </c>
      <c r="K3275">
        <v>3552.86</v>
      </c>
      <c r="L3275">
        <v>3552.86</v>
      </c>
      <c r="M3275">
        <v>0</v>
      </c>
      <c r="N3275" t="s">
        <v>1</v>
      </c>
      <c r="O3275" t="s">
        <v>50</v>
      </c>
    </row>
    <row r="3276" spans="1:15" x14ac:dyDescent="0.25">
      <c r="A3276" t="s">
        <v>101</v>
      </c>
      <c r="B3276">
        <v>24911.05</v>
      </c>
      <c r="C3276" t="s">
        <v>81</v>
      </c>
      <c r="D3276" t="s">
        <v>98</v>
      </c>
      <c r="E3276" s="3">
        <v>44518</v>
      </c>
      <c r="F3276" t="s">
        <v>83</v>
      </c>
      <c r="G3276" t="s">
        <v>3330</v>
      </c>
      <c r="H3276">
        <v>18</v>
      </c>
      <c r="I3276">
        <v>21111.05</v>
      </c>
      <c r="K3276">
        <v>1899.99</v>
      </c>
      <c r="L3276">
        <v>1899.99</v>
      </c>
      <c r="M3276">
        <v>0</v>
      </c>
      <c r="N3276" t="s">
        <v>1</v>
      </c>
      <c r="O3276" t="s">
        <v>50</v>
      </c>
    </row>
    <row r="3277" spans="1:15" x14ac:dyDescent="0.25">
      <c r="A3277" t="s">
        <v>222</v>
      </c>
      <c r="B3277">
        <v>29162.87</v>
      </c>
      <c r="C3277" t="s">
        <v>81</v>
      </c>
      <c r="D3277" t="s">
        <v>98</v>
      </c>
      <c r="E3277" s="3">
        <v>44520</v>
      </c>
      <c r="F3277" t="s">
        <v>83</v>
      </c>
      <c r="G3277" t="s">
        <v>3331</v>
      </c>
      <c r="H3277">
        <v>28</v>
      </c>
      <c r="I3277">
        <v>22783.49</v>
      </c>
      <c r="K3277">
        <v>3189.69</v>
      </c>
      <c r="L3277">
        <v>3189.69</v>
      </c>
      <c r="M3277">
        <v>0</v>
      </c>
      <c r="N3277" t="s">
        <v>1</v>
      </c>
      <c r="O3277" t="s">
        <v>50</v>
      </c>
    </row>
    <row r="3278" spans="1:15" x14ac:dyDescent="0.25">
      <c r="A3278" t="s">
        <v>222</v>
      </c>
      <c r="B3278">
        <v>354000</v>
      </c>
      <c r="C3278" t="s">
        <v>81</v>
      </c>
      <c r="D3278" t="s">
        <v>98</v>
      </c>
      <c r="E3278" s="3">
        <v>44511</v>
      </c>
      <c r="F3278" t="s">
        <v>83</v>
      </c>
      <c r="G3278" t="s">
        <v>3332</v>
      </c>
      <c r="H3278">
        <v>18</v>
      </c>
      <c r="I3278">
        <v>300000</v>
      </c>
      <c r="K3278">
        <v>27000</v>
      </c>
      <c r="L3278">
        <v>27000</v>
      </c>
      <c r="M3278">
        <v>0</v>
      </c>
      <c r="N3278" t="s">
        <v>1</v>
      </c>
      <c r="O3278" t="s">
        <v>50</v>
      </c>
    </row>
    <row r="3279" spans="1:15" x14ac:dyDescent="0.25">
      <c r="A3279" t="s">
        <v>222</v>
      </c>
      <c r="B3279">
        <v>9347.92</v>
      </c>
      <c r="C3279" t="s">
        <v>81</v>
      </c>
      <c r="D3279" t="s">
        <v>98</v>
      </c>
      <c r="E3279" s="3">
        <v>44529</v>
      </c>
      <c r="F3279" t="s">
        <v>83</v>
      </c>
      <c r="G3279" t="s">
        <v>3333</v>
      </c>
      <c r="H3279">
        <v>28</v>
      </c>
      <c r="I3279">
        <v>7303.06</v>
      </c>
      <c r="K3279">
        <v>1022.43</v>
      </c>
      <c r="L3279">
        <v>1022.43</v>
      </c>
      <c r="M3279">
        <v>0</v>
      </c>
      <c r="N3279" t="s">
        <v>1</v>
      </c>
      <c r="O3279" t="s">
        <v>50</v>
      </c>
    </row>
    <row r="3280" spans="1:15" x14ac:dyDescent="0.25">
      <c r="A3280" t="s">
        <v>222</v>
      </c>
      <c r="B3280">
        <v>23176.25</v>
      </c>
      <c r="C3280" t="s">
        <v>81</v>
      </c>
      <c r="D3280" t="s">
        <v>98</v>
      </c>
      <c r="E3280" s="3">
        <v>44529</v>
      </c>
      <c r="F3280" t="s">
        <v>83</v>
      </c>
      <c r="G3280" t="s">
        <v>3334</v>
      </c>
      <c r="H3280">
        <v>28</v>
      </c>
      <c r="I3280">
        <v>18106.45</v>
      </c>
      <c r="K3280">
        <v>2534.9</v>
      </c>
      <c r="L3280">
        <v>2534.9</v>
      </c>
      <c r="M3280">
        <v>0</v>
      </c>
      <c r="N3280" t="s">
        <v>1</v>
      </c>
      <c r="O3280" t="s">
        <v>50</v>
      </c>
    </row>
    <row r="3281" spans="1:15" x14ac:dyDescent="0.25">
      <c r="A3281" t="s">
        <v>222</v>
      </c>
      <c r="B3281">
        <v>16474.689999999999</v>
      </c>
      <c r="C3281" t="s">
        <v>81</v>
      </c>
      <c r="D3281" t="s">
        <v>98</v>
      </c>
      <c r="E3281" s="3">
        <v>44521</v>
      </c>
      <c r="F3281" t="s">
        <v>83</v>
      </c>
      <c r="G3281" t="s">
        <v>3335</v>
      </c>
      <c r="H3281">
        <v>28</v>
      </c>
      <c r="I3281">
        <v>12870.85</v>
      </c>
      <c r="K3281">
        <v>1801.92</v>
      </c>
      <c r="L3281">
        <v>1801.92</v>
      </c>
      <c r="M3281">
        <v>0</v>
      </c>
      <c r="N3281" t="s">
        <v>1</v>
      </c>
      <c r="O3281" t="s">
        <v>50</v>
      </c>
    </row>
    <row r="3282" spans="1:15" x14ac:dyDescent="0.25">
      <c r="A3282" t="s">
        <v>230</v>
      </c>
      <c r="B3282">
        <v>252383.05</v>
      </c>
      <c r="C3282" t="s">
        <v>81</v>
      </c>
      <c r="D3282" t="s">
        <v>98</v>
      </c>
      <c r="E3282" s="3">
        <v>44501</v>
      </c>
      <c r="F3282" t="s">
        <v>83</v>
      </c>
      <c r="G3282" t="s">
        <v>3336</v>
      </c>
      <c r="H3282">
        <v>28</v>
      </c>
      <c r="I3282">
        <v>197174.25</v>
      </c>
      <c r="K3282">
        <v>27604.400000000001</v>
      </c>
      <c r="L3282">
        <v>27604.400000000001</v>
      </c>
      <c r="M3282">
        <v>0</v>
      </c>
      <c r="N3282" t="s">
        <v>1</v>
      </c>
      <c r="O3282" t="s">
        <v>50</v>
      </c>
    </row>
    <row r="3283" spans="1:15" x14ac:dyDescent="0.25">
      <c r="A3283" t="s">
        <v>230</v>
      </c>
      <c r="B3283">
        <v>44868.1</v>
      </c>
      <c r="C3283" t="s">
        <v>81</v>
      </c>
      <c r="D3283" t="s">
        <v>98</v>
      </c>
      <c r="E3283" s="3">
        <v>44524</v>
      </c>
      <c r="F3283" t="s">
        <v>83</v>
      </c>
      <c r="G3283" t="s">
        <v>3337</v>
      </c>
      <c r="H3283">
        <v>28</v>
      </c>
      <c r="I3283">
        <v>35053.199999999997</v>
      </c>
      <c r="K3283">
        <v>4907.45</v>
      </c>
      <c r="L3283">
        <v>4907.45</v>
      </c>
      <c r="M3283">
        <v>0</v>
      </c>
      <c r="N3283" t="s">
        <v>1</v>
      </c>
      <c r="O3283" t="s">
        <v>50</v>
      </c>
    </row>
    <row r="3284" spans="1:15" x14ac:dyDescent="0.25">
      <c r="A3284" t="s">
        <v>230</v>
      </c>
      <c r="B3284">
        <v>142082.29999999999</v>
      </c>
      <c r="C3284" t="s">
        <v>81</v>
      </c>
      <c r="D3284" t="s">
        <v>98</v>
      </c>
      <c r="E3284" s="3">
        <v>44522</v>
      </c>
      <c r="F3284" t="s">
        <v>83</v>
      </c>
      <c r="G3284" t="s">
        <v>3338</v>
      </c>
      <c r="H3284">
        <v>28</v>
      </c>
      <c r="I3284">
        <v>111001.8</v>
      </c>
      <c r="K3284">
        <v>15540.25</v>
      </c>
      <c r="L3284">
        <v>15540.25</v>
      </c>
      <c r="M3284">
        <v>0</v>
      </c>
      <c r="N3284" t="s">
        <v>1</v>
      </c>
      <c r="O3284" t="s">
        <v>50</v>
      </c>
    </row>
    <row r="3285" spans="1:15" x14ac:dyDescent="0.25">
      <c r="A3285" t="s">
        <v>230</v>
      </c>
      <c r="B3285">
        <v>31781.57</v>
      </c>
      <c r="C3285" t="s">
        <v>81</v>
      </c>
      <c r="D3285" t="s">
        <v>98</v>
      </c>
      <c r="E3285" s="3">
        <v>44510</v>
      </c>
      <c r="F3285" t="s">
        <v>83</v>
      </c>
      <c r="G3285" t="s">
        <v>3339</v>
      </c>
      <c r="H3285">
        <v>28</v>
      </c>
      <c r="I3285">
        <v>24829.35</v>
      </c>
      <c r="K3285">
        <v>3476.11</v>
      </c>
      <c r="L3285">
        <v>3476.11</v>
      </c>
      <c r="M3285">
        <v>0</v>
      </c>
      <c r="N3285" t="s">
        <v>1</v>
      </c>
      <c r="O3285" t="s">
        <v>50</v>
      </c>
    </row>
    <row r="3286" spans="1:15" x14ac:dyDescent="0.25">
      <c r="A3286" t="s">
        <v>230</v>
      </c>
      <c r="B3286">
        <v>95344.71</v>
      </c>
      <c r="C3286" t="s">
        <v>81</v>
      </c>
      <c r="D3286" t="s">
        <v>98</v>
      </c>
      <c r="E3286" s="3">
        <v>44517</v>
      </c>
      <c r="F3286" t="s">
        <v>83</v>
      </c>
      <c r="G3286" t="s">
        <v>3340</v>
      </c>
      <c r="H3286">
        <v>28</v>
      </c>
      <c r="I3286">
        <v>74488.05</v>
      </c>
      <c r="K3286">
        <v>10428.33</v>
      </c>
      <c r="L3286">
        <v>10428.33</v>
      </c>
      <c r="M3286">
        <v>0</v>
      </c>
      <c r="N3286" t="s">
        <v>1</v>
      </c>
      <c r="O3286" t="s">
        <v>50</v>
      </c>
    </row>
    <row r="3287" spans="1:15" x14ac:dyDescent="0.25">
      <c r="A3287" t="s">
        <v>230</v>
      </c>
      <c r="B3287">
        <v>74780.160000000003</v>
      </c>
      <c r="C3287" t="s">
        <v>81</v>
      </c>
      <c r="D3287" t="s">
        <v>98</v>
      </c>
      <c r="E3287" s="3">
        <v>44509</v>
      </c>
      <c r="F3287" t="s">
        <v>83</v>
      </c>
      <c r="G3287" t="s">
        <v>3341</v>
      </c>
      <c r="H3287">
        <v>28</v>
      </c>
      <c r="I3287">
        <v>58422</v>
      </c>
      <c r="K3287">
        <v>8179.08</v>
      </c>
      <c r="L3287">
        <v>8179.08</v>
      </c>
      <c r="M3287">
        <v>0</v>
      </c>
      <c r="N3287" t="s">
        <v>1</v>
      </c>
      <c r="O3287" t="s">
        <v>50</v>
      </c>
    </row>
    <row r="3288" spans="1:15" x14ac:dyDescent="0.25">
      <c r="A3288" t="s">
        <v>230</v>
      </c>
      <c r="B3288">
        <v>65432.65</v>
      </c>
      <c r="C3288" t="s">
        <v>81</v>
      </c>
      <c r="D3288" t="s">
        <v>98</v>
      </c>
      <c r="E3288" s="3">
        <v>44510</v>
      </c>
      <c r="F3288" t="s">
        <v>83</v>
      </c>
      <c r="G3288" t="s">
        <v>3342</v>
      </c>
      <c r="H3288">
        <v>28</v>
      </c>
      <c r="I3288">
        <v>51119.25</v>
      </c>
      <c r="K3288">
        <v>7156.7</v>
      </c>
      <c r="L3288">
        <v>7156.7</v>
      </c>
      <c r="M3288">
        <v>0</v>
      </c>
      <c r="N3288" t="s">
        <v>1</v>
      </c>
      <c r="O3288" t="s">
        <v>50</v>
      </c>
    </row>
    <row r="3289" spans="1:15" x14ac:dyDescent="0.25">
      <c r="A3289" t="s">
        <v>230</v>
      </c>
      <c r="B3289">
        <v>63563.14</v>
      </c>
      <c r="C3289" t="s">
        <v>81</v>
      </c>
      <c r="D3289" t="s">
        <v>98</v>
      </c>
      <c r="E3289" s="3">
        <v>44527</v>
      </c>
      <c r="F3289" t="s">
        <v>83</v>
      </c>
      <c r="G3289" t="s">
        <v>3343</v>
      </c>
      <c r="H3289">
        <v>28</v>
      </c>
      <c r="I3289">
        <v>49658.7</v>
      </c>
      <c r="K3289">
        <v>6952.22</v>
      </c>
      <c r="L3289">
        <v>6952.22</v>
      </c>
      <c r="M3289">
        <v>0</v>
      </c>
      <c r="N3289" t="s">
        <v>1</v>
      </c>
      <c r="O3289" t="s">
        <v>50</v>
      </c>
    </row>
    <row r="3290" spans="1:15" x14ac:dyDescent="0.25">
      <c r="A3290" t="s">
        <v>230</v>
      </c>
      <c r="B3290">
        <v>32404.74</v>
      </c>
      <c r="C3290" t="s">
        <v>81</v>
      </c>
      <c r="D3290" t="s">
        <v>98</v>
      </c>
      <c r="E3290" s="3">
        <v>44509</v>
      </c>
      <c r="F3290" t="s">
        <v>83</v>
      </c>
      <c r="G3290" t="s">
        <v>3344</v>
      </c>
      <c r="H3290">
        <v>28</v>
      </c>
      <c r="I3290">
        <v>25316.2</v>
      </c>
      <c r="K3290">
        <v>3544.27</v>
      </c>
      <c r="L3290">
        <v>3544.27</v>
      </c>
      <c r="M3290">
        <v>0</v>
      </c>
      <c r="N3290" t="s">
        <v>1</v>
      </c>
      <c r="O3290" t="s">
        <v>50</v>
      </c>
    </row>
    <row r="3291" spans="1:15" x14ac:dyDescent="0.25">
      <c r="A3291" t="s">
        <v>230</v>
      </c>
      <c r="B3291">
        <v>160777.34</v>
      </c>
      <c r="C3291" t="s">
        <v>81</v>
      </c>
      <c r="D3291" t="s">
        <v>98</v>
      </c>
      <c r="E3291" s="3">
        <v>44507</v>
      </c>
      <c r="F3291" t="s">
        <v>83</v>
      </c>
      <c r="G3291" t="s">
        <v>3345</v>
      </c>
      <c r="H3291">
        <v>28</v>
      </c>
      <c r="I3291">
        <v>125607.3</v>
      </c>
      <c r="K3291">
        <v>17585.02</v>
      </c>
      <c r="L3291">
        <v>17585.02</v>
      </c>
      <c r="M3291">
        <v>0</v>
      </c>
      <c r="N3291" t="s">
        <v>1</v>
      </c>
      <c r="O3291" t="s">
        <v>50</v>
      </c>
    </row>
    <row r="3292" spans="1:15" x14ac:dyDescent="0.25">
      <c r="A3292" t="s">
        <v>230</v>
      </c>
      <c r="B3292">
        <v>62316.800000000003</v>
      </c>
      <c r="C3292" t="s">
        <v>81</v>
      </c>
      <c r="D3292" t="s">
        <v>98</v>
      </c>
      <c r="E3292" s="3">
        <v>44525</v>
      </c>
      <c r="F3292" t="s">
        <v>83</v>
      </c>
      <c r="G3292" t="s">
        <v>3346</v>
      </c>
      <c r="H3292">
        <v>28</v>
      </c>
      <c r="I3292">
        <v>48685</v>
      </c>
      <c r="K3292">
        <v>6815.9</v>
      </c>
      <c r="L3292">
        <v>6815.9</v>
      </c>
      <c r="M3292">
        <v>0</v>
      </c>
      <c r="N3292" t="s">
        <v>1</v>
      </c>
      <c r="O3292" t="s">
        <v>50</v>
      </c>
    </row>
    <row r="3293" spans="1:15" x14ac:dyDescent="0.25">
      <c r="A3293" t="s">
        <v>230</v>
      </c>
      <c r="B3293">
        <v>29912.06</v>
      </c>
      <c r="C3293" t="s">
        <v>81</v>
      </c>
      <c r="D3293" t="s">
        <v>98</v>
      </c>
      <c r="E3293" s="3">
        <v>44508</v>
      </c>
      <c r="F3293" t="s">
        <v>83</v>
      </c>
      <c r="G3293" t="s">
        <v>3347</v>
      </c>
      <c r="H3293">
        <v>28</v>
      </c>
      <c r="I3293">
        <v>23368.799999999999</v>
      </c>
      <c r="K3293">
        <v>3271.63</v>
      </c>
      <c r="L3293">
        <v>3271.63</v>
      </c>
      <c r="M3293">
        <v>0</v>
      </c>
      <c r="N3293" t="s">
        <v>1</v>
      </c>
      <c r="O3293" t="s">
        <v>50</v>
      </c>
    </row>
    <row r="3294" spans="1:15" x14ac:dyDescent="0.25">
      <c r="A3294" t="s">
        <v>258</v>
      </c>
      <c r="B3294">
        <v>10384</v>
      </c>
      <c r="C3294" t="s">
        <v>81</v>
      </c>
      <c r="D3294" t="s">
        <v>98</v>
      </c>
      <c r="E3294" s="3">
        <v>44502</v>
      </c>
      <c r="F3294" t="s">
        <v>83</v>
      </c>
      <c r="G3294" t="s">
        <v>3348</v>
      </c>
      <c r="H3294">
        <v>18</v>
      </c>
      <c r="I3294">
        <v>8800</v>
      </c>
      <c r="K3294">
        <v>792</v>
      </c>
      <c r="L3294">
        <v>792</v>
      </c>
      <c r="M3294">
        <v>0</v>
      </c>
      <c r="N3294" t="s">
        <v>1</v>
      </c>
      <c r="O3294" t="s">
        <v>50</v>
      </c>
    </row>
    <row r="3295" spans="1:15" x14ac:dyDescent="0.25">
      <c r="A3295" t="s">
        <v>258</v>
      </c>
      <c r="B3295">
        <v>8911.36</v>
      </c>
      <c r="C3295" t="s">
        <v>81</v>
      </c>
      <c r="D3295" t="s">
        <v>98</v>
      </c>
      <c r="E3295" s="3">
        <v>44530</v>
      </c>
      <c r="F3295" t="s">
        <v>83</v>
      </c>
      <c r="G3295" t="s">
        <v>3349</v>
      </c>
      <c r="H3295">
        <v>18</v>
      </c>
      <c r="I3295">
        <v>7552</v>
      </c>
      <c r="K3295">
        <v>679.68</v>
      </c>
      <c r="L3295">
        <v>679.68</v>
      </c>
      <c r="M3295">
        <v>0</v>
      </c>
      <c r="N3295" t="s">
        <v>1</v>
      </c>
      <c r="O3295" t="s">
        <v>50</v>
      </c>
    </row>
    <row r="3296" spans="1:15" x14ac:dyDescent="0.25">
      <c r="A3296" t="s">
        <v>258</v>
      </c>
      <c r="B3296">
        <v>16576.64</v>
      </c>
      <c r="C3296" t="s">
        <v>81</v>
      </c>
      <c r="D3296" t="s">
        <v>98</v>
      </c>
      <c r="E3296" s="3">
        <v>44510</v>
      </c>
      <c r="F3296" t="s">
        <v>83</v>
      </c>
      <c r="G3296" t="s">
        <v>3350</v>
      </c>
      <c r="H3296">
        <v>18</v>
      </c>
      <c r="I3296">
        <v>14048</v>
      </c>
      <c r="K3296">
        <v>1264.32</v>
      </c>
      <c r="L3296">
        <v>1264.32</v>
      </c>
      <c r="M3296">
        <v>0</v>
      </c>
      <c r="N3296" t="s">
        <v>1</v>
      </c>
      <c r="O3296" t="s">
        <v>50</v>
      </c>
    </row>
    <row r="3297" spans="1:15" x14ac:dyDescent="0.25">
      <c r="A3297" t="s">
        <v>258</v>
      </c>
      <c r="B3297">
        <v>21070.080000000002</v>
      </c>
      <c r="C3297" t="s">
        <v>81</v>
      </c>
      <c r="D3297" t="s">
        <v>98</v>
      </c>
      <c r="E3297" s="3">
        <v>44518</v>
      </c>
      <c r="F3297" t="s">
        <v>83</v>
      </c>
      <c r="G3297" t="s">
        <v>3351</v>
      </c>
      <c r="H3297">
        <v>18</v>
      </c>
      <c r="I3297">
        <v>17856</v>
      </c>
      <c r="K3297">
        <v>1607.04</v>
      </c>
      <c r="L3297">
        <v>1607.04</v>
      </c>
      <c r="M3297">
        <v>0</v>
      </c>
      <c r="N3297" t="s">
        <v>1</v>
      </c>
      <c r="O3297" t="s">
        <v>50</v>
      </c>
    </row>
    <row r="3298" spans="1:15" x14ac:dyDescent="0.25">
      <c r="A3298" t="s">
        <v>258</v>
      </c>
      <c r="B3298">
        <v>11139.2</v>
      </c>
      <c r="C3298" t="s">
        <v>81</v>
      </c>
      <c r="D3298" t="s">
        <v>98</v>
      </c>
      <c r="E3298" s="3">
        <v>44520</v>
      </c>
      <c r="F3298" t="s">
        <v>83</v>
      </c>
      <c r="G3298" t="s">
        <v>3352</v>
      </c>
      <c r="H3298">
        <v>18</v>
      </c>
      <c r="I3298">
        <v>9440</v>
      </c>
      <c r="K3298">
        <v>849.6</v>
      </c>
      <c r="L3298">
        <v>849.6</v>
      </c>
      <c r="M3298">
        <v>0</v>
      </c>
      <c r="N3298" t="s">
        <v>1</v>
      </c>
      <c r="O3298" t="s">
        <v>50</v>
      </c>
    </row>
    <row r="3299" spans="1:15" x14ac:dyDescent="0.25">
      <c r="A3299" t="s">
        <v>258</v>
      </c>
      <c r="B3299">
        <v>9440</v>
      </c>
      <c r="C3299" t="s">
        <v>81</v>
      </c>
      <c r="D3299" t="s">
        <v>98</v>
      </c>
      <c r="E3299" s="3">
        <v>44516</v>
      </c>
      <c r="F3299" t="s">
        <v>83</v>
      </c>
      <c r="G3299" t="s">
        <v>3353</v>
      </c>
      <c r="H3299">
        <v>18</v>
      </c>
      <c r="I3299">
        <v>8000</v>
      </c>
      <c r="K3299">
        <v>720</v>
      </c>
      <c r="L3299">
        <v>720</v>
      </c>
      <c r="M3299">
        <v>0</v>
      </c>
      <c r="N3299" t="s">
        <v>1</v>
      </c>
      <c r="O3299" t="s">
        <v>50</v>
      </c>
    </row>
    <row r="3300" spans="1:15" x14ac:dyDescent="0.25">
      <c r="A3300" t="s">
        <v>268</v>
      </c>
      <c r="B3300">
        <v>111125.92</v>
      </c>
      <c r="C3300" t="s">
        <v>81</v>
      </c>
      <c r="D3300" t="s">
        <v>98</v>
      </c>
      <c r="E3300" s="3">
        <v>44507</v>
      </c>
      <c r="F3300" t="s">
        <v>83</v>
      </c>
      <c r="G3300" t="s">
        <v>3354</v>
      </c>
      <c r="H3300">
        <v>18</v>
      </c>
      <c r="I3300">
        <v>94174.5</v>
      </c>
      <c r="K3300">
        <v>8475.7099999999991</v>
      </c>
      <c r="L3300">
        <v>8475.7099999999991</v>
      </c>
      <c r="M3300">
        <v>0</v>
      </c>
      <c r="N3300" t="s">
        <v>1</v>
      </c>
      <c r="O3300" t="s">
        <v>50</v>
      </c>
    </row>
    <row r="3301" spans="1:15" x14ac:dyDescent="0.25">
      <c r="A3301" t="s">
        <v>268</v>
      </c>
      <c r="B3301">
        <v>61903.48</v>
      </c>
      <c r="C3301" t="s">
        <v>81</v>
      </c>
      <c r="D3301" t="s">
        <v>98</v>
      </c>
      <c r="E3301" s="3">
        <v>44520</v>
      </c>
      <c r="F3301" t="s">
        <v>83</v>
      </c>
      <c r="G3301" t="s">
        <v>3355</v>
      </c>
      <c r="H3301">
        <v>18</v>
      </c>
      <c r="I3301">
        <v>52460.58</v>
      </c>
      <c r="K3301">
        <v>4721.45</v>
      </c>
      <c r="L3301">
        <v>4721.45</v>
      </c>
      <c r="M3301">
        <v>0</v>
      </c>
      <c r="N3301" t="s">
        <v>1</v>
      </c>
      <c r="O3301" t="s">
        <v>50</v>
      </c>
    </row>
    <row r="3302" spans="1:15" x14ac:dyDescent="0.25">
      <c r="A3302" t="s">
        <v>268</v>
      </c>
      <c r="B3302">
        <v>45497.61</v>
      </c>
      <c r="C3302" t="s">
        <v>81</v>
      </c>
      <c r="D3302" t="s">
        <v>98</v>
      </c>
      <c r="E3302" s="3">
        <v>44522</v>
      </c>
      <c r="F3302" t="s">
        <v>83</v>
      </c>
      <c r="G3302" t="s">
        <v>3356</v>
      </c>
      <c r="H3302">
        <v>18</v>
      </c>
      <c r="I3302">
        <v>38557.29</v>
      </c>
      <c r="K3302">
        <v>3470.16</v>
      </c>
      <c r="L3302">
        <v>3470.16</v>
      </c>
      <c r="M3302">
        <v>0</v>
      </c>
      <c r="N3302" t="s">
        <v>1</v>
      </c>
      <c r="O3302" t="s">
        <v>50</v>
      </c>
    </row>
    <row r="3303" spans="1:15" x14ac:dyDescent="0.25">
      <c r="A3303" t="s">
        <v>268</v>
      </c>
      <c r="B3303">
        <v>42100.81</v>
      </c>
      <c r="C3303" t="s">
        <v>81</v>
      </c>
      <c r="D3303" t="s">
        <v>98</v>
      </c>
      <c r="E3303" s="3">
        <v>44527</v>
      </c>
      <c r="F3303" t="s">
        <v>83</v>
      </c>
      <c r="G3303" t="s">
        <v>3357</v>
      </c>
      <c r="H3303">
        <v>18</v>
      </c>
      <c r="I3303">
        <v>35678.65</v>
      </c>
      <c r="K3303">
        <v>3211.08</v>
      </c>
      <c r="L3303">
        <v>3211.08</v>
      </c>
      <c r="M3303">
        <v>0</v>
      </c>
      <c r="N3303" t="s">
        <v>1</v>
      </c>
      <c r="O3303" t="s">
        <v>50</v>
      </c>
    </row>
    <row r="3304" spans="1:15" x14ac:dyDescent="0.25">
      <c r="A3304" t="s">
        <v>268</v>
      </c>
      <c r="B3304">
        <v>24623.06</v>
      </c>
      <c r="C3304" t="s">
        <v>81</v>
      </c>
      <c r="D3304" t="s">
        <v>98</v>
      </c>
      <c r="E3304" s="3">
        <v>44530</v>
      </c>
      <c r="F3304" t="s">
        <v>83</v>
      </c>
      <c r="G3304" t="s">
        <v>3358</v>
      </c>
      <c r="H3304">
        <v>18</v>
      </c>
      <c r="I3304">
        <v>20867</v>
      </c>
      <c r="K3304">
        <v>1878.03</v>
      </c>
      <c r="L3304">
        <v>1878.03</v>
      </c>
      <c r="M3304">
        <v>0</v>
      </c>
      <c r="N3304" t="s">
        <v>1</v>
      </c>
      <c r="O3304" t="s">
        <v>50</v>
      </c>
    </row>
    <row r="3305" spans="1:15" x14ac:dyDescent="0.25">
      <c r="A3305" t="s">
        <v>268</v>
      </c>
      <c r="B3305">
        <v>30251.18</v>
      </c>
      <c r="C3305" t="s">
        <v>81</v>
      </c>
      <c r="D3305" t="s">
        <v>98</v>
      </c>
      <c r="E3305" s="3">
        <v>44523</v>
      </c>
      <c r="F3305" t="s">
        <v>83</v>
      </c>
      <c r="G3305" t="s">
        <v>3359</v>
      </c>
      <c r="H3305">
        <v>18</v>
      </c>
      <c r="I3305">
        <v>25636.6</v>
      </c>
      <c r="K3305">
        <v>2307.29</v>
      </c>
      <c r="L3305">
        <v>2307.29</v>
      </c>
      <c r="M3305">
        <v>0</v>
      </c>
      <c r="N3305" t="s">
        <v>1</v>
      </c>
      <c r="O3305" t="s">
        <v>50</v>
      </c>
    </row>
    <row r="3306" spans="1:15" x14ac:dyDescent="0.25">
      <c r="A3306" t="s">
        <v>268</v>
      </c>
      <c r="B3306">
        <v>74534.789999999994</v>
      </c>
      <c r="C3306" t="s">
        <v>81</v>
      </c>
      <c r="D3306" t="s">
        <v>98</v>
      </c>
      <c r="E3306" s="3">
        <v>44524</v>
      </c>
      <c r="F3306" t="s">
        <v>83</v>
      </c>
      <c r="G3306" t="s">
        <v>3360</v>
      </c>
      <c r="H3306">
        <v>18</v>
      </c>
      <c r="I3306">
        <v>63165.07</v>
      </c>
      <c r="K3306">
        <v>5684.86</v>
      </c>
      <c r="L3306">
        <v>5684.86</v>
      </c>
      <c r="M3306">
        <v>0</v>
      </c>
      <c r="N3306" t="s">
        <v>1</v>
      </c>
      <c r="O3306" t="s">
        <v>50</v>
      </c>
    </row>
    <row r="3307" spans="1:15" x14ac:dyDescent="0.25">
      <c r="A3307" t="s">
        <v>268</v>
      </c>
      <c r="B3307">
        <v>22432.98</v>
      </c>
      <c r="C3307" t="s">
        <v>81</v>
      </c>
      <c r="D3307" t="s">
        <v>98</v>
      </c>
      <c r="E3307" s="3">
        <v>44515</v>
      </c>
      <c r="F3307" t="s">
        <v>83</v>
      </c>
      <c r="G3307" t="s">
        <v>3361</v>
      </c>
      <c r="H3307">
        <v>18</v>
      </c>
      <c r="I3307">
        <v>19011</v>
      </c>
      <c r="K3307">
        <v>1710.99</v>
      </c>
      <c r="L3307">
        <v>1710.99</v>
      </c>
      <c r="M3307">
        <v>0</v>
      </c>
      <c r="N3307" t="s">
        <v>1</v>
      </c>
      <c r="O3307" t="s">
        <v>50</v>
      </c>
    </row>
    <row r="3308" spans="1:15" x14ac:dyDescent="0.25">
      <c r="A3308" t="s">
        <v>268</v>
      </c>
      <c r="B3308">
        <v>12663.28</v>
      </c>
      <c r="C3308" t="s">
        <v>81</v>
      </c>
      <c r="D3308" t="s">
        <v>98</v>
      </c>
      <c r="E3308" s="3">
        <v>44520</v>
      </c>
      <c r="F3308" t="s">
        <v>83</v>
      </c>
      <c r="G3308" t="s">
        <v>3362</v>
      </c>
      <c r="H3308">
        <v>18</v>
      </c>
      <c r="I3308">
        <v>10731.6</v>
      </c>
      <c r="K3308">
        <v>965.84</v>
      </c>
      <c r="L3308">
        <v>965.84</v>
      </c>
      <c r="M3308">
        <v>0</v>
      </c>
      <c r="N3308" t="s">
        <v>1</v>
      </c>
      <c r="O3308" t="s">
        <v>50</v>
      </c>
    </row>
    <row r="3309" spans="1:15" x14ac:dyDescent="0.25">
      <c r="A3309" t="s">
        <v>268</v>
      </c>
      <c r="B3309">
        <v>43480.639999999999</v>
      </c>
      <c r="C3309" t="s">
        <v>81</v>
      </c>
      <c r="D3309" t="s">
        <v>98</v>
      </c>
      <c r="E3309" s="3">
        <v>44529</v>
      </c>
      <c r="F3309" t="s">
        <v>83</v>
      </c>
      <c r="G3309" t="s">
        <v>3363</v>
      </c>
      <c r="H3309">
        <v>18</v>
      </c>
      <c r="I3309">
        <v>36848</v>
      </c>
      <c r="K3309">
        <v>3316.32</v>
      </c>
      <c r="L3309">
        <v>3316.32</v>
      </c>
      <c r="M3309">
        <v>0</v>
      </c>
      <c r="N3309" t="s">
        <v>1</v>
      </c>
      <c r="O3309" t="s">
        <v>50</v>
      </c>
    </row>
    <row r="3310" spans="1:15" x14ac:dyDescent="0.25">
      <c r="A3310" t="s">
        <v>268</v>
      </c>
      <c r="B3310">
        <v>22432.98</v>
      </c>
      <c r="C3310" t="s">
        <v>81</v>
      </c>
      <c r="D3310" t="s">
        <v>98</v>
      </c>
      <c r="E3310" s="3">
        <v>44522</v>
      </c>
      <c r="F3310" t="s">
        <v>83</v>
      </c>
      <c r="G3310" t="s">
        <v>3364</v>
      </c>
      <c r="H3310">
        <v>18</v>
      </c>
      <c r="I3310">
        <v>19011</v>
      </c>
      <c r="K3310">
        <v>1710.99</v>
      </c>
      <c r="L3310">
        <v>1710.99</v>
      </c>
      <c r="M3310">
        <v>0</v>
      </c>
      <c r="N3310" t="s">
        <v>1</v>
      </c>
      <c r="O3310" t="s">
        <v>50</v>
      </c>
    </row>
    <row r="3311" spans="1:15" x14ac:dyDescent="0.25">
      <c r="A3311" t="s">
        <v>268</v>
      </c>
      <c r="B3311">
        <v>14955.32</v>
      </c>
      <c r="C3311" t="s">
        <v>81</v>
      </c>
      <c r="D3311" t="s">
        <v>98</v>
      </c>
      <c r="E3311" s="3">
        <v>44523</v>
      </c>
      <c r="F3311" t="s">
        <v>83</v>
      </c>
      <c r="G3311" t="s">
        <v>3365</v>
      </c>
      <c r="H3311">
        <v>18</v>
      </c>
      <c r="I3311">
        <v>12674</v>
      </c>
      <c r="K3311">
        <v>1140.6600000000001</v>
      </c>
      <c r="L3311">
        <v>1140.6600000000001</v>
      </c>
      <c r="M3311">
        <v>0</v>
      </c>
      <c r="N3311" t="s">
        <v>1</v>
      </c>
      <c r="O3311" t="s">
        <v>50</v>
      </c>
    </row>
    <row r="3312" spans="1:15" x14ac:dyDescent="0.25">
      <c r="A3312" t="s">
        <v>268</v>
      </c>
      <c r="B3312">
        <v>10177.5</v>
      </c>
      <c r="C3312" t="s">
        <v>81</v>
      </c>
      <c r="D3312" t="s">
        <v>98</v>
      </c>
      <c r="E3312" s="3">
        <v>44518</v>
      </c>
      <c r="F3312" t="s">
        <v>83</v>
      </c>
      <c r="G3312" t="s">
        <v>3366</v>
      </c>
      <c r="H3312">
        <v>18</v>
      </c>
      <c r="I3312">
        <v>8625</v>
      </c>
      <c r="K3312">
        <v>776.25</v>
      </c>
      <c r="L3312">
        <v>776.25</v>
      </c>
      <c r="M3312">
        <v>0</v>
      </c>
      <c r="N3312" t="s">
        <v>1</v>
      </c>
      <c r="O3312" t="s">
        <v>50</v>
      </c>
    </row>
    <row r="3313" spans="1:15" x14ac:dyDescent="0.25">
      <c r="A3313" t="s">
        <v>268</v>
      </c>
      <c r="B3313">
        <v>51197.599999999999</v>
      </c>
      <c r="C3313" t="s">
        <v>81</v>
      </c>
      <c r="D3313" t="s">
        <v>98</v>
      </c>
      <c r="E3313" s="3">
        <v>44525</v>
      </c>
      <c r="F3313" t="s">
        <v>83</v>
      </c>
      <c r="G3313" t="s">
        <v>3367</v>
      </c>
      <c r="H3313">
        <v>18</v>
      </c>
      <c r="I3313">
        <v>43387.8</v>
      </c>
      <c r="K3313">
        <v>3904.9</v>
      </c>
      <c r="L3313">
        <v>3904.9</v>
      </c>
      <c r="M3313">
        <v>0</v>
      </c>
      <c r="N3313" t="s">
        <v>1</v>
      </c>
      <c r="O3313" t="s">
        <v>50</v>
      </c>
    </row>
    <row r="3314" spans="1:15" x14ac:dyDescent="0.25">
      <c r="A3314" t="s">
        <v>268</v>
      </c>
      <c r="B3314">
        <v>28348.05</v>
      </c>
      <c r="C3314" t="s">
        <v>81</v>
      </c>
      <c r="D3314" t="s">
        <v>98</v>
      </c>
      <c r="E3314" s="3">
        <v>44512</v>
      </c>
      <c r="F3314" t="s">
        <v>83</v>
      </c>
      <c r="G3314" t="s">
        <v>3368</v>
      </c>
      <c r="H3314">
        <v>18</v>
      </c>
      <c r="I3314">
        <v>24023.77</v>
      </c>
      <c r="K3314">
        <v>2162.14</v>
      </c>
      <c r="L3314">
        <v>2162.14</v>
      </c>
      <c r="M3314">
        <v>0</v>
      </c>
      <c r="N3314" t="s">
        <v>1</v>
      </c>
      <c r="O3314" t="s">
        <v>50</v>
      </c>
    </row>
    <row r="3315" spans="1:15" x14ac:dyDescent="0.25">
      <c r="A3315" t="s">
        <v>268</v>
      </c>
      <c r="B3315">
        <v>54976.2</v>
      </c>
      <c r="C3315" t="s">
        <v>81</v>
      </c>
      <c r="D3315" t="s">
        <v>98</v>
      </c>
      <c r="E3315" s="3">
        <v>44526</v>
      </c>
      <c r="F3315" t="s">
        <v>83</v>
      </c>
      <c r="G3315" t="s">
        <v>3369</v>
      </c>
      <c r="H3315">
        <v>18</v>
      </c>
      <c r="I3315">
        <v>46590</v>
      </c>
      <c r="K3315">
        <v>4193.1000000000004</v>
      </c>
      <c r="L3315">
        <v>4193.1000000000004</v>
      </c>
      <c r="M3315">
        <v>0</v>
      </c>
      <c r="N3315" t="s">
        <v>1</v>
      </c>
      <c r="O3315" t="s">
        <v>50</v>
      </c>
    </row>
    <row r="3316" spans="1:15" x14ac:dyDescent="0.25">
      <c r="A3316" t="s">
        <v>268</v>
      </c>
      <c r="B3316">
        <v>52119.31</v>
      </c>
      <c r="C3316" t="s">
        <v>81</v>
      </c>
      <c r="D3316" t="s">
        <v>98</v>
      </c>
      <c r="E3316" s="3">
        <v>44517</v>
      </c>
      <c r="F3316" t="s">
        <v>83</v>
      </c>
      <c r="G3316" t="s">
        <v>3370</v>
      </c>
      <c r="H3316">
        <v>18</v>
      </c>
      <c r="I3316">
        <v>44168.89</v>
      </c>
      <c r="K3316">
        <v>3975.2</v>
      </c>
      <c r="L3316">
        <v>3975.2</v>
      </c>
      <c r="M3316">
        <v>0</v>
      </c>
      <c r="N3316" t="s">
        <v>1</v>
      </c>
      <c r="O3316" t="s">
        <v>50</v>
      </c>
    </row>
    <row r="3317" spans="1:15" x14ac:dyDescent="0.25">
      <c r="A3317" t="s">
        <v>268</v>
      </c>
      <c r="B3317">
        <v>62773.18</v>
      </c>
      <c r="C3317" t="s">
        <v>81</v>
      </c>
      <c r="D3317" t="s">
        <v>98</v>
      </c>
      <c r="E3317" s="3">
        <v>44519</v>
      </c>
      <c r="F3317" t="s">
        <v>83</v>
      </c>
      <c r="G3317" t="s">
        <v>3371</v>
      </c>
      <c r="H3317">
        <v>18</v>
      </c>
      <c r="I3317">
        <v>53197.599999999999</v>
      </c>
      <c r="K3317">
        <v>4787.78</v>
      </c>
      <c r="L3317">
        <v>4787.78</v>
      </c>
      <c r="M3317">
        <v>0</v>
      </c>
      <c r="N3317" t="s">
        <v>1</v>
      </c>
      <c r="O3317" t="s">
        <v>50</v>
      </c>
    </row>
    <row r="3318" spans="1:15" x14ac:dyDescent="0.25">
      <c r="A3318" t="s">
        <v>268</v>
      </c>
      <c r="B3318">
        <v>48025.06</v>
      </c>
      <c r="C3318" t="s">
        <v>81</v>
      </c>
      <c r="D3318" t="s">
        <v>98</v>
      </c>
      <c r="E3318" s="3">
        <v>44512</v>
      </c>
      <c r="F3318" t="s">
        <v>83</v>
      </c>
      <c r="G3318" t="s">
        <v>3372</v>
      </c>
      <c r="H3318">
        <v>18</v>
      </c>
      <c r="I3318">
        <v>40699.199999999997</v>
      </c>
      <c r="K3318">
        <v>3662.93</v>
      </c>
      <c r="L3318">
        <v>3662.93</v>
      </c>
      <c r="M3318">
        <v>0</v>
      </c>
      <c r="N3318" t="s">
        <v>1</v>
      </c>
      <c r="O3318" t="s">
        <v>50</v>
      </c>
    </row>
    <row r="3319" spans="1:15" x14ac:dyDescent="0.25">
      <c r="A3319" t="s">
        <v>268</v>
      </c>
      <c r="B3319">
        <v>40731.39</v>
      </c>
      <c r="C3319" t="s">
        <v>81</v>
      </c>
      <c r="D3319" t="s">
        <v>98</v>
      </c>
      <c r="E3319" s="3">
        <v>44516</v>
      </c>
      <c r="F3319" t="s">
        <v>83</v>
      </c>
      <c r="G3319" t="s">
        <v>3373</v>
      </c>
      <c r="H3319">
        <v>18</v>
      </c>
      <c r="I3319">
        <v>34518.129999999997</v>
      </c>
      <c r="K3319">
        <v>3106.63</v>
      </c>
      <c r="L3319">
        <v>3106.63</v>
      </c>
      <c r="M3319">
        <v>0</v>
      </c>
      <c r="N3319" t="s">
        <v>1</v>
      </c>
      <c r="O3319" t="s">
        <v>50</v>
      </c>
    </row>
    <row r="3320" spans="1:15" x14ac:dyDescent="0.25">
      <c r="A3320" t="s">
        <v>452</v>
      </c>
      <c r="B3320">
        <v>248443.78</v>
      </c>
      <c r="C3320" t="s">
        <v>81</v>
      </c>
      <c r="D3320" t="s">
        <v>453</v>
      </c>
      <c r="E3320" s="3">
        <v>44523</v>
      </c>
      <c r="F3320" t="s">
        <v>83</v>
      </c>
      <c r="G3320" t="s">
        <v>3374</v>
      </c>
      <c r="H3320">
        <v>12</v>
      </c>
      <c r="I3320">
        <v>221824.8</v>
      </c>
      <c r="J3320">
        <v>26618.98</v>
      </c>
      <c r="M3320">
        <v>0</v>
      </c>
      <c r="N3320" t="s">
        <v>1</v>
      </c>
      <c r="O3320" t="s">
        <v>50</v>
      </c>
    </row>
    <row r="3321" spans="1:15" x14ac:dyDescent="0.25">
      <c r="A3321" t="s">
        <v>452</v>
      </c>
      <c r="B3321">
        <v>4771.2</v>
      </c>
      <c r="C3321" t="s">
        <v>81</v>
      </c>
      <c r="D3321" t="s">
        <v>453</v>
      </c>
      <c r="E3321" s="3">
        <v>44530</v>
      </c>
      <c r="F3321" t="s">
        <v>83</v>
      </c>
      <c r="G3321" t="s">
        <v>3375</v>
      </c>
      <c r="H3321">
        <v>12</v>
      </c>
      <c r="I3321">
        <v>4260</v>
      </c>
      <c r="J3321">
        <v>511.2</v>
      </c>
      <c r="M3321">
        <v>0</v>
      </c>
      <c r="N3321" t="s">
        <v>1</v>
      </c>
      <c r="O3321" t="s">
        <v>50</v>
      </c>
    </row>
    <row r="3322" spans="1:15" x14ac:dyDescent="0.25">
      <c r="A3322" t="s">
        <v>452</v>
      </c>
      <c r="B3322">
        <v>100631.47</v>
      </c>
      <c r="C3322" t="s">
        <v>81</v>
      </c>
      <c r="D3322" t="s">
        <v>453</v>
      </c>
      <c r="E3322" s="3">
        <v>44527</v>
      </c>
      <c r="F3322" t="s">
        <v>83</v>
      </c>
      <c r="G3322" t="s">
        <v>3376</v>
      </c>
      <c r="H3322">
        <v>18</v>
      </c>
      <c r="I3322">
        <v>85280.91</v>
      </c>
      <c r="J3322">
        <v>15350.56</v>
      </c>
      <c r="M3322">
        <v>0</v>
      </c>
      <c r="N3322" t="s">
        <v>1</v>
      </c>
      <c r="O3322" t="s">
        <v>50</v>
      </c>
    </row>
    <row r="3323" spans="1:15" x14ac:dyDescent="0.25">
      <c r="A3323" t="s">
        <v>87</v>
      </c>
      <c r="B3323">
        <v>42018.82</v>
      </c>
      <c r="C3323" t="s">
        <v>81</v>
      </c>
      <c r="D3323" t="s">
        <v>88</v>
      </c>
      <c r="E3323" s="3">
        <v>44189</v>
      </c>
      <c r="F3323" t="s">
        <v>83</v>
      </c>
      <c r="G3323" t="s">
        <v>3377</v>
      </c>
      <c r="H3323">
        <v>28</v>
      </c>
      <c r="I3323">
        <v>32827.199999999997</v>
      </c>
      <c r="J3323">
        <v>9191.6200000000008</v>
      </c>
      <c r="M3323">
        <v>0</v>
      </c>
      <c r="N3323" t="s">
        <v>1</v>
      </c>
      <c r="O3323" t="s">
        <v>52</v>
      </c>
    </row>
    <row r="3324" spans="1:15" x14ac:dyDescent="0.25">
      <c r="A3324" t="s">
        <v>87</v>
      </c>
      <c r="B3324">
        <v>33615.050000000003</v>
      </c>
      <c r="C3324" t="s">
        <v>81</v>
      </c>
      <c r="D3324" t="s">
        <v>88</v>
      </c>
      <c r="E3324" s="3">
        <v>44188</v>
      </c>
      <c r="F3324" t="s">
        <v>83</v>
      </c>
      <c r="G3324" t="s">
        <v>3378</v>
      </c>
      <c r="H3324">
        <v>28</v>
      </c>
      <c r="I3324">
        <v>26261.759999999998</v>
      </c>
      <c r="J3324">
        <v>7353.29</v>
      </c>
      <c r="M3324">
        <v>0</v>
      </c>
      <c r="N3324" t="s">
        <v>1</v>
      </c>
      <c r="O3324" t="s">
        <v>52</v>
      </c>
    </row>
    <row r="3325" spans="1:15" x14ac:dyDescent="0.25">
      <c r="A3325" t="s">
        <v>87</v>
      </c>
      <c r="B3325">
        <v>33615.050000000003</v>
      </c>
      <c r="C3325" t="s">
        <v>81</v>
      </c>
      <c r="D3325" t="s">
        <v>88</v>
      </c>
      <c r="E3325" s="3">
        <v>44190</v>
      </c>
      <c r="F3325" t="s">
        <v>83</v>
      </c>
      <c r="G3325" t="s">
        <v>3379</v>
      </c>
      <c r="H3325">
        <v>28</v>
      </c>
      <c r="I3325">
        <v>26261.759999999998</v>
      </c>
      <c r="J3325">
        <v>7353.29</v>
      </c>
      <c r="M3325">
        <v>0</v>
      </c>
      <c r="N3325" t="s">
        <v>1</v>
      </c>
      <c r="O3325" t="s">
        <v>52</v>
      </c>
    </row>
    <row r="3326" spans="1:15" x14ac:dyDescent="0.25">
      <c r="A3326" t="s">
        <v>87</v>
      </c>
      <c r="B3326">
        <v>25211.29</v>
      </c>
      <c r="C3326" t="s">
        <v>81</v>
      </c>
      <c r="D3326" t="s">
        <v>88</v>
      </c>
      <c r="E3326" s="3">
        <v>44193</v>
      </c>
      <c r="F3326" t="s">
        <v>83</v>
      </c>
      <c r="G3326" t="s">
        <v>3380</v>
      </c>
      <c r="H3326">
        <v>28</v>
      </c>
      <c r="I3326">
        <v>19696.32</v>
      </c>
      <c r="J3326">
        <v>5514.97</v>
      </c>
      <c r="M3326">
        <v>0</v>
      </c>
      <c r="N3326" t="s">
        <v>1</v>
      </c>
      <c r="O3326" t="s">
        <v>52</v>
      </c>
    </row>
    <row r="3327" spans="1:15" x14ac:dyDescent="0.25">
      <c r="A3327" t="s">
        <v>87</v>
      </c>
      <c r="B3327">
        <v>6753.02</v>
      </c>
      <c r="C3327" t="s">
        <v>81</v>
      </c>
      <c r="D3327" t="s">
        <v>88</v>
      </c>
      <c r="E3327" s="3">
        <v>44175</v>
      </c>
      <c r="F3327" t="s">
        <v>83</v>
      </c>
      <c r="G3327" t="s">
        <v>3381</v>
      </c>
      <c r="H3327">
        <v>28</v>
      </c>
      <c r="I3327">
        <v>5275.8</v>
      </c>
      <c r="J3327">
        <v>1477.22</v>
      </c>
      <c r="M3327">
        <v>0</v>
      </c>
      <c r="N3327" t="s">
        <v>1</v>
      </c>
      <c r="O3327" t="s">
        <v>52</v>
      </c>
    </row>
    <row r="3328" spans="1:15" x14ac:dyDescent="0.25">
      <c r="A3328" t="s">
        <v>87</v>
      </c>
      <c r="B3328">
        <v>39680</v>
      </c>
      <c r="C3328" t="s">
        <v>81</v>
      </c>
      <c r="D3328" t="s">
        <v>88</v>
      </c>
      <c r="E3328" s="3">
        <v>44170</v>
      </c>
      <c r="F3328" t="s">
        <v>83</v>
      </c>
      <c r="G3328" t="s">
        <v>3382</v>
      </c>
      <c r="H3328">
        <v>28</v>
      </c>
      <c r="I3328">
        <v>31000</v>
      </c>
      <c r="J3328">
        <v>8680</v>
      </c>
      <c r="M3328">
        <v>0</v>
      </c>
      <c r="N3328" t="s">
        <v>1</v>
      </c>
      <c r="O3328" t="s">
        <v>52</v>
      </c>
    </row>
    <row r="3329" spans="1:15" x14ac:dyDescent="0.25">
      <c r="A3329" t="s">
        <v>87</v>
      </c>
      <c r="B3329">
        <v>6254</v>
      </c>
      <c r="C3329" t="s">
        <v>81</v>
      </c>
      <c r="D3329" t="s">
        <v>88</v>
      </c>
      <c r="E3329" s="3">
        <v>44170</v>
      </c>
      <c r="F3329" t="s">
        <v>83</v>
      </c>
      <c r="G3329" t="s">
        <v>3383</v>
      </c>
      <c r="H3329">
        <v>18</v>
      </c>
      <c r="I3329">
        <v>5300</v>
      </c>
      <c r="J3329">
        <v>954</v>
      </c>
      <c r="M3329">
        <v>0</v>
      </c>
      <c r="N3329" t="s">
        <v>1</v>
      </c>
      <c r="O3329" t="s">
        <v>52</v>
      </c>
    </row>
    <row r="3330" spans="1:15" x14ac:dyDescent="0.25">
      <c r="A3330" t="s">
        <v>87</v>
      </c>
      <c r="B3330">
        <v>63028.22</v>
      </c>
      <c r="C3330" t="s">
        <v>81</v>
      </c>
      <c r="D3330" t="s">
        <v>88</v>
      </c>
      <c r="E3330" s="3">
        <v>44184</v>
      </c>
      <c r="F3330" t="s">
        <v>83</v>
      </c>
      <c r="G3330" t="s">
        <v>3384</v>
      </c>
      <c r="H3330">
        <v>28</v>
      </c>
      <c r="I3330">
        <v>49240.800000000003</v>
      </c>
      <c r="J3330">
        <v>13787.42</v>
      </c>
      <c r="M3330">
        <v>0</v>
      </c>
      <c r="N3330" t="s">
        <v>1</v>
      </c>
      <c r="O3330" t="s">
        <v>52</v>
      </c>
    </row>
    <row r="3331" spans="1:15" x14ac:dyDescent="0.25">
      <c r="A3331" t="s">
        <v>87</v>
      </c>
      <c r="B3331">
        <v>46971.03</v>
      </c>
      <c r="C3331" t="s">
        <v>81</v>
      </c>
      <c r="D3331" t="s">
        <v>88</v>
      </c>
      <c r="E3331" s="3">
        <v>44194</v>
      </c>
      <c r="F3331" t="s">
        <v>83</v>
      </c>
      <c r="G3331" t="s">
        <v>3385</v>
      </c>
      <c r="H3331">
        <v>28</v>
      </c>
      <c r="I3331">
        <v>36696.120000000003</v>
      </c>
      <c r="J3331">
        <v>10274.91</v>
      </c>
      <c r="M3331">
        <v>0</v>
      </c>
      <c r="N3331" t="s">
        <v>1</v>
      </c>
      <c r="O3331" t="s">
        <v>52</v>
      </c>
    </row>
    <row r="3332" spans="1:15" x14ac:dyDescent="0.25">
      <c r="A3332" t="s">
        <v>87</v>
      </c>
      <c r="B3332">
        <v>13506.05</v>
      </c>
      <c r="C3332" t="s">
        <v>81</v>
      </c>
      <c r="D3332" t="s">
        <v>88</v>
      </c>
      <c r="E3332" s="3">
        <v>44180</v>
      </c>
      <c r="F3332" t="s">
        <v>83</v>
      </c>
      <c r="G3332" t="s">
        <v>3386</v>
      </c>
      <c r="H3332">
        <v>28</v>
      </c>
      <c r="I3332">
        <v>10551.6</v>
      </c>
      <c r="J3332">
        <v>2954.45</v>
      </c>
      <c r="M3332">
        <v>0</v>
      </c>
      <c r="N3332" t="s">
        <v>1</v>
      </c>
      <c r="O3332" t="s">
        <v>52</v>
      </c>
    </row>
    <row r="3333" spans="1:15" x14ac:dyDescent="0.25">
      <c r="A3333" t="s">
        <v>87</v>
      </c>
      <c r="B3333">
        <v>63028.22</v>
      </c>
      <c r="C3333" t="s">
        <v>81</v>
      </c>
      <c r="D3333" t="s">
        <v>88</v>
      </c>
      <c r="E3333" s="3">
        <v>44186</v>
      </c>
      <c r="F3333" t="s">
        <v>83</v>
      </c>
      <c r="G3333" t="s">
        <v>3387</v>
      </c>
      <c r="H3333">
        <v>28</v>
      </c>
      <c r="I3333">
        <v>49240.800000000003</v>
      </c>
      <c r="J3333">
        <v>13787.42</v>
      </c>
      <c r="M3333">
        <v>0</v>
      </c>
      <c r="N3333" t="s">
        <v>1</v>
      </c>
      <c r="O3333" t="s">
        <v>52</v>
      </c>
    </row>
    <row r="3334" spans="1:15" x14ac:dyDescent="0.25">
      <c r="A3334" t="s">
        <v>87</v>
      </c>
      <c r="B3334">
        <v>6400</v>
      </c>
      <c r="C3334" t="s">
        <v>81</v>
      </c>
      <c r="D3334" t="s">
        <v>88</v>
      </c>
      <c r="E3334" s="3">
        <v>44170</v>
      </c>
      <c r="F3334" t="s">
        <v>83</v>
      </c>
      <c r="G3334" t="s">
        <v>3388</v>
      </c>
      <c r="H3334">
        <v>28</v>
      </c>
      <c r="I3334">
        <v>5000</v>
      </c>
      <c r="J3334">
        <v>1400</v>
      </c>
      <c r="M3334">
        <v>0</v>
      </c>
      <c r="N3334" t="s">
        <v>1</v>
      </c>
      <c r="O3334" t="s">
        <v>52</v>
      </c>
    </row>
    <row r="3335" spans="1:15" x14ac:dyDescent="0.25">
      <c r="A3335" t="s">
        <v>87</v>
      </c>
      <c r="B3335">
        <v>37816.93</v>
      </c>
      <c r="C3335" t="s">
        <v>81</v>
      </c>
      <c r="D3335" t="s">
        <v>88</v>
      </c>
      <c r="E3335" s="3">
        <v>44187</v>
      </c>
      <c r="F3335" t="s">
        <v>83</v>
      </c>
      <c r="G3335" t="s">
        <v>3389</v>
      </c>
      <c r="H3335">
        <v>28</v>
      </c>
      <c r="I3335">
        <v>29544.48</v>
      </c>
      <c r="J3335">
        <v>8272.4500000000007</v>
      </c>
      <c r="M3335">
        <v>0</v>
      </c>
      <c r="N3335" t="s">
        <v>1</v>
      </c>
      <c r="O3335" t="s">
        <v>52</v>
      </c>
    </row>
    <row r="3336" spans="1:15" x14ac:dyDescent="0.25">
      <c r="A3336" t="s">
        <v>87</v>
      </c>
      <c r="B3336">
        <v>33615.050000000003</v>
      </c>
      <c r="C3336" t="s">
        <v>81</v>
      </c>
      <c r="D3336" t="s">
        <v>88</v>
      </c>
      <c r="E3336" s="3">
        <v>44191</v>
      </c>
      <c r="F3336" t="s">
        <v>83</v>
      </c>
      <c r="G3336" t="s">
        <v>3390</v>
      </c>
      <c r="H3336">
        <v>28</v>
      </c>
      <c r="I3336">
        <v>26261.759999999998</v>
      </c>
      <c r="J3336">
        <v>7353.29</v>
      </c>
      <c r="M3336">
        <v>0</v>
      </c>
      <c r="N3336" t="s">
        <v>1</v>
      </c>
      <c r="O3336" t="s">
        <v>52</v>
      </c>
    </row>
    <row r="3337" spans="1:15" x14ac:dyDescent="0.25">
      <c r="A3337" t="s">
        <v>301</v>
      </c>
      <c r="B3337">
        <v>11729.2</v>
      </c>
      <c r="C3337" t="s">
        <v>81</v>
      </c>
      <c r="D3337" t="s">
        <v>302</v>
      </c>
      <c r="E3337" s="3">
        <v>44174</v>
      </c>
      <c r="F3337" t="s">
        <v>83</v>
      </c>
      <c r="G3337" t="s">
        <v>3391</v>
      </c>
      <c r="H3337">
        <v>18</v>
      </c>
      <c r="I3337">
        <v>9940</v>
      </c>
      <c r="J3337">
        <v>1789.2</v>
      </c>
      <c r="M3337">
        <v>0</v>
      </c>
      <c r="N3337" t="s">
        <v>1</v>
      </c>
      <c r="O3337" t="s">
        <v>52</v>
      </c>
    </row>
    <row r="3338" spans="1:15" x14ac:dyDescent="0.25">
      <c r="A3338" t="s">
        <v>97</v>
      </c>
      <c r="B3338">
        <v>5771.17</v>
      </c>
      <c r="C3338" t="s">
        <v>81</v>
      </c>
      <c r="D3338" t="s">
        <v>98</v>
      </c>
      <c r="E3338" s="3">
        <v>44183</v>
      </c>
      <c r="F3338" t="s">
        <v>83</v>
      </c>
      <c r="G3338" t="s">
        <v>3392</v>
      </c>
      <c r="H3338">
        <v>18</v>
      </c>
      <c r="I3338">
        <v>4890.83</v>
      </c>
      <c r="K3338">
        <v>440.17</v>
      </c>
      <c r="L3338">
        <v>440.17</v>
      </c>
      <c r="M3338">
        <v>0</v>
      </c>
      <c r="N3338" t="s">
        <v>1</v>
      </c>
      <c r="O3338" t="s">
        <v>52</v>
      </c>
    </row>
    <row r="3339" spans="1:15" x14ac:dyDescent="0.25">
      <c r="A3339" t="s">
        <v>97</v>
      </c>
      <c r="B3339">
        <v>15883.98</v>
      </c>
      <c r="C3339" t="s">
        <v>81</v>
      </c>
      <c r="D3339" t="s">
        <v>98</v>
      </c>
      <c r="E3339" s="3">
        <v>44184</v>
      </c>
      <c r="F3339" t="s">
        <v>83</v>
      </c>
      <c r="G3339" t="s">
        <v>3393</v>
      </c>
      <c r="H3339">
        <v>18</v>
      </c>
      <c r="I3339">
        <v>13461</v>
      </c>
      <c r="K3339">
        <v>1211.49</v>
      </c>
      <c r="L3339">
        <v>1211.49</v>
      </c>
      <c r="M3339">
        <v>0</v>
      </c>
      <c r="N3339" t="s">
        <v>1</v>
      </c>
      <c r="O3339" t="s">
        <v>52</v>
      </c>
    </row>
    <row r="3340" spans="1:15" x14ac:dyDescent="0.25">
      <c r="A3340" t="s">
        <v>97</v>
      </c>
      <c r="B3340">
        <v>18157.98</v>
      </c>
      <c r="C3340" t="s">
        <v>81</v>
      </c>
      <c r="D3340" t="s">
        <v>98</v>
      </c>
      <c r="E3340" s="3">
        <v>44182</v>
      </c>
      <c r="F3340" t="s">
        <v>83</v>
      </c>
      <c r="G3340" t="s">
        <v>3394</v>
      </c>
      <c r="H3340">
        <v>18</v>
      </c>
      <c r="I3340">
        <v>15388.12</v>
      </c>
      <c r="K3340">
        <v>1384.93</v>
      </c>
      <c r="L3340">
        <v>1384.93</v>
      </c>
      <c r="M3340">
        <v>0</v>
      </c>
      <c r="N3340" t="s">
        <v>1</v>
      </c>
      <c r="O3340" t="s">
        <v>52</v>
      </c>
    </row>
    <row r="3341" spans="1:15" x14ac:dyDescent="0.25">
      <c r="A3341" t="s">
        <v>97</v>
      </c>
      <c r="B3341">
        <v>9212.7000000000007</v>
      </c>
      <c r="C3341" t="s">
        <v>81</v>
      </c>
      <c r="D3341" t="s">
        <v>98</v>
      </c>
      <c r="E3341" s="3">
        <v>44182</v>
      </c>
      <c r="F3341" t="s">
        <v>83</v>
      </c>
      <c r="G3341" t="s">
        <v>3395</v>
      </c>
      <c r="H3341">
        <v>18</v>
      </c>
      <c r="I3341">
        <v>7807.38</v>
      </c>
      <c r="K3341">
        <v>702.66</v>
      </c>
      <c r="L3341">
        <v>702.66</v>
      </c>
      <c r="M3341">
        <v>0</v>
      </c>
      <c r="N3341" t="s">
        <v>1</v>
      </c>
      <c r="O3341" t="s">
        <v>52</v>
      </c>
    </row>
    <row r="3342" spans="1:15" x14ac:dyDescent="0.25">
      <c r="A3342" t="s">
        <v>97</v>
      </c>
      <c r="B3342">
        <v>37327.35</v>
      </c>
      <c r="C3342" t="s">
        <v>81</v>
      </c>
      <c r="D3342" t="s">
        <v>98</v>
      </c>
      <c r="E3342" s="3">
        <v>44184</v>
      </c>
      <c r="F3342" t="s">
        <v>83</v>
      </c>
      <c r="G3342" t="s">
        <v>3396</v>
      </c>
      <c r="H3342">
        <v>18</v>
      </c>
      <c r="I3342">
        <v>31633.35</v>
      </c>
      <c r="K3342">
        <v>2847</v>
      </c>
      <c r="L3342">
        <v>2847</v>
      </c>
      <c r="M3342">
        <v>0</v>
      </c>
      <c r="N3342" t="s">
        <v>1</v>
      </c>
      <c r="O3342" t="s">
        <v>52</v>
      </c>
    </row>
    <row r="3343" spans="1:15" x14ac:dyDescent="0.25">
      <c r="A3343" t="s">
        <v>97</v>
      </c>
      <c r="B3343">
        <v>37486.199999999997</v>
      </c>
      <c r="C3343" t="s">
        <v>81</v>
      </c>
      <c r="D3343" t="s">
        <v>98</v>
      </c>
      <c r="E3343" s="3">
        <v>44181</v>
      </c>
      <c r="F3343" t="s">
        <v>83</v>
      </c>
      <c r="G3343" t="s">
        <v>3397</v>
      </c>
      <c r="H3343">
        <v>18</v>
      </c>
      <c r="I3343">
        <v>31767.96</v>
      </c>
      <c r="K3343">
        <v>2859.12</v>
      </c>
      <c r="L3343">
        <v>2859.12</v>
      </c>
      <c r="M3343">
        <v>0</v>
      </c>
      <c r="N3343" t="s">
        <v>1</v>
      </c>
      <c r="O3343" t="s">
        <v>52</v>
      </c>
    </row>
    <row r="3344" spans="1:15" x14ac:dyDescent="0.25">
      <c r="A3344" t="s">
        <v>97</v>
      </c>
      <c r="B3344">
        <v>38621.4</v>
      </c>
      <c r="C3344" t="s">
        <v>81</v>
      </c>
      <c r="D3344" t="s">
        <v>98</v>
      </c>
      <c r="E3344" s="3">
        <v>44168</v>
      </c>
      <c r="F3344" t="s">
        <v>83</v>
      </c>
      <c r="G3344" t="s">
        <v>3398</v>
      </c>
      <c r="H3344">
        <v>18</v>
      </c>
      <c r="I3344">
        <v>32730</v>
      </c>
      <c r="K3344">
        <v>2945.7</v>
      </c>
      <c r="L3344">
        <v>2945.7</v>
      </c>
      <c r="M3344">
        <v>0</v>
      </c>
      <c r="N3344" t="s">
        <v>1</v>
      </c>
      <c r="O3344" t="s">
        <v>52</v>
      </c>
    </row>
    <row r="3345" spans="1:15" x14ac:dyDescent="0.25">
      <c r="A3345" t="s">
        <v>97</v>
      </c>
      <c r="B3345">
        <v>23415.919999999998</v>
      </c>
      <c r="C3345" t="s">
        <v>81</v>
      </c>
      <c r="D3345" t="s">
        <v>98</v>
      </c>
      <c r="E3345" s="3">
        <v>44184</v>
      </c>
      <c r="F3345" t="s">
        <v>83</v>
      </c>
      <c r="G3345" t="s">
        <v>3399</v>
      </c>
      <c r="H3345">
        <v>18</v>
      </c>
      <c r="I3345">
        <v>19844</v>
      </c>
      <c r="K3345">
        <v>1785.96</v>
      </c>
      <c r="L3345">
        <v>1785.96</v>
      </c>
      <c r="M3345">
        <v>0</v>
      </c>
      <c r="N3345" t="s">
        <v>1</v>
      </c>
      <c r="O3345" t="s">
        <v>52</v>
      </c>
    </row>
    <row r="3346" spans="1:15" x14ac:dyDescent="0.25">
      <c r="A3346" t="s">
        <v>97</v>
      </c>
      <c r="B3346">
        <v>12772.32</v>
      </c>
      <c r="C3346" t="s">
        <v>81</v>
      </c>
      <c r="D3346" t="s">
        <v>98</v>
      </c>
      <c r="E3346" s="3">
        <v>44181</v>
      </c>
      <c r="F3346" t="s">
        <v>83</v>
      </c>
      <c r="G3346" t="s">
        <v>3400</v>
      </c>
      <c r="H3346">
        <v>18</v>
      </c>
      <c r="I3346">
        <v>10824</v>
      </c>
      <c r="K3346">
        <v>974.16</v>
      </c>
      <c r="L3346">
        <v>974.16</v>
      </c>
      <c r="M3346">
        <v>0</v>
      </c>
      <c r="N3346" t="s">
        <v>1</v>
      </c>
      <c r="O3346" t="s">
        <v>52</v>
      </c>
    </row>
    <row r="3347" spans="1:15" x14ac:dyDescent="0.25">
      <c r="A3347" t="s">
        <v>97</v>
      </c>
      <c r="B3347">
        <v>31767.96</v>
      </c>
      <c r="C3347" t="s">
        <v>81</v>
      </c>
      <c r="D3347" t="s">
        <v>98</v>
      </c>
      <c r="E3347" s="3">
        <v>44168</v>
      </c>
      <c r="F3347" t="s">
        <v>83</v>
      </c>
      <c r="G3347" t="s">
        <v>3401</v>
      </c>
      <c r="H3347">
        <v>18</v>
      </c>
      <c r="I3347">
        <v>26922</v>
      </c>
      <c r="K3347">
        <v>2422.98</v>
      </c>
      <c r="L3347">
        <v>2422.98</v>
      </c>
      <c r="M3347">
        <v>0</v>
      </c>
      <c r="N3347" t="s">
        <v>1</v>
      </c>
      <c r="O3347" t="s">
        <v>52</v>
      </c>
    </row>
    <row r="3348" spans="1:15" x14ac:dyDescent="0.25">
      <c r="A3348" t="s">
        <v>97</v>
      </c>
      <c r="B3348">
        <v>20542.14</v>
      </c>
      <c r="C3348" t="s">
        <v>81</v>
      </c>
      <c r="D3348" t="s">
        <v>98</v>
      </c>
      <c r="E3348" s="3">
        <v>44181</v>
      </c>
      <c r="F3348" t="s">
        <v>83</v>
      </c>
      <c r="G3348" t="s">
        <v>3402</v>
      </c>
      <c r="H3348">
        <v>18</v>
      </c>
      <c r="I3348">
        <v>17408.599999999999</v>
      </c>
      <c r="K3348">
        <v>1566.77</v>
      </c>
      <c r="L3348">
        <v>1566.77</v>
      </c>
      <c r="M3348">
        <v>0</v>
      </c>
      <c r="N3348" t="s">
        <v>1</v>
      </c>
      <c r="O3348" t="s">
        <v>52</v>
      </c>
    </row>
    <row r="3349" spans="1:15" x14ac:dyDescent="0.25">
      <c r="A3349" t="s">
        <v>97</v>
      </c>
      <c r="B3349">
        <v>5428.24</v>
      </c>
      <c r="C3349" t="s">
        <v>81</v>
      </c>
      <c r="D3349" t="s">
        <v>98</v>
      </c>
      <c r="E3349" s="3">
        <v>44176</v>
      </c>
      <c r="F3349" t="s">
        <v>83</v>
      </c>
      <c r="G3349" t="s">
        <v>3403</v>
      </c>
      <c r="H3349">
        <v>18</v>
      </c>
      <c r="I3349">
        <v>4600.2</v>
      </c>
      <c r="K3349">
        <v>414.02</v>
      </c>
      <c r="L3349">
        <v>414.02</v>
      </c>
      <c r="M3349">
        <v>0</v>
      </c>
      <c r="N3349" t="s">
        <v>1</v>
      </c>
      <c r="O3349" t="s">
        <v>52</v>
      </c>
    </row>
    <row r="3350" spans="1:15" x14ac:dyDescent="0.25">
      <c r="A3350" t="s">
        <v>97</v>
      </c>
      <c r="B3350">
        <v>2435.54</v>
      </c>
      <c r="C3350" t="s">
        <v>81</v>
      </c>
      <c r="D3350" t="s">
        <v>98</v>
      </c>
      <c r="E3350" s="3">
        <v>44183</v>
      </c>
      <c r="F3350" t="s">
        <v>83</v>
      </c>
      <c r="G3350" t="s">
        <v>3404</v>
      </c>
      <c r="H3350">
        <v>18</v>
      </c>
      <c r="I3350">
        <v>2064.02</v>
      </c>
      <c r="K3350">
        <v>185.76</v>
      </c>
      <c r="L3350">
        <v>185.76</v>
      </c>
      <c r="M3350">
        <v>0</v>
      </c>
      <c r="N3350" t="s">
        <v>1</v>
      </c>
      <c r="O3350" t="s">
        <v>52</v>
      </c>
    </row>
    <row r="3351" spans="1:15" x14ac:dyDescent="0.25">
      <c r="A3351" t="s">
        <v>97</v>
      </c>
      <c r="B3351">
        <v>16608.5</v>
      </c>
      <c r="C3351" t="s">
        <v>81</v>
      </c>
      <c r="D3351" t="s">
        <v>98</v>
      </c>
      <c r="E3351" s="3">
        <v>44190</v>
      </c>
      <c r="F3351" t="s">
        <v>83</v>
      </c>
      <c r="G3351" t="s">
        <v>3405</v>
      </c>
      <c r="H3351">
        <v>18</v>
      </c>
      <c r="I3351">
        <v>14075</v>
      </c>
      <c r="K3351">
        <v>1266.75</v>
      </c>
      <c r="L3351">
        <v>1266.75</v>
      </c>
      <c r="M3351">
        <v>0</v>
      </c>
      <c r="N3351" t="s">
        <v>1</v>
      </c>
      <c r="O3351" t="s">
        <v>52</v>
      </c>
    </row>
    <row r="3352" spans="1:15" x14ac:dyDescent="0.25">
      <c r="A3352" t="s">
        <v>101</v>
      </c>
      <c r="B3352">
        <v>55662.46</v>
      </c>
      <c r="C3352" t="s">
        <v>81</v>
      </c>
      <c r="D3352" t="s">
        <v>98</v>
      </c>
      <c r="E3352" s="3">
        <v>44173</v>
      </c>
      <c r="F3352" t="s">
        <v>83</v>
      </c>
      <c r="G3352" t="s">
        <v>3406</v>
      </c>
      <c r="H3352">
        <v>28</v>
      </c>
      <c r="I3352">
        <v>43486.3</v>
      </c>
      <c r="K3352">
        <v>6088.08</v>
      </c>
      <c r="L3352">
        <v>6088.08</v>
      </c>
      <c r="M3352">
        <v>0</v>
      </c>
      <c r="N3352" t="s">
        <v>1</v>
      </c>
      <c r="O3352" t="s">
        <v>52</v>
      </c>
    </row>
    <row r="3353" spans="1:15" x14ac:dyDescent="0.25">
      <c r="A3353" t="s">
        <v>101</v>
      </c>
      <c r="B3353">
        <v>145948.04</v>
      </c>
      <c r="C3353" t="s">
        <v>81</v>
      </c>
      <c r="D3353" t="s">
        <v>98</v>
      </c>
      <c r="E3353" s="3">
        <v>44188</v>
      </c>
      <c r="F3353" t="s">
        <v>83</v>
      </c>
      <c r="G3353" t="s">
        <v>3407</v>
      </c>
      <c r="H3353">
        <v>28</v>
      </c>
      <c r="I3353">
        <v>114021.9</v>
      </c>
      <c r="K3353">
        <v>15963.07</v>
      </c>
      <c r="L3353">
        <v>15963.07</v>
      </c>
      <c r="M3353">
        <v>0</v>
      </c>
      <c r="N3353" t="s">
        <v>1</v>
      </c>
      <c r="O3353" t="s">
        <v>52</v>
      </c>
    </row>
    <row r="3354" spans="1:15" x14ac:dyDescent="0.25">
      <c r="A3354" t="s">
        <v>101</v>
      </c>
      <c r="B3354">
        <v>7788</v>
      </c>
      <c r="C3354" t="s">
        <v>81</v>
      </c>
      <c r="D3354" t="s">
        <v>98</v>
      </c>
      <c r="E3354" s="3">
        <v>44189</v>
      </c>
      <c r="F3354" t="s">
        <v>83</v>
      </c>
      <c r="G3354" t="s">
        <v>3408</v>
      </c>
      <c r="H3354">
        <v>18</v>
      </c>
      <c r="I3354">
        <v>6600</v>
      </c>
      <c r="K3354">
        <v>594</v>
      </c>
      <c r="L3354">
        <v>594</v>
      </c>
      <c r="M3354">
        <v>0</v>
      </c>
      <c r="N3354" t="s">
        <v>1</v>
      </c>
      <c r="O3354" t="s">
        <v>52</v>
      </c>
    </row>
    <row r="3355" spans="1:15" x14ac:dyDescent="0.25">
      <c r="A3355" t="s">
        <v>101</v>
      </c>
      <c r="B3355">
        <v>45142.78</v>
      </c>
      <c r="C3355" t="s">
        <v>81</v>
      </c>
      <c r="D3355" t="s">
        <v>98</v>
      </c>
      <c r="E3355" s="3">
        <v>44180</v>
      </c>
      <c r="F3355" t="s">
        <v>83</v>
      </c>
      <c r="G3355" t="s">
        <v>3409</v>
      </c>
      <c r="H3355">
        <v>28</v>
      </c>
      <c r="I3355">
        <v>35267.800000000003</v>
      </c>
      <c r="K3355">
        <v>4937.49</v>
      </c>
      <c r="L3355">
        <v>4937.49</v>
      </c>
      <c r="M3355">
        <v>0</v>
      </c>
      <c r="N3355" t="s">
        <v>1</v>
      </c>
      <c r="O3355" t="s">
        <v>52</v>
      </c>
    </row>
    <row r="3356" spans="1:15" x14ac:dyDescent="0.25">
      <c r="A3356" t="s">
        <v>101</v>
      </c>
      <c r="B3356">
        <v>15488</v>
      </c>
      <c r="C3356" t="s">
        <v>81</v>
      </c>
      <c r="D3356" t="s">
        <v>98</v>
      </c>
      <c r="E3356" s="3">
        <v>44182</v>
      </c>
      <c r="F3356" t="s">
        <v>83</v>
      </c>
      <c r="G3356" t="s">
        <v>3410</v>
      </c>
      <c r="H3356">
        <v>28</v>
      </c>
      <c r="I3356">
        <v>12100</v>
      </c>
      <c r="K3356">
        <v>1694</v>
      </c>
      <c r="L3356">
        <v>1694</v>
      </c>
      <c r="M3356">
        <v>0</v>
      </c>
      <c r="N3356" t="s">
        <v>1</v>
      </c>
      <c r="O3356" t="s">
        <v>52</v>
      </c>
    </row>
    <row r="3357" spans="1:15" x14ac:dyDescent="0.25">
      <c r="A3357" t="s">
        <v>101</v>
      </c>
      <c r="B3357">
        <v>18585.599999999999</v>
      </c>
      <c r="C3357" t="s">
        <v>81</v>
      </c>
      <c r="D3357" t="s">
        <v>98</v>
      </c>
      <c r="E3357" s="3">
        <v>44183</v>
      </c>
      <c r="F3357" t="s">
        <v>83</v>
      </c>
      <c r="G3357" t="s">
        <v>3411</v>
      </c>
      <c r="H3357">
        <v>28</v>
      </c>
      <c r="I3357">
        <v>14520</v>
      </c>
      <c r="K3357">
        <v>2032.8</v>
      </c>
      <c r="L3357">
        <v>2032.8</v>
      </c>
      <c r="M3357">
        <v>0</v>
      </c>
      <c r="N3357" t="s">
        <v>1</v>
      </c>
      <c r="O3357" t="s">
        <v>52</v>
      </c>
    </row>
    <row r="3358" spans="1:15" x14ac:dyDescent="0.25">
      <c r="A3358" t="s">
        <v>101</v>
      </c>
      <c r="B3358">
        <v>41636.22</v>
      </c>
      <c r="C3358" t="s">
        <v>81</v>
      </c>
      <c r="D3358" t="s">
        <v>98</v>
      </c>
      <c r="E3358" s="3">
        <v>44175</v>
      </c>
      <c r="F3358" t="s">
        <v>83</v>
      </c>
      <c r="G3358" t="s">
        <v>3412</v>
      </c>
      <c r="H3358">
        <v>28</v>
      </c>
      <c r="I3358">
        <v>32528.3</v>
      </c>
      <c r="K3358">
        <v>4553.96</v>
      </c>
      <c r="L3358">
        <v>4553.96</v>
      </c>
      <c r="M3358">
        <v>0</v>
      </c>
      <c r="N3358" t="s">
        <v>1</v>
      </c>
      <c r="O3358" t="s">
        <v>52</v>
      </c>
    </row>
    <row r="3359" spans="1:15" x14ac:dyDescent="0.25">
      <c r="A3359" t="s">
        <v>101</v>
      </c>
      <c r="B3359">
        <v>61952</v>
      </c>
      <c r="C3359" t="s">
        <v>81</v>
      </c>
      <c r="D3359" t="s">
        <v>98</v>
      </c>
      <c r="E3359" s="3">
        <v>44191</v>
      </c>
      <c r="F3359" t="s">
        <v>83</v>
      </c>
      <c r="G3359" t="s">
        <v>3413</v>
      </c>
      <c r="H3359">
        <v>28</v>
      </c>
      <c r="I3359">
        <v>48400</v>
      </c>
      <c r="K3359">
        <v>6776</v>
      </c>
      <c r="L3359">
        <v>6776</v>
      </c>
      <c r="M3359">
        <v>0</v>
      </c>
      <c r="N3359" t="s">
        <v>1</v>
      </c>
      <c r="O3359" t="s">
        <v>52</v>
      </c>
    </row>
    <row r="3360" spans="1:15" x14ac:dyDescent="0.25">
      <c r="A3360" t="s">
        <v>101</v>
      </c>
      <c r="B3360">
        <v>40313.599999999999</v>
      </c>
      <c r="C3360" t="s">
        <v>81</v>
      </c>
      <c r="D3360" t="s">
        <v>98</v>
      </c>
      <c r="E3360" s="3">
        <v>44196</v>
      </c>
      <c r="F3360" t="s">
        <v>83</v>
      </c>
      <c r="G3360" t="s">
        <v>3414</v>
      </c>
      <c r="H3360">
        <v>28</v>
      </c>
      <c r="I3360">
        <v>31495</v>
      </c>
      <c r="K3360">
        <v>4409.3</v>
      </c>
      <c r="L3360">
        <v>4409.3</v>
      </c>
      <c r="M3360">
        <v>0</v>
      </c>
      <c r="N3360" t="s">
        <v>1</v>
      </c>
      <c r="O3360" t="s">
        <v>52</v>
      </c>
    </row>
    <row r="3361" spans="1:15" x14ac:dyDescent="0.25">
      <c r="A3361" t="s">
        <v>101</v>
      </c>
      <c r="B3361">
        <v>12036</v>
      </c>
      <c r="C3361" t="s">
        <v>81</v>
      </c>
      <c r="D3361" t="s">
        <v>98</v>
      </c>
      <c r="E3361" s="3">
        <v>44172</v>
      </c>
      <c r="F3361" t="s">
        <v>83</v>
      </c>
      <c r="G3361" t="s">
        <v>3415</v>
      </c>
      <c r="H3361">
        <v>18</v>
      </c>
      <c r="I3361">
        <v>10200</v>
      </c>
      <c r="K3361">
        <v>918</v>
      </c>
      <c r="L3361">
        <v>918</v>
      </c>
      <c r="M3361">
        <v>0</v>
      </c>
      <c r="N3361" t="s">
        <v>1</v>
      </c>
      <c r="O3361" t="s">
        <v>52</v>
      </c>
    </row>
    <row r="3362" spans="1:15" x14ac:dyDescent="0.25">
      <c r="A3362" t="s">
        <v>101</v>
      </c>
      <c r="B3362">
        <v>19801.599999999999</v>
      </c>
      <c r="C3362" t="s">
        <v>81</v>
      </c>
      <c r="D3362" t="s">
        <v>98</v>
      </c>
      <c r="E3362" s="3">
        <v>44174</v>
      </c>
      <c r="F3362" t="s">
        <v>83</v>
      </c>
      <c r="G3362" t="s">
        <v>3416</v>
      </c>
      <c r="H3362">
        <v>28</v>
      </c>
      <c r="I3362">
        <v>15470</v>
      </c>
      <c r="K3362">
        <v>2165.8000000000002</v>
      </c>
      <c r="L3362">
        <v>2165.8000000000002</v>
      </c>
      <c r="M3362">
        <v>0</v>
      </c>
      <c r="N3362" t="s">
        <v>1</v>
      </c>
      <c r="O3362" t="s">
        <v>52</v>
      </c>
    </row>
    <row r="3363" spans="1:15" x14ac:dyDescent="0.25">
      <c r="A3363" t="s">
        <v>101</v>
      </c>
      <c r="B3363">
        <v>4425</v>
      </c>
      <c r="C3363" t="s">
        <v>81</v>
      </c>
      <c r="D3363" t="s">
        <v>98</v>
      </c>
      <c r="E3363" s="3">
        <v>44169</v>
      </c>
      <c r="F3363" t="s">
        <v>83</v>
      </c>
      <c r="G3363" t="s">
        <v>3417</v>
      </c>
      <c r="H3363">
        <v>18</v>
      </c>
      <c r="I3363">
        <v>3750</v>
      </c>
      <c r="K3363">
        <v>337.5</v>
      </c>
      <c r="L3363">
        <v>337.5</v>
      </c>
      <c r="M3363">
        <v>0</v>
      </c>
      <c r="N3363" t="s">
        <v>1</v>
      </c>
      <c r="O3363" t="s">
        <v>52</v>
      </c>
    </row>
    <row r="3364" spans="1:15" x14ac:dyDescent="0.25">
      <c r="A3364" t="s">
        <v>101</v>
      </c>
      <c r="B3364">
        <v>9345.6</v>
      </c>
      <c r="C3364" t="s">
        <v>81</v>
      </c>
      <c r="D3364" t="s">
        <v>98</v>
      </c>
      <c r="E3364" s="3">
        <v>44179</v>
      </c>
      <c r="F3364" t="s">
        <v>83</v>
      </c>
      <c r="G3364" t="s">
        <v>3418</v>
      </c>
      <c r="H3364">
        <v>18</v>
      </c>
      <c r="I3364">
        <v>7920</v>
      </c>
      <c r="K3364">
        <v>712.8</v>
      </c>
      <c r="L3364">
        <v>712.8</v>
      </c>
      <c r="M3364">
        <v>0</v>
      </c>
      <c r="N3364" t="s">
        <v>1</v>
      </c>
      <c r="O3364" t="s">
        <v>52</v>
      </c>
    </row>
    <row r="3365" spans="1:15" x14ac:dyDescent="0.25">
      <c r="A3365" t="s">
        <v>101</v>
      </c>
      <c r="B3365">
        <v>55756.800000000003</v>
      </c>
      <c r="C3365" t="s">
        <v>81</v>
      </c>
      <c r="D3365" t="s">
        <v>98</v>
      </c>
      <c r="E3365" s="3">
        <v>44193</v>
      </c>
      <c r="F3365" t="s">
        <v>83</v>
      </c>
      <c r="G3365" t="s">
        <v>3419</v>
      </c>
      <c r="H3365">
        <v>28</v>
      </c>
      <c r="I3365">
        <v>43560</v>
      </c>
      <c r="K3365">
        <v>6098.4</v>
      </c>
      <c r="L3365">
        <v>6098.4</v>
      </c>
      <c r="M3365">
        <v>0</v>
      </c>
      <c r="N3365" t="s">
        <v>1</v>
      </c>
      <c r="O3365" t="s">
        <v>52</v>
      </c>
    </row>
    <row r="3366" spans="1:15" x14ac:dyDescent="0.25">
      <c r="A3366" t="s">
        <v>101</v>
      </c>
      <c r="B3366">
        <v>3115.2</v>
      </c>
      <c r="C3366" t="s">
        <v>81</v>
      </c>
      <c r="D3366" t="s">
        <v>98</v>
      </c>
      <c r="E3366" s="3">
        <v>44193</v>
      </c>
      <c r="F3366" t="s">
        <v>83</v>
      </c>
      <c r="G3366" t="s">
        <v>3420</v>
      </c>
      <c r="H3366">
        <v>18</v>
      </c>
      <c r="I3366">
        <v>2640</v>
      </c>
      <c r="K3366">
        <v>237.6</v>
      </c>
      <c r="L3366">
        <v>237.6</v>
      </c>
      <c r="M3366">
        <v>0</v>
      </c>
      <c r="N3366" t="s">
        <v>1</v>
      </c>
      <c r="O3366" t="s">
        <v>52</v>
      </c>
    </row>
    <row r="3367" spans="1:15" x14ac:dyDescent="0.25">
      <c r="A3367" t="s">
        <v>101</v>
      </c>
      <c r="B3367">
        <v>17700</v>
      </c>
      <c r="C3367" t="s">
        <v>81</v>
      </c>
      <c r="D3367" t="s">
        <v>98</v>
      </c>
      <c r="E3367" s="3">
        <v>44184</v>
      </c>
      <c r="F3367" t="s">
        <v>83</v>
      </c>
      <c r="G3367" t="s">
        <v>3421</v>
      </c>
      <c r="H3367">
        <v>18</v>
      </c>
      <c r="I3367">
        <v>15000</v>
      </c>
      <c r="K3367">
        <v>1350</v>
      </c>
      <c r="L3367">
        <v>1350</v>
      </c>
      <c r="M3367">
        <v>0</v>
      </c>
      <c r="N3367" t="s">
        <v>1</v>
      </c>
      <c r="O3367" t="s">
        <v>52</v>
      </c>
    </row>
    <row r="3368" spans="1:15" x14ac:dyDescent="0.25">
      <c r="A3368" t="s">
        <v>101</v>
      </c>
      <c r="B3368">
        <v>30976</v>
      </c>
      <c r="C3368" t="s">
        <v>81</v>
      </c>
      <c r="D3368" t="s">
        <v>98</v>
      </c>
      <c r="E3368" s="3">
        <v>44187</v>
      </c>
      <c r="F3368" t="s">
        <v>83</v>
      </c>
      <c r="G3368" t="s">
        <v>3422</v>
      </c>
      <c r="H3368">
        <v>28</v>
      </c>
      <c r="I3368">
        <v>24200</v>
      </c>
      <c r="K3368">
        <v>3388</v>
      </c>
      <c r="L3368">
        <v>3388</v>
      </c>
      <c r="M3368">
        <v>0</v>
      </c>
      <c r="N3368" t="s">
        <v>1</v>
      </c>
      <c r="O3368" t="s">
        <v>52</v>
      </c>
    </row>
    <row r="3369" spans="1:15" x14ac:dyDescent="0.25">
      <c r="A3369" t="s">
        <v>101</v>
      </c>
      <c r="B3369">
        <v>17877</v>
      </c>
      <c r="C3369" t="s">
        <v>81</v>
      </c>
      <c r="D3369" t="s">
        <v>98</v>
      </c>
      <c r="E3369" s="3">
        <v>44192</v>
      </c>
      <c r="F3369" t="s">
        <v>83</v>
      </c>
      <c r="G3369" t="s">
        <v>3423</v>
      </c>
      <c r="H3369">
        <v>18</v>
      </c>
      <c r="I3369">
        <v>15150</v>
      </c>
      <c r="K3369">
        <v>1363.5</v>
      </c>
      <c r="L3369">
        <v>1363.5</v>
      </c>
      <c r="M3369">
        <v>0</v>
      </c>
      <c r="N3369" t="s">
        <v>1</v>
      </c>
      <c r="O3369" t="s">
        <v>52</v>
      </c>
    </row>
    <row r="3370" spans="1:15" x14ac:dyDescent="0.25">
      <c r="A3370" t="s">
        <v>101</v>
      </c>
      <c r="B3370">
        <v>17700</v>
      </c>
      <c r="C3370" t="s">
        <v>81</v>
      </c>
      <c r="D3370" t="s">
        <v>98</v>
      </c>
      <c r="E3370" s="3">
        <v>44192</v>
      </c>
      <c r="F3370" t="s">
        <v>83</v>
      </c>
      <c r="G3370" t="s">
        <v>3424</v>
      </c>
      <c r="H3370">
        <v>18</v>
      </c>
      <c r="I3370">
        <v>15000</v>
      </c>
      <c r="K3370">
        <v>1350</v>
      </c>
      <c r="L3370">
        <v>1350</v>
      </c>
      <c r="M3370">
        <v>0</v>
      </c>
      <c r="N3370" t="s">
        <v>1</v>
      </c>
      <c r="O3370" t="s">
        <v>52</v>
      </c>
    </row>
    <row r="3371" spans="1:15" x14ac:dyDescent="0.25">
      <c r="A3371" t="s">
        <v>101</v>
      </c>
      <c r="B3371">
        <v>58368</v>
      </c>
      <c r="C3371" t="s">
        <v>81</v>
      </c>
      <c r="D3371" t="s">
        <v>98</v>
      </c>
      <c r="E3371" s="3">
        <v>44194</v>
      </c>
      <c r="F3371" t="s">
        <v>83</v>
      </c>
      <c r="G3371" t="s">
        <v>3425</v>
      </c>
      <c r="H3371">
        <v>28</v>
      </c>
      <c r="I3371">
        <v>45600</v>
      </c>
      <c r="K3371">
        <v>6384</v>
      </c>
      <c r="L3371">
        <v>6384</v>
      </c>
      <c r="M3371">
        <v>0</v>
      </c>
      <c r="N3371" t="s">
        <v>1</v>
      </c>
      <c r="O3371" t="s">
        <v>52</v>
      </c>
    </row>
    <row r="3372" spans="1:15" x14ac:dyDescent="0.25">
      <c r="A3372" t="s">
        <v>101</v>
      </c>
      <c r="B3372">
        <v>61747.199999999997</v>
      </c>
      <c r="C3372" t="s">
        <v>81</v>
      </c>
      <c r="D3372" t="s">
        <v>98</v>
      </c>
      <c r="E3372" s="3">
        <v>44195</v>
      </c>
      <c r="F3372" t="s">
        <v>83</v>
      </c>
      <c r="G3372" t="s">
        <v>3426</v>
      </c>
      <c r="H3372">
        <v>28</v>
      </c>
      <c r="I3372">
        <v>48240</v>
      </c>
      <c r="K3372">
        <v>6753.6</v>
      </c>
      <c r="L3372">
        <v>6753.6</v>
      </c>
      <c r="M3372">
        <v>0</v>
      </c>
      <c r="N3372" t="s">
        <v>1</v>
      </c>
      <c r="O3372" t="s">
        <v>52</v>
      </c>
    </row>
    <row r="3373" spans="1:15" x14ac:dyDescent="0.25">
      <c r="A3373" t="s">
        <v>101</v>
      </c>
      <c r="B3373">
        <v>33299.199999999997</v>
      </c>
      <c r="C3373" t="s">
        <v>81</v>
      </c>
      <c r="D3373" t="s">
        <v>98</v>
      </c>
      <c r="E3373" s="3">
        <v>44175</v>
      </c>
      <c r="F3373" t="s">
        <v>83</v>
      </c>
      <c r="G3373" t="s">
        <v>3427</v>
      </c>
      <c r="H3373">
        <v>28</v>
      </c>
      <c r="I3373">
        <v>26015</v>
      </c>
      <c r="K3373">
        <v>3642.1</v>
      </c>
      <c r="L3373">
        <v>3642.1</v>
      </c>
      <c r="M3373">
        <v>0</v>
      </c>
      <c r="N3373" t="s">
        <v>1</v>
      </c>
      <c r="O3373" t="s">
        <v>52</v>
      </c>
    </row>
    <row r="3374" spans="1:15" x14ac:dyDescent="0.25">
      <c r="A3374" t="s">
        <v>101</v>
      </c>
      <c r="B3374">
        <v>12460.8</v>
      </c>
      <c r="C3374" t="s">
        <v>81</v>
      </c>
      <c r="D3374" t="s">
        <v>98</v>
      </c>
      <c r="E3374" s="3">
        <v>44174</v>
      </c>
      <c r="F3374" t="s">
        <v>83</v>
      </c>
      <c r="G3374" t="s">
        <v>3428</v>
      </c>
      <c r="H3374">
        <v>18</v>
      </c>
      <c r="I3374">
        <v>10560</v>
      </c>
      <c r="K3374">
        <v>950.4</v>
      </c>
      <c r="L3374">
        <v>950.4</v>
      </c>
      <c r="M3374">
        <v>0</v>
      </c>
      <c r="N3374" t="s">
        <v>1</v>
      </c>
      <c r="O3374" t="s">
        <v>52</v>
      </c>
    </row>
    <row r="3375" spans="1:15" x14ac:dyDescent="0.25">
      <c r="A3375" t="s">
        <v>101</v>
      </c>
      <c r="B3375">
        <v>34952.199999999997</v>
      </c>
      <c r="C3375" t="s">
        <v>81</v>
      </c>
      <c r="D3375" t="s">
        <v>98</v>
      </c>
      <c r="E3375" s="3">
        <v>44188</v>
      </c>
      <c r="F3375" t="s">
        <v>83</v>
      </c>
      <c r="G3375" t="s">
        <v>3429</v>
      </c>
      <c r="H3375">
        <v>28</v>
      </c>
      <c r="I3375">
        <v>27306.400000000001</v>
      </c>
      <c r="K3375">
        <v>3822.9</v>
      </c>
      <c r="L3375">
        <v>3822.9</v>
      </c>
      <c r="M3375">
        <v>0</v>
      </c>
      <c r="N3375" t="s">
        <v>1</v>
      </c>
      <c r="O3375" t="s">
        <v>52</v>
      </c>
    </row>
    <row r="3376" spans="1:15" x14ac:dyDescent="0.25">
      <c r="A3376" t="s">
        <v>101</v>
      </c>
      <c r="B3376">
        <v>9027</v>
      </c>
      <c r="C3376" t="s">
        <v>81</v>
      </c>
      <c r="D3376" t="s">
        <v>98</v>
      </c>
      <c r="E3376" s="3">
        <v>44191</v>
      </c>
      <c r="F3376" t="s">
        <v>83</v>
      </c>
      <c r="G3376" t="s">
        <v>3430</v>
      </c>
      <c r="H3376">
        <v>18</v>
      </c>
      <c r="I3376">
        <v>7650</v>
      </c>
      <c r="K3376">
        <v>688.5</v>
      </c>
      <c r="L3376">
        <v>688.5</v>
      </c>
      <c r="M3376">
        <v>0</v>
      </c>
      <c r="N3376" t="s">
        <v>1</v>
      </c>
      <c r="O3376" t="s">
        <v>52</v>
      </c>
    </row>
    <row r="3377" spans="1:15" x14ac:dyDescent="0.25">
      <c r="A3377" t="s">
        <v>101</v>
      </c>
      <c r="B3377">
        <v>61747.199999999997</v>
      </c>
      <c r="C3377" t="s">
        <v>81</v>
      </c>
      <c r="D3377" t="s">
        <v>98</v>
      </c>
      <c r="E3377" s="3">
        <v>44194</v>
      </c>
      <c r="F3377" t="s">
        <v>83</v>
      </c>
      <c r="G3377" t="s">
        <v>3431</v>
      </c>
      <c r="H3377">
        <v>28</v>
      </c>
      <c r="I3377">
        <v>48240</v>
      </c>
      <c r="K3377">
        <v>6753.6</v>
      </c>
      <c r="L3377">
        <v>6753.6</v>
      </c>
      <c r="M3377">
        <v>0</v>
      </c>
      <c r="N3377" t="s">
        <v>1</v>
      </c>
      <c r="O3377" t="s">
        <v>52</v>
      </c>
    </row>
    <row r="3378" spans="1:15" x14ac:dyDescent="0.25">
      <c r="A3378" t="s">
        <v>101</v>
      </c>
      <c r="B3378">
        <v>24426</v>
      </c>
      <c r="C3378" t="s">
        <v>81</v>
      </c>
      <c r="D3378" t="s">
        <v>98</v>
      </c>
      <c r="E3378" s="3">
        <v>44195</v>
      </c>
      <c r="F3378" t="s">
        <v>83</v>
      </c>
      <c r="G3378" t="s">
        <v>3432</v>
      </c>
      <c r="H3378">
        <v>18</v>
      </c>
      <c r="I3378">
        <v>20700</v>
      </c>
      <c r="K3378">
        <v>1863</v>
      </c>
      <c r="L3378">
        <v>1863</v>
      </c>
      <c r="M3378">
        <v>0</v>
      </c>
      <c r="N3378" t="s">
        <v>1</v>
      </c>
      <c r="O3378" t="s">
        <v>52</v>
      </c>
    </row>
    <row r="3379" spans="1:15" x14ac:dyDescent="0.25">
      <c r="A3379" t="s">
        <v>101</v>
      </c>
      <c r="B3379">
        <v>36829.440000000002</v>
      </c>
      <c r="C3379" t="s">
        <v>81</v>
      </c>
      <c r="D3379" t="s">
        <v>98</v>
      </c>
      <c r="E3379" s="3">
        <v>44192</v>
      </c>
      <c r="F3379" t="s">
        <v>83</v>
      </c>
      <c r="G3379" t="s">
        <v>3433</v>
      </c>
      <c r="H3379">
        <v>28</v>
      </c>
      <c r="I3379">
        <v>28773</v>
      </c>
      <c r="K3379">
        <v>4028.22</v>
      </c>
      <c r="L3379">
        <v>4028.22</v>
      </c>
      <c r="M3379">
        <v>0</v>
      </c>
      <c r="N3379" t="s">
        <v>1</v>
      </c>
      <c r="O3379" t="s">
        <v>52</v>
      </c>
    </row>
    <row r="3380" spans="1:15" x14ac:dyDescent="0.25">
      <c r="A3380" t="s">
        <v>101</v>
      </c>
      <c r="B3380">
        <v>2301</v>
      </c>
      <c r="C3380" t="s">
        <v>81</v>
      </c>
      <c r="D3380" t="s">
        <v>98</v>
      </c>
      <c r="E3380" s="3">
        <v>44181</v>
      </c>
      <c r="F3380" t="s">
        <v>83</v>
      </c>
      <c r="G3380" t="s">
        <v>3434</v>
      </c>
      <c r="H3380">
        <v>18</v>
      </c>
      <c r="I3380">
        <v>1950</v>
      </c>
      <c r="K3380">
        <v>175.5</v>
      </c>
      <c r="L3380">
        <v>175.5</v>
      </c>
      <c r="M3380">
        <v>0</v>
      </c>
      <c r="N3380" t="s">
        <v>1</v>
      </c>
      <c r="O3380" t="s">
        <v>52</v>
      </c>
    </row>
    <row r="3381" spans="1:15" x14ac:dyDescent="0.25">
      <c r="A3381" t="s">
        <v>101</v>
      </c>
      <c r="B3381">
        <v>13275</v>
      </c>
      <c r="C3381" t="s">
        <v>81</v>
      </c>
      <c r="D3381" t="s">
        <v>98</v>
      </c>
      <c r="E3381" s="3">
        <v>44174</v>
      </c>
      <c r="F3381" t="s">
        <v>83</v>
      </c>
      <c r="G3381" t="s">
        <v>3435</v>
      </c>
      <c r="H3381">
        <v>18</v>
      </c>
      <c r="I3381">
        <v>11250</v>
      </c>
      <c r="K3381">
        <v>1012.5</v>
      </c>
      <c r="L3381">
        <v>1012.5</v>
      </c>
      <c r="M3381">
        <v>0</v>
      </c>
      <c r="N3381" t="s">
        <v>1</v>
      </c>
      <c r="O3381" t="s">
        <v>52</v>
      </c>
    </row>
    <row r="3382" spans="1:15" x14ac:dyDescent="0.25">
      <c r="A3382" t="s">
        <v>101</v>
      </c>
      <c r="B3382">
        <v>31152</v>
      </c>
      <c r="C3382" t="s">
        <v>81</v>
      </c>
      <c r="D3382" t="s">
        <v>98</v>
      </c>
      <c r="E3382" s="3">
        <v>44176</v>
      </c>
      <c r="F3382" t="s">
        <v>83</v>
      </c>
      <c r="G3382" t="s">
        <v>3436</v>
      </c>
      <c r="H3382">
        <v>18</v>
      </c>
      <c r="I3382">
        <v>26400</v>
      </c>
      <c r="K3382">
        <v>2376</v>
      </c>
      <c r="L3382">
        <v>2376</v>
      </c>
      <c r="M3382">
        <v>0</v>
      </c>
      <c r="N3382" t="s">
        <v>1</v>
      </c>
      <c r="O3382" t="s">
        <v>52</v>
      </c>
    </row>
    <row r="3383" spans="1:15" x14ac:dyDescent="0.25">
      <c r="A3383" t="s">
        <v>101</v>
      </c>
      <c r="B3383">
        <v>43366.400000000001</v>
      </c>
      <c r="C3383" t="s">
        <v>81</v>
      </c>
      <c r="D3383" t="s">
        <v>98</v>
      </c>
      <c r="E3383" s="3">
        <v>44183</v>
      </c>
      <c r="F3383" t="s">
        <v>83</v>
      </c>
      <c r="G3383" t="s">
        <v>3437</v>
      </c>
      <c r="H3383">
        <v>28</v>
      </c>
      <c r="I3383">
        <v>33880</v>
      </c>
      <c r="K3383">
        <v>4743.2</v>
      </c>
      <c r="L3383">
        <v>4743.2</v>
      </c>
      <c r="M3383">
        <v>0</v>
      </c>
      <c r="N3383" t="s">
        <v>1</v>
      </c>
      <c r="O3383" t="s">
        <v>52</v>
      </c>
    </row>
    <row r="3384" spans="1:15" x14ac:dyDescent="0.25">
      <c r="A3384" t="s">
        <v>101</v>
      </c>
      <c r="B3384">
        <v>7013.12</v>
      </c>
      <c r="C3384" t="s">
        <v>81</v>
      </c>
      <c r="D3384" t="s">
        <v>98</v>
      </c>
      <c r="E3384" s="3">
        <v>44179</v>
      </c>
      <c r="F3384" t="s">
        <v>83</v>
      </c>
      <c r="G3384" t="s">
        <v>3438</v>
      </c>
      <c r="H3384">
        <v>28</v>
      </c>
      <c r="I3384">
        <v>5479</v>
      </c>
      <c r="K3384">
        <v>767.06</v>
      </c>
      <c r="L3384">
        <v>767.06</v>
      </c>
      <c r="M3384">
        <v>0</v>
      </c>
      <c r="N3384" t="s">
        <v>1</v>
      </c>
      <c r="O3384" t="s">
        <v>52</v>
      </c>
    </row>
    <row r="3385" spans="1:15" x14ac:dyDescent="0.25">
      <c r="A3385" t="s">
        <v>101</v>
      </c>
      <c r="B3385">
        <v>45142.78</v>
      </c>
      <c r="C3385" t="s">
        <v>81</v>
      </c>
      <c r="D3385" t="s">
        <v>98</v>
      </c>
      <c r="E3385" s="3">
        <v>44186</v>
      </c>
      <c r="F3385" t="s">
        <v>83</v>
      </c>
      <c r="G3385" t="s">
        <v>3439</v>
      </c>
      <c r="H3385">
        <v>28</v>
      </c>
      <c r="I3385">
        <v>35267.800000000003</v>
      </c>
      <c r="K3385">
        <v>4937.49</v>
      </c>
      <c r="L3385">
        <v>4937.49</v>
      </c>
      <c r="M3385">
        <v>0</v>
      </c>
      <c r="N3385" t="s">
        <v>1</v>
      </c>
      <c r="O3385" t="s">
        <v>52</v>
      </c>
    </row>
    <row r="3386" spans="1:15" x14ac:dyDescent="0.25">
      <c r="A3386" t="s">
        <v>101</v>
      </c>
      <c r="B3386">
        <v>46464</v>
      </c>
      <c r="C3386" t="s">
        <v>81</v>
      </c>
      <c r="D3386" t="s">
        <v>98</v>
      </c>
      <c r="E3386" s="3">
        <v>44168</v>
      </c>
      <c r="F3386" t="s">
        <v>83</v>
      </c>
      <c r="G3386" t="s">
        <v>3440</v>
      </c>
      <c r="H3386">
        <v>28</v>
      </c>
      <c r="I3386">
        <v>36300</v>
      </c>
      <c r="K3386">
        <v>5082</v>
      </c>
      <c r="L3386">
        <v>5082</v>
      </c>
      <c r="M3386">
        <v>0</v>
      </c>
      <c r="N3386" t="s">
        <v>1</v>
      </c>
      <c r="O3386" t="s">
        <v>52</v>
      </c>
    </row>
    <row r="3387" spans="1:15" x14ac:dyDescent="0.25">
      <c r="A3387" t="s">
        <v>101</v>
      </c>
      <c r="B3387">
        <v>11648</v>
      </c>
      <c r="C3387" t="s">
        <v>81</v>
      </c>
      <c r="D3387" t="s">
        <v>98</v>
      </c>
      <c r="E3387" s="3">
        <v>44187</v>
      </c>
      <c r="F3387" t="s">
        <v>83</v>
      </c>
      <c r="G3387" t="s">
        <v>3441</v>
      </c>
      <c r="H3387">
        <v>28</v>
      </c>
      <c r="I3387">
        <v>9100</v>
      </c>
      <c r="K3387">
        <v>1274</v>
      </c>
      <c r="L3387">
        <v>1274</v>
      </c>
      <c r="M3387">
        <v>0</v>
      </c>
      <c r="N3387" t="s">
        <v>1</v>
      </c>
      <c r="O3387" t="s">
        <v>52</v>
      </c>
    </row>
    <row r="3388" spans="1:15" x14ac:dyDescent="0.25">
      <c r="A3388" t="s">
        <v>101</v>
      </c>
      <c r="B3388">
        <v>46464</v>
      </c>
      <c r="C3388" t="s">
        <v>81</v>
      </c>
      <c r="D3388" t="s">
        <v>98</v>
      </c>
      <c r="E3388" s="3">
        <v>44167</v>
      </c>
      <c r="F3388" t="s">
        <v>83</v>
      </c>
      <c r="G3388" t="s">
        <v>3442</v>
      </c>
      <c r="H3388">
        <v>28</v>
      </c>
      <c r="I3388">
        <v>36300</v>
      </c>
      <c r="K3388">
        <v>5082</v>
      </c>
      <c r="L3388">
        <v>5082</v>
      </c>
      <c r="M3388">
        <v>0</v>
      </c>
      <c r="N3388" t="s">
        <v>1</v>
      </c>
      <c r="O3388" t="s">
        <v>52</v>
      </c>
    </row>
    <row r="3389" spans="1:15" x14ac:dyDescent="0.25">
      <c r="A3389" t="s">
        <v>101</v>
      </c>
      <c r="B3389">
        <v>19470</v>
      </c>
      <c r="C3389" t="s">
        <v>81</v>
      </c>
      <c r="D3389" t="s">
        <v>98</v>
      </c>
      <c r="E3389" s="3">
        <v>44170</v>
      </c>
      <c r="F3389" t="s">
        <v>83</v>
      </c>
      <c r="G3389" t="s">
        <v>3443</v>
      </c>
      <c r="H3389">
        <v>18</v>
      </c>
      <c r="I3389">
        <v>16500</v>
      </c>
      <c r="K3389">
        <v>1485</v>
      </c>
      <c r="L3389">
        <v>1485</v>
      </c>
      <c r="M3389">
        <v>0</v>
      </c>
      <c r="N3389" t="s">
        <v>1</v>
      </c>
      <c r="O3389" t="s">
        <v>52</v>
      </c>
    </row>
    <row r="3390" spans="1:15" x14ac:dyDescent="0.25">
      <c r="A3390" t="s">
        <v>101</v>
      </c>
      <c r="B3390">
        <v>14018.4</v>
      </c>
      <c r="C3390" t="s">
        <v>81</v>
      </c>
      <c r="D3390" t="s">
        <v>98</v>
      </c>
      <c r="E3390" s="3">
        <v>44196</v>
      </c>
      <c r="F3390" t="s">
        <v>83</v>
      </c>
      <c r="G3390" t="s">
        <v>3444</v>
      </c>
      <c r="H3390">
        <v>18</v>
      </c>
      <c r="I3390">
        <v>11880</v>
      </c>
      <c r="K3390">
        <v>1069.2</v>
      </c>
      <c r="L3390">
        <v>1069.2</v>
      </c>
      <c r="M3390">
        <v>0</v>
      </c>
      <c r="N3390" t="s">
        <v>1</v>
      </c>
      <c r="O3390" t="s">
        <v>52</v>
      </c>
    </row>
    <row r="3391" spans="1:15" x14ac:dyDescent="0.25">
      <c r="A3391" t="s">
        <v>101</v>
      </c>
      <c r="B3391">
        <v>52992</v>
      </c>
      <c r="C3391" t="s">
        <v>81</v>
      </c>
      <c r="D3391" t="s">
        <v>98</v>
      </c>
      <c r="E3391" s="3">
        <v>44168</v>
      </c>
      <c r="F3391" t="s">
        <v>83</v>
      </c>
      <c r="G3391" t="s">
        <v>3445</v>
      </c>
      <c r="H3391">
        <v>28</v>
      </c>
      <c r="I3391">
        <v>41400</v>
      </c>
      <c r="K3391">
        <v>5796</v>
      </c>
      <c r="L3391">
        <v>5796</v>
      </c>
      <c r="M3391">
        <v>0</v>
      </c>
      <c r="N3391" t="s">
        <v>1</v>
      </c>
      <c r="O3391" t="s">
        <v>52</v>
      </c>
    </row>
    <row r="3392" spans="1:15" x14ac:dyDescent="0.25">
      <c r="A3392" t="s">
        <v>101</v>
      </c>
      <c r="B3392">
        <v>9345.6</v>
      </c>
      <c r="C3392" t="s">
        <v>81</v>
      </c>
      <c r="D3392" t="s">
        <v>98</v>
      </c>
      <c r="E3392" s="3">
        <v>44173</v>
      </c>
      <c r="F3392" t="s">
        <v>83</v>
      </c>
      <c r="G3392" t="s">
        <v>3446</v>
      </c>
      <c r="H3392">
        <v>18</v>
      </c>
      <c r="I3392">
        <v>7920</v>
      </c>
      <c r="K3392">
        <v>712.8</v>
      </c>
      <c r="L3392">
        <v>712.8</v>
      </c>
      <c r="M3392">
        <v>0</v>
      </c>
      <c r="N3392" t="s">
        <v>1</v>
      </c>
      <c r="O3392" t="s">
        <v>52</v>
      </c>
    </row>
    <row r="3393" spans="1:15" x14ac:dyDescent="0.25">
      <c r="A3393" t="s">
        <v>101</v>
      </c>
      <c r="B3393">
        <v>6230.4</v>
      </c>
      <c r="C3393" t="s">
        <v>81</v>
      </c>
      <c r="D3393" t="s">
        <v>98</v>
      </c>
      <c r="E3393" s="3">
        <v>44175</v>
      </c>
      <c r="F3393" t="s">
        <v>83</v>
      </c>
      <c r="G3393" t="s">
        <v>3447</v>
      </c>
      <c r="H3393">
        <v>18</v>
      </c>
      <c r="I3393">
        <v>5280</v>
      </c>
      <c r="K3393">
        <v>475.2</v>
      </c>
      <c r="L3393">
        <v>475.2</v>
      </c>
      <c r="M3393">
        <v>0</v>
      </c>
      <c r="N3393" t="s">
        <v>1</v>
      </c>
      <c r="O3393" t="s">
        <v>52</v>
      </c>
    </row>
    <row r="3394" spans="1:15" x14ac:dyDescent="0.25">
      <c r="A3394" t="s">
        <v>101</v>
      </c>
      <c r="B3394">
        <v>37642</v>
      </c>
      <c r="C3394" t="s">
        <v>81</v>
      </c>
      <c r="D3394" t="s">
        <v>98</v>
      </c>
      <c r="E3394" s="3">
        <v>44183</v>
      </c>
      <c r="F3394" t="s">
        <v>83</v>
      </c>
      <c r="G3394" t="s">
        <v>3448</v>
      </c>
      <c r="H3394">
        <v>18</v>
      </c>
      <c r="I3394">
        <v>31900</v>
      </c>
      <c r="K3394">
        <v>2871</v>
      </c>
      <c r="L3394">
        <v>2871</v>
      </c>
      <c r="M3394">
        <v>0</v>
      </c>
      <c r="N3394" t="s">
        <v>1</v>
      </c>
      <c r="O3394" t="s">
        <v>52</v>
      </c>
    </row>
    <row r="3395" spans="1:15" x14ac:dyDescent="0.25">
      <c r="A3395" t="s">
        <v>101</v>
      </c>
      <c r="B3395">
        <v>3506.56</v>
      </c>
      <c r="C3395" t="s">
        <v>81</v>
      </c>
      <c r="D3395" t="s">
        <v>98</v>
      </c>
      <c r="E3395" s="3">
        <v>44180</v>
      </c>
      <c r="F3395" t="s">
        <v>83</v>
      </c>
      <c r="G3395" t="s">
        <v>3449</v>
      </c>
      <c r="H3395">
        <v>28</v>
      </c>
      <c r="I3395">
        <v>2739.5</v>
      </c>
      <c r="K3395">
        <v>383.53</v>
      </c>
      <c r="L3395">
        <v>383.53</v>
      </c>
      <c r="M3395">
        <v>0</v>
      </c>
      <c r="N3395" t="s">
        <v>1</v>
      </c>
      <c r="O3395" t="s">
        <v>52</v>
      </c>
    </row>
    <row r="3396" spans="1:15" x14ac:dyDescent="0.25">
      <c r="A3396" t="s">
        <v>101</v>
      </c>
      <c r="B3396">
        <v>18691.2</v>
      </c>
      <c r="C3396" t="s">
        <v>81</v>
      </c>
      <c r="D3396" t="s">
        <v>98</v>
      </c>
      <c r="E3396" s="3">
        <v>44167</v>
      </c>
      <c r="F3396" t="s">
        <v>83</v>
      </c>
      <c r="G3396" t="s">
        <v>3450</v>
      </c>
      <c r="H3396">
        <v>18</v>
      </c>
      <c r="I3396">
        <v>15840</v>
      </c>
      <c r="K3396">
        <v>1425.6</v>
      </c>
      <c r="L3396">
        <v>1425.6</v>
      </c>
      <c r="M3396">
        <v>0</v>
      </c>
      <c r="N3396" t="s">
        <v>1</v>
      </c>
      <c r="O3396" t="s">
        <v>52</v>
      </c>
    </row>
    <row r="3397" spans="1:15" x14ac:dyDescent="0.25">
      <c r="A3397" t="s">
        <v>101</v>
      </c>
      <c r="B3397">
        <v>17434.5</v>
      </c>
      <c r="C3397" t="s">
        <v>81</v>
      </c>
      <c r="D3397" t="s">
        <v>98</v>
      </c>
      <c r="E3397" s="3">
        <v>44177</v>
      </c>
      <c r="F3397" t="s">
        <v>83</v>
      </c>
      <c r="G3397" t="s">
        <v>3451</v>
      </c>
      <c r="H3397">
        <v>18</v>
      </c>
      <c r="I3397">
        <v>14775</v>
      </c>
      <c r="K3397">
        <v>1329.75</v>
      </c>
      <c r="L3397">
        <v>1329.75</v>
      </c>
      <c r="M3397">
        <v>0</v>
      </c>
      <c r="N3397" t="s">
        <v>1</v>
      </c>
      <c r="O3397" t="s">
        <v>52</v>
      </c>
    </row>
    <row r="3398" spans="1:15" x14ac:dyDescent="0.25">
      <c r="A3398" t="s">
        <v>101</v>
      </c>
      <c r="B3398">
        <v>74342.399999999994</v>
      </c>
      <c r="C3398" t="s">
        <v>81</v>
      </c>
      <c r="D3398" t="s">
        <v>98</v>
      </c>
      <c r="E3398" s="3">
        <v>44192</v>
      </c>
      <c r="F3398" t="s">
        <v>83</v>
      </c>
      <c r="G3398" t="s">
        <v>3452</v>
      </c>
      <c r="H3398">
        <v>28</v>
      </c>
      <c r="I3398">
        <v>58080</v>
      </c>
      <c r="K3398">
        <v>8131.2</v>
      </c>
      <c r="L3398">
        <v>8131.2</v>
      </c>
      <c r="M3398">
        <v>0</v>
      </c>
      <c r="N3398" t="s">
        <v>1</v>
      </c>
      <c r="O3398" t="s">
        <v>52</v>
      </c>
    </row>
    <row r="3399" spans="1:15" x14ac:dyDescent="0.25">
      <c r="A3399" t="s">
        <v>101</v>
      </c>
      <c r="B3399">
        <v>38720</v>
      </c>
      <c r="C3399" t="s">
        <v>81</v>
      </c>
      <c r="D3399" t="s">
        <v>98</v>
      </c>
      <c r="E3399" s="3">
        <v>44170</v>
      </c>
      <c r="F3399" t="s">
        <v>83</v>
      </c>
      <c r="G3399" t="s">
        <v>3453</v>
      </c>
      <c r="H3399">
        <v>28</v>
      </c>
      <c r="I3399">
        <v>30250</v>
      </c>
      <c r="K3399">
        <v>4235</v>
      </c>
      <c r="L3399">
        <v>4235</v>
      </c>
      <c r="M3399">
        <v>0</v>
      </c>
      <c r="N3399" t="s">
        <v>1</v>
      </c>
      <c r="O3399" t="s">
        <v>52</v>
      </c>
    </row>
    <row r="3400" spans="1:15" x14ac:dyDescent="0.25">
      <c r="A3400" t="s">
        <v>101</v>
      </c>
      <c r="B3400">
        <v>40960</v>
      </c>
      <c r="C3400" t="s">
        <v>81</v>
      </c>
      <c r="D3400" t="s">
        <v>98</v>
      </c>
      <c r="E3400" s="3">
        <v>44176</v>
      </c>
      <c r="F3400" t="s">
        <v>83</v>
      </c>
      <c r="G3400" t="s">
        <v>3454</v>
      </c>
      <c r="H3400">
        <v>28</v>
      </c>
      <c r="I3400">
        <v>32000</v>
      </c>
      <c r="K3400">
        <v>4480</v>
      </c>
      <c r="L3400">
        <v>4480</v>
      </c>
      <c r="M3400">
        <v>0</v>
      </c>
      <c r="N3400" t="s">
        <v>1</v>
      </c>
      <c r="O3400" t="s">
        <v>52</v>
      </c>
    </row>
    <row r="3401" spans="1:15" x14ac:dyDescent="0.25">
      <c r="A3401" t="s">
        <v>101</v>
      </c>
      <c r="B3401">
        <v>20709</v>
      </c>
      <c r="C3401" t="s">
        <v>81</v>
      </c>
      <c r="D3401" t="s">
        <v>98</v>
      </c>
      <c r="E3401" s="3">
        <v>44186</v>
      </c>
      <c r="F3401" t="s">
        <v>83</v>
      </c>
      <c r="G3401" t="s">
        <v>3455</v>
      </c>
      <c r="H3401">
        <v>18</v>
      </c>
      <c r="I3401">
        <v>17550</v>
      </c>
      <c r="K3401">
        <v>1579.5</v>
      </c>
      <c r="L3401">
        <v>1579.5</v>
      </c>
      <c r="M3401">
        <v>0</v>
      </c>
      <c r="N3401" t="s">
        <v>1</v>
      </c>
      <c r="O3401" t="s">
        <v>52</v>
      </c>
    </row>
    <row r="3402" spans="1:15" x14ac:dyDescent="0.25">
      <c r="A3402" t="s">
        <v>101</v>
      </c>
      <c r="B3402">
        <v>66182.14</v>
      </c>
      <c r="C3402" t="s">
        <v>81</v>
      </c>
      <c r="D3402" t="s">
        <v>98</v>
      </c>
      <c r="E3402" s="3">
        <v>44180</v>
      </c>
      <c r="F3402" t="s">
        <v>83</v>
      </c>
      <c r="G3402" t="s">
        <v>3456</v>
      </c>
      <c r="H3402">
        <v>28</v>
      </c>
      <c r="I3402">
        <v>51704.800000000003</v>
      </c>
      <c r="K3402">
        <v>7238.67</v>
      </c>
      <c r="L3402">
        <v>7238.67</v>
      </c>
      <c r="M3402">
        <v>0</v>
      </c>
      <c r="N3402" t="s">
        <v>1</v>
      </c>
      <c r="O3402" t="s">
        <v>52</v>
      </c>
    </row>
    <row r="3403" spans="1:15" x14ac:dyDescent="0.25">
      <c r="A3403" t="s">
        <v>101</v>
      </c>
      <c r="B3403">
        <v>8850</v>
      </c>
      <c r="C3403" t="s">
        <v>81</v>
      </c>
      <c r="D3403" t="s">
        <v>98</v>
      </c>
      <c r="E3403" s="3">
        <v>44181</v>
      </c>
      <c r="F3403" t="s">
        <v>83</v>
      </c>
      <c r="G3403" t="s">
        <v>3457</v>
      </c>
      <c r="H3403">
        <v>18</v>
      </c>
      <c r="I3403">
        <v>7500</v>
      </c>
      <c r="K3403">
        <v>675</v>
      </c>
      <c r="L3403">
        <v>675</v>
      </c>
      <c r="M3403">
        <v>0</v>
      </c>
      <c r="N3403" t="s">
        <v>1</v>
      </c>
      <c r="O3403" t="s">
        <v>52</v>
      </c>
    </row>
    <row r="3404" spans="1:15" x14ac:dyDescent="0.25">
      <c r="A3404" t="s">
        <v>101</v>
      </c>
      <c r="B3404">
        <v>6726</v>
      </c>
      <c r="C3404" t="s">
        <v>81</v>
      </c>
      <c r="D3404" t="s">
        <v>98</v>
      </c>
      <c r="E3404" s="3">
        <v>44196</v>
      </c>
      <c r="F3404" t="s">
        <v>83</v>
      </c>
      <c r="G3404" t="s">
        <v>3458</v>
      </c>
      <c r="H3404">
        <v>18</v>
      </c>
      <c r="I3404">
        <v>5700</v>
      </c>
      <c r="K3404">
        <v>513</v>
      </c>
      <c r="L3404">
        <v>513</v>
      </c>
      <c r="M3404">
        <v>0</v>
      </c>
      <c r="N3404" t="s">
        <v>1</v>
      </c>
      <c r="O3404" t="s">
        <v>52</v>
      </c>
    </row>
    <row r="3405" spans="1:15" x14ac:dyDescent="0.25">
      <c r="A3405" t="s">
        <v>101</v>
      </c>
      <c r="B3405">
        <v>23232</v>
      </c>
      <c r="C3405" t="s">
        <v>81</v>
      </c>
      <c r="D3405" t="s">
        <v>98</v>
      </c>
      <c r="E3405" s="3">
        <v>44172</v>
      </c>
      <c r="F3405" t="s">
        <v>83</v>
      </c>
      <c r="G3405" t="s">
        <v>3459</v>
      </c>
      <c r="H3405">
        <v>28</v>
      </c>
      <c r="I3405">
        <v>18150</v>
      </c>
      <c r="K3405">
        <v>2541</v>
      </c>
      <c r="L3405">
        <v>2541</v>
      </c>
      <c r="M3405">
        <v>0</v>
      </c>
      <c r="N3405" t="s">
        <v>1</v>
      </c>
      <c r="O3405" t="s">
        <v>52</v>
      </c>
    </row>
    <row r="3406" spans="1:15" x14ac:dyDescent="0.25">
      <c r="A3406" t="s">
        <v>101</v>
      </c>
      <c r="B3406">
        <v>13275</v>
      </c>
      <c r="C3406" t="s">
        <v>81</v>
      </c>
      <c r="D3406" t="s">
        <v>98</v>
      </c>
      <c r="E3406" s="3">
        <v>44173</v>
      </c>
      <c r="F3406" t="s">
        <v>83</v>
      </c>
      <c r="G3406" t="s">
        <v>3460</v>
      </c>
      <c r="H3406">
        <v>18</v>
      </c>
      <c r="I3406">
        <v>11250</v>
      </c>
      <c r="K3406">
        <v>1012.5</v>
      </c>
      <c r="L3406">
        <v>1012.5</v>
      </c>
      <c r="M3406">
        <v>0</v>
      </c>
      <c r="N3406" t="s">
        <v>1</v>
      </c>
      <c r="O3406" t="s">
        <v>52</v>
      </c>
    </row>
    <row r="3407" spans="1:15" x14ac:dyDescent="0.25">
      <c r="A3407" t="s">
        <v>101</v>
      </c>
      <c r="B3407">
        <v>24337.5</v>
      </c>
      <c r="C3407" t="s">
        <v>81</v>
      </c>
      <c r="D3407" t="s">
        <v>98</v>
      </c>
      <c r="E3407" s="3">
        <v>44166</v>
      </c>
      <c r="F3407" t="s">
        <v>83</v>
      </c>
      <c r="G3407" t="s">
        <v>3461</v>
      </c>
      <c r="H3407">
        <v>18</v>
      </c>
      <c r="I3407">
        <v>20625</v>
      </c>
      <c r="K3407">
        <v>1856.25</v>
      </c>
      <c r="L3407">
        <v>1856.25</v>
      </c>
      <c r="M3407">
        <v>0</v>
      </c>
      <c r="N3407" t="s">
        <v>1</v>
      </c>
      <c r="O3407" t="s">
        <v>52</v>
      </c>
    </row>
    <row r="3408" spans="1:15" x14ac:dyDescent="0.25">
      <c r="A3408" t="s">
        <v>101</v>
      </c>
      <c r="B3408">
        <v>46464</v>
      </c>
      <c r="C3408" t="s">
        <v>81</v>
      </c>
      <c r="D3408" t="s">
        <v>98</v>
      </c>
      <c r="E3408" s="3">
        <v>44182</v>
      </c>
      <c r="F3408" t="s">
        <v>83</v>
      </c>
      <c r="G3408" t="s">
        <v>3462</v>
      </c>
      <c r="H3408">
        <v>28</v>
      </c>
      <c r="I3408">
        <v>36300</v>
      </c>
      <c r="K3408">
        <v>5082</v>
      </c>
      <c r="L3408">
        <v>5082</v>
      </c>
      <c r="M3408">
        <v>0</v>
      </c>
      <c r="N3408" t="s">
        <v>1</v>
      </c>
      <c r="O3408" t="s">
        <v>52</v>
      </c>
    </row>
    <row r="3409" spans="1:15" x14ac:dyDescent="0.25">
      <c r="A3409" t="s">
        <v>101</v>
      </c>
      <c r="B3409">
        <v>17472</v>
      </c>
      <c r="C3409" t="s">
        <v>81</v>
      </c>
      <c r="D3409" t="s">
        <v>98</v>
      </c>
      <c r="E3409" s="3">
        <v>44183</v>
      </c>
      <c r="F3409" t="s">
        <v>83</v>
      </c>
      <c r="G3409" t="s">
        <v>3463</v>
      </c>
      <c r="H3409">
        <v>28</v>
      </c>
      <c r="I3409">
        <v>13650</v>
      </c>
      <c r="K3409">
        <v>1911</v>
      </c>
      <c r="L3409">
        <v>1911</v>
      </c>
      <c r="M3409">
        <v>0</v>
      </c>
      <c r="N3409" t="s">
        <v>1</v>
      </c>
      <c r="O3409" t="s">
        <v>52</v>
      </c>
    </row>
    <row r="3410" spans="1:15" x14ac:dyDescent="0.25">
      <c r="A3410" t="s">
        <v>101</v>
      </c>
      <c r="B3410">
        <v>26550</v>
      </c>
      <c r="C3410" t="s">
        <v>81</v>
      </c>
      <c r="D3410" t="s">
        <v>98</v>
      </c>
      <c r="E3410" s="3">
        <v>44170</v>
      </c>
      <c r="F3410" t="s">
        <v>83</v>
      </c>
      <c r="G3410" t="s">
        <v>3464</v>
      </c>
      <c r="H3410">
        <v>18</v>
      </c>
      <c r="I3410">
        <v>22500</v>
      </c>
      <c r="K3410">
        <v>2025</v>
      </c>
      <c r="L3410">
        <v>2025</v>
      </c>
      <c r="M3410">
        <v>0</v>
      </c>
      <c r="N3410" t="s">
        <v>1</v>
      </c>
      <c r="O3410" t="s">
        <v>52</v>
      </c>
    </row>
    <row r="3411" spans="1:15" x14ac:dyDescent="0.25">
      <c r="A3411" t="s">
        <v>101</v>
      </c>
      <c r="B3411">
        <v>61952</v>
      </c>
      <c r="C3411" t="s">
        <v>81</v>
      </c>
      <c r="D3411" t="s">
        <v>98</v>
      </c>
      <c r="E3411" s="3">
        <v>44184</v>
      </c>
      <c r="F3411" t="s">
        <v>83</v>
      </c>
      <c r="G3411" t="s">
        <v>3465</v>
      </c>
      <c r="H3411">
        <v>28</v>
      </c>
      <c r="I3411">
        <v>48400</v>
      </c>
      <c r="K3411">
        <v>6776</v>
      </c>
      <c r="L3411">
        <v>6776</v>
      </c>
      <c r="M3411">
        <v>0</v>
      </c>
      <c r="N3411" t="s">
        <v>1</v>
      </c>
      <c r="O3411" t="s">
        <v>52</v>
      </c>
    </row>
    <row r="3412" spans="1:15" x14ac:dyDescent="0.25">
      <c r="A3412" t="s">
        <v>101</v>
      </c>
      <c r="B3412">
        <v>4779</v>
      </c>
      <c r="C3412" t="s">
        <v>81</v>
      </c>
      <c r="D3412" t="s">
        <v>98</v>
      </c>
      <c r="E3412" s="3">
        <v>44189</v>
      </c>
      <c r="F3412" t="s">
        <v>83</v>
      </c>
      <c r="G3412" t="s">
        <v>3466</v>
      </c>
      <c r="H3412">
        <v>18</v>
      </c>
      <c r="I3412">
        <v>4050</v>
      </c>
      <c r="K3412">
        <v>364.5</v>
      </c>
      <c r="L3412">
        <v>364.5</v>
      </c>
      <c r="M3412">
        <v>0</v>
      </c>
      <c r="N3412" t="s">
        <v>1</v>
      </c>
      <c r="O3412" t="s">
        <v>52</v>
      </c>
    </row>
    <row r="3413" spans="1:15" x14ac:dyDescent="0.25">
      <c r="A3413" t="s">
        <v>101</v>
      </c>
      <c r="B3413">
        <v>10903.2</v>
      </c>
      <c r="C3413" t="s">
        <v>81</v>
      </c>
      <c r="D3413" t="s">
        <v>98</v>
      </c>
      <c r="E3413" s="3">
        <v>44191</v>
      </c>
      <c r="F3413" t="s">
        <v>83</v>
      </c>
      <c r="G3413" t="s">
        <v>3467</v>
      </c>
      <c r="H3413">
        <v>18</v>
      </c>
      <c r="I3413">
        <v>9240</v>
      </c>
      <c r="K3413">
        <v>831.6</v>
      </c>
      <c r="L3413">
        <v>831.6</v>
      </c>
      <c r="M3413">
        <v>0</v>
      </c>
      <c r="N3413" t="s">
        <v>1</v>
      </c>
      <c r="O3413" t="s">
        <v>52</v>
      </c>
    </row>
    <row r="3414" spans="1:15" x14ac:dyDescent="0.25">
      <c r="A3414" t="s">
        <v>101</v>
      </c>
      <c r="B3414">
        <v>11682</v>
      </c>
      <c r="C3414" t="s">
        <v>81</v>
      </c>
      <c r="D3414" t="s">
        <v>98</v>
      </c>
      <c r="E3414" s="3">
        <v>44170</v>
      </c>
      <c r="F3414" t="s">
        <v>83</v>
      </c>
      <c r="G3414" t="s">
        <v>3468</v>
      </c>
      <c r="H3414">
        <v>18</v>
      </c>
      <c r="I3414">
        <v>9900</v>
      </c>
      <c r="K3414">
        <v>891</v>
      </c>
      <c r="L3414">
        <v>891</v>
      </c>
      <c r="M3414">
        <v>0</v>
      </c>
      <c r="N3414" t="s">
        <v>1</v>
      </c>
      <c r="O3414" t="s">
        <v>52</v>
      </c>
    </row>
    <row r="3415" spans="1:15" x14ac:dyDescent="0.25">
      <c r="A3415" t="s">
        <v>101</v>
      </c>
      <c r="B3415">
        <v>46464</v>
      </c>
      <c r="C3415" t="s">
        <v>81</v>
      </c>
      <c r="D3415" t="s">
        <v>98</v>
      </c>
      <c r="E3415" s="3">
        <v>44174</v>
      </c>
      <c r="F3415" t="s">
        <v>83</v>
      </c>
      <c r="G3415" t="s">
        <v>3469</v>
      </c>
      <c r="H3415">
        <v>28</v>
      </c>
      <c r="I3415">
        <v>36300</v>
      </c>
      <c r="K3415">
        <v>5082</v>
      </c>
      <c r="L3415">
        <v>5082</v>
      </c>
      <c r="M3415">
        <v>0</v>
      </c>
      <c r="N3415" t="s">
        <v>1</v>
      </c>
      <c r="O3415" t="s">
        <v>52</v>
      </c>
    </row>
    <row r="3416" spans="1:15" x14ac:dyDescent="0.25">
      <c r="A3416" t="s">
        <v>101</v>
      </c>
      <c r="B3416">
        <v>18585.599999999999</v>
      </c>
      <c r="C3416" t="s">
        <v>81</v>
      </c>
      <c r="D3416" t="s">
        <v>98</v>
      </c>
      <c r="E3416" s="3">
        <v>44176</v>
      </c>
      <c r="F3416" t="s">
        <v>83</v>
      </c>
      <c r="G3416" t="s">
        <v>3470</v>
      </c>
      <c r="H3416">
        <v>28</v>
      </c>
      <c r="I3416">
        <v>14520</v>
      </c>
      <c r="K3416">
        <v>2032.8</v>
      </c>
      <c r="L3416">
        <v>2032.8</v>
      </c>
      <c r="M3416">
        <v>0</v>
      </c>
      <c r="N3416" t="s">
        <v>1</v>
      </c>
      <c r="O3416" t="s">
        <v>52</v>
      </c>
    </row>
    <row r="3417" spans="1:15" x14ac:dyDescent="0.25">
      <c r="A3417" t="s">
        <v>101</v>
      </c>
      <c r="B3417">
        <v>7080</v>
      </c>
      <c r="C3417" t="s">
        <v>81</v>
      </c>
      <c r="D3417" t="s">
        <v>98</v>
      </c>
      <c r="E3417" s="3">
        <v>44180</v>
      </c>
      <c r="F3417" t="s">
        <v>83</v>
      </c>
      <c r="G3417" t="s">
        <v>3471</v>
      </c>
      <c r="H3417">
        <v>18</v>
      </c>
      <c r="I3417">
        <v>6000</v>
      </c>
      <c r="K3417">
        <v>540</v>
      </c>
      <c r="L3417">
        <v>540</v>
      </c>
      <c r="M3417">
        <v>0</v>
      </c>
      <c r="N3417" t="s">
        <v>1</v>
      </c>
      <c r="O3417" t="s">
        <v>52</v>
      </c>
    </row>
    <row r="3418" spans="1:15" x14ac:dyDescent="0.25">
      <c r="A3418" t="s">
        <v>101</v>
      </c>
      <c r="B3418">
        <v>4425</v>
      </c>
      <c r="C3418" t="s">
        <v>81</v>
      </c>
      <c r="D3418" t="s">
        <v>98</v>
      </c>
      <c r="E3418" s="3">
        <v>44183</v>
      </c>
      <c r="F3418" t="s">
        <v>83</v>
      </c>
      <c r="G3418" t="s">
        <v>3472</v>
      </c>
      <c r="H3418">
        <v>18</v>
      </c>
      <c r="I3418">
        <v>3750</v>
      </c>
      <c r="K3418">
        <v>337.5</v>
      </c>
      <c r="L3418">
        <v>337.5</v>
      </c>
      <c r="M3418">
        <v>0</v>
      </c>
      <c r="N3418" t="s">
        <v>1</v>
      </c>
      <c r="O3418" t="s">
        <v>52</v>
      </c>
    </row>
    <row r="3419" spans="1:15" x14ac:dyDescent="0.25">
      <c r="A3419" t="s">
        <v>101</v>
      </c>
      <c r="B3419">
        <v>11859</v>
      </c>
      <c r="C3419" t="s">
        <v>81</v>
      </c>
      <c r="D3419" t="s">
        <v>98</v>
      </c>
      <c r="E3419" s="3">
        <v>44175</v>
      </c>
      <c r="F3419" t="s">
        <v>83</v>
      </c>
      <c r="G3419" t="s">
        <v>3473</v>
      </c>
      <c r="H3419">
        <v>18</v>
      </c>
      <c r="I3419">
        <v>10050</v>
      </c>
      <c r="K3419">
        <v>904.5</v>
      </c>
      <c r="L3419">
        <v>904.5</v>
      </c>
      <c r="M3419">
        <v>0</v>
      </c>
      <c r="N3419" t="s">
        <v>1</v>
      </c>
      <c r="O3419" t="s">
        <v>52</v>
      </c>
    </row>
    <row r="3420" spans="1:15" x14ac:dyDescent="0.25">
      <c r="A3420" t="s">
        <v>101</v>
      </c>
      <c r="B3420">
        <v>15487.5</v>
      </c>
      <c r="C3420" t="s">
        <v>81</v>
      </c>
      <c r="D3420" t="s">
        <v>98</v>
      </c>
      <c r="E3420" s="3">
        <v>44180</v>
      </c>
      <c r="F3420" t="s">
        <v>83</v>
      </c>
      <c r="G3420" t="s">
        <v>3474</v>
      </c>
      <c r="H3420">
        <v>18</v>
      </c>
      <c r="I3420">
        <v>13125</v>
      </c>
      <c r="K3420">
        <v>1181.25</v>
      </c>
      <c r="L3420">
        <v>1181.25</v>
      </c>
      <c r="M3420">
        <v>0</v>
      </c>
      <c r="N3420" t="s">
        <v>1</v>
      </c>
      <c r="O3420" t="s">
        <v>52</v>
      </c>
    </row>
    <row r="3421" spans="1:15" x14ac:dyDescent="0.25">
      <c r="A3421" t="s">
        <v>101</v>
      </c>
      <c r="B3421">
        <v>61952</v>
      </c>
      <c r="C3421" t="s">
        <v>81</v>
      </c>
      <c r="D3421" t="s">
        <v>98</v>
      </c>
      <c r="E3421" s="3">
        <v>44188</v>
      </c>
      <c r="F3421" t="s">
        <v>83</v>
      </c>
      <c r="G3421" t="s">
        <v>3475</v>
      </c>
      <c r="H3421">
        <v>28</v>
      </c>
      <c r="I3421">
        <v>48400</v>
      </c>
      <c r="K3421">
        <v>6776</v>
      </c>
      <c r="L3421">
        <v>6776</v>
      </c>
      <c r="M3421">
        <v>0</v>
      </c>
      <c r="N3421" t="s">
        <v>1</v>
      </c>
      <c r="O3421" t="s">
        <v>52</v>
      </c>
    </row>
    <row r="3422" spans="1:15" x14ac:dyDescent="0.25">
      <c r="A3422" t="s">
        <v>101</v>
      </c>
      <c r="B3422">
        <v>14632</v>
      </c>
      <c r="C3422" t="s">
        <v>81</v>
      </c>
      <c r="D3422" t="s">
        <v>98</v>
      </c>
      <c r="E3422" s="3">
        <v>44167</v>
      </c>
      <c r="F3422" t="s">
        <v>83</v>
      </c>
      <c r="G3422" t="s">
        <v>3476</v>
      </c>
      <c r="H3422">
        <v>18</v>
      </c>
      <c r="I3422">
        <v>12400</v>
      </c>
      <c r="K3422">
        <v>1116</v>
      </c>
      <c r="L3422">
        <v>1116</v>
      </c>
      <c r="M3422">
        <v>0</v>
      </c>
      <c r="N3422" t="s">
        <v>1</v>
      </c>
      <c r="O3422" t="s">
        <v>52</v>
      </c>
    </row>
    <row r="3423" spans="1:15" x14ac:dyDescent="0.25">
      <c r="A3423" t="s">
        <v>101</v>
      </c>
      <c r="B3423">
        <v>40960</v>
      </c>
      <c r="C3423" t="s">
        <v>81</v>
      </c>
      <c r="D3423" t="s">
        <v>98</v>
      </c>
      <c r="E3423" s="3">
        <v>44173</v>
      </c>
      <c r="F3423" t="s">
        <v>83</v>
      </c>
      <c r="G3423" t="s">
        <v>3477</v>
      </c>
      <c r="H3423">
        <v>28</v>
      </c>
      <c r="I3423">
        <v>32000</v>
      </c>
      <c r="K3423">
        <v>4480</v>
      </c>
      <c r="L3423">
        <v>4480</v>
      </c>
      <c r="M3423">
        <v>0</v>
      </c>
      <c r="N3423" t="s">
        <v>1</v>
      </c>
      <c r="O3423" t="s">
        <v>52</v>
      </c>
    </row>
    <row r="3424" spans="1:15" x14ac:dyDescent="0.25">
      <c r="A3424" t="s">
        <v>101</v>
      </c>
      <c r="B3424">
        <v>31795.200000000001</v>
      </c>
      <c r="C3424" t="s">
        <v>81</v>
      </c>
      <c r="D3424" t="s">
        <v>98</v>
      </c>
      <c r="E3424" s="3">
        <v>44193</v>
      </c>
      <c r="F3424" t="s">
        <v>83</v>
      </c>
      <c r="G3424" t="s">
        <v>3478</v>
      </c>
      <c r="H3424">
        <v>28</v>
      </c>
      <c r="I3424">
        <v>24840</v>
      </c>
      <c r="K3424">
        <v>3477.6</v>
      </c>
      <c r="L3424">
        <v>3477.6</v>
      </c>
      <c r="M3424">
        <v>0</v>
      </c>
      <c r="N3424" t="s">
        <v>1</v>
      </c>
      <c r="O3424" t="s">
        <v>52</v>
      </c>
    </row>
    <row r="3425" spans="1:15" x14ac:dyDescent="0.25">
      <c r="A3425" t="s">
        <v>101</v>
      </c>
      <c r="B3425">
        <v>14018.4</v>
      </c>
      <c r="C3425" t="s">
        <v>81</v>
      </c>
      <c r="D3425" t="s">
        <v>98</v>
      </c>
      <c r="E3425" s="3">
        <v>44187</v>
      </c>
      <c r="F3425" t="s">
        <v>83</v>
      </c>
      <c r="G3425" t="s">
        <v>3479</v>
      </c>
      <c r="H3425">
        <v>18</v>
      </c>
      <c r="I3425">
        <v>11880</v>
      </c>
      <c r="K3425">
        <v>1069.2</v>
      </c>
      <c r="L3425">
        <v>1069.2</v>
      </c>
      <c r="M3425">
        <v>0</v>
      </c>
      <c r="N3425" t="s">
        <v>1</v>
      </c>
      <c r="O3425" t="s">
        <v>52</v>
      </c>
    </row>
    <row r="3426" spans="1:15" x14ac:dyDescent="0.25">
      <c r="A3426" t="s">
        <v>101</v>
      </c>
      <c r="B3426">
        <v>12744</v>
      </c>
      <c r="C3426" t="s">
        <v>81</v>
      </c>
      <c r="D3426" t="s">
        <v>98</v>
      </c>
      <c r="E3426" s="3">
        <v>44191</v>
      </c>
      <c r="F3426" t="s">
        <v>83</v>
      </c>
      <c r="G3426" t="s">
        <v>3480</v>
      </c>
      <c r="H3426">
        <v>18</v>
      </c>
      <c r="I3426">
        <v>10800</v>
      </c>
      <c r="K3426">
        <v>972</v>
      </c>
      <c r="L3426">
        <v>972</v>
      </c>
      <c r="M3426">
        <v>0</v>
      </c>
      <c r="N3426" t="s">
        <v>1</v>
      </c>
      <c r="O3426" t="s">
        <v>52</v>
      </c>
    </row>
    <row r="3427" spans="1:15" x14ac:dyDescent="0.25">
      <c r="A3427" t="s">
        <v>101</v>
      </c>
      <c r="B3427">
        <v>17472</v>
      </c>
      <c r="C3427" t="s">
        <v>81</v>
      </c>
      <c r="D3427" t="s">
        <v>98</v>
      </c>
      <c r="E3427" s="3">
        <v>44175</v>
      </c>
      <c r="F3427" t="s">
        <v>83</v>
      </c>
      <c r="G3427" t="s">
        <v>3481</v>
      </c>
      <c r="H3427">
        <v>28</v>
      </c>
      <c r="I3427">
        <v>13650</v>
      </c>
      <c r="K3427">
        <v>1911</v>
      </c>
      <c r="L3427">
        <v>1911</v>
      </c>
      <c r="M3427">
        <v>0</v>
      </c>
      <c r="N3427" t="s">
        <v>1</v>
      </c>
      <c r="O3427" t="s">
        <v>52</v>
      </c>
    </row>
    <row r="3428" spans="1:15" x14ac:dyDescent="0.25">
      <c r="A3428" t="s">
        <v>101</v>
      </c>
      <c r="B3428">
        <v>49075.199999999997</v>
      </c>
      <c r="C3428" t="s">
        <v>81</v>
      </c>
      <c r="D3428" t="s">
        <v>98</v>
      </c>
      <c r="E3428" s="3">
        <v>44195</v>
      </c>
      <c r="F3428" t="s">
        <v>83</v>
      </c>
      <c r="G3428" t="s">
        <v>3482</v>
      </c>
      <c r="H3428">
        <v>28</v>
      </c>
      <c r="I3428">
        <v>38340</v>
      </c>
      <c r="K3428">
        <v>5367.6</v>
      </c>
      <c r="L3428">
        <v>5367.6</v>
      </c>
      <c r="M3428">
        <v>0</v>
      </c>
      <c r="N3428" t="s">
        <v>1</v>
      </c>
      <c r="O3428" t="s">
        <v>52</v>
      </c>
    </row>
    <row r="3429" spans="1:15" x14ac:dyDescent="0.25">
      <c r="A3429" t="s">
        <v>101</v>
      </c>
      <c r="B3429">
        <v>9345.6</v>
      </c>
      <c r="C3429" t="s">
        <v>81</v>
      </c>
      <c r="D3429" t="s">
        <v>98</v>
      </c>
      <c r="E3429" s="3">
        <v>44182</v>
      </c>
      <c r="F3429" t="s">
        <v>83</v>
      </c>
      <c r="G3429" t="s">
        <v>3483</v>
      </c>
      <c r="H3429">
        <v>18</v>
      </c>
      <c r="I3429">
        <v>7920</v>
      </c>
      <c r="K3429">
        <v>712.8</v>
      </c>
      <c r="L3429">
        <v>712.8</v>
      </c>
      <c r="M3429">
        <v>0</v>
      </c>
      <c r="N3429" t="s">
        <v>1</v>
      </c>
      <c r="O3429" t="s">
        <v>52</v>
      </c>
    </row>
    <row r="3430" spans="1:15" x14ac:dyDescent="0.25">
      <c r="A3430" t="s">
        <v>101</v>
      </c>
      <c r="B3430">
        <v>18054</v>
      </c>
      <c r="C3430" t="s">
        <v>81</v>
      </c>
      <c r="D3430" t="s">
        <v>98</v>
      </c>
      <c r="E3430" s="3">
        <v>44174</v>
      </c>
      <c r="F3430" t="s">
        <v>83</v>
      </c>
      <c r="G3430" t="s">
        <v>3484</v>
      </c>
      <c r="H3430">
        <v>18</v>
      </c>
      <c r="I3430">
        <v>15300</v>
      </c>
      <c r="K3430">
        <v>1377</v>
      </c>
      <c r="L3430">
        <v>1377</v>
      </c>
      <c r="M3430">
        <v>0</v>
      </c>
      <c r="N3430" t="s">
        <v>1</v>
      </c>
      <c r="O3430" t="s">
        <v>52</v>
      </c>
    </row>
    <row r="3431" spans="1:15" x14ac:dyDescent="0.25">
      <c r="A3431" t="s">
        <v>101</v>
      </c>
      <c r="B3431">
        <v>6372</v>
      </c>
      <c r="C3431" t="s">
        <v>81</v>
      </c>
      <c r="D3431" t="s">
        <v>98</v>
      </c>
      <c r="E3431" s="3">
        <v>44196</v>
      </c>
      <c r="F3431" t="s">
        <v>83</v>
      </c>
      <c r="G3431" t="s">
        <v>3485</v>
      </c>
      <c r="H3431">
        <v>18</v>
      </c>
      <c r="I3431">
        <v>5400</v>
      </c>
      <c r="K3431">
        <v>486</v>
      </c>
      <c r="L3431">
        <v>486</v>
      </c>
      <c r="M3431">
        <v>0</v>
      </c>
      <c r="N3431" t="s">
        <v>1</v>
      </c>
      <c r="O3431" t="s">
        <v>52</v>
      </c>
    </row>
    <row r="3432" spans="1:15" x14ac:dyDescent="0.25">
      <c r="A3432" t="s">
        <v>101</v>
      </c>
      <c r="B3432">
        <v>46464</v>
      </c>
      <c r="C3432" t="s">
        <v>81</v>
      </c>
      <c r="D3432" t="s">
        <v>98</v>
      </c>
      <c r="E3432" s="3">
        <v>44187</v>
      </c>
      <c r="F3432" t="s">
        <v>83</v>
      </c>
      <c r="G3432" t="s">
        <v>3486</v>
      </c>
      <c r="H3432">
        <v>28</v>
      </c>
      <c r="I3432">
        <v>36300</v>
      </c>
      <c r="K3432">
        <v>5082</v>
      </c>
      <c r="L3432">
        <v>5082</v>
      </c>
      <c r="M3432">
        <v>0</v>
      </c>
      <c r="N3432" t="s">
        <v>1</v>
      </c>
      <c r="O3432" t="s">
        <v>52</v>
      </c>
    </row>
    <row r="3433" spans="1:15" x14ac:dyDescent="0.25">
      <c r="A3433" t="s">
        <v>101</v>
      </c>
      <c r="B3433">
        <v>35328</v>
      </c>
      <c r="C3433" t="s">
        <v>81</v>
      </c>
      <c r="D3433" t="s">
        <v>98</v>
      </c>
      <c r="E3433" s="3">
        <v>44170</v>
      </c>
      <c r="F3433" t="s">
        <v>83</v>
      </c>
      <c r="G3433" t="s">
        <v>3487</v>
      </c>
      <c r="H3433">
        <v>28</v>
      </c>
      <c r="I3433">
        <v>27600</v>
      </c>
      <c r="K3433">
        <v>3864</v>
      </c>
      <c r="L3433">
        <v>3864</v>
      </c>
      <c r="M3433">
        <v>0</v>
      </c>
      <c r="N3433" t="s">
        <v>1</v>
      </c>
      <c r="O3433" t="s">
        <v>52</v>
      </c>
    </row>
    <row r="3434" spans="1:15" x14ac:dyDescent="0.25">
      <c r="A3434" t="s">
        <v>101</v>
      </c>
      <c r="B3434">
        <v>9027</v>
      </c>
      <c r="C3434" t="s">
        <v>81</v>
      </c>
      <c r="D3434" t="s">
        <v>98</v>
      </c>
      <c r="E3434" s="3">
        <v>44173</v>
      </c>
      <c r="F3434" t="s">
        <v>83</v>
      </c>
      <c r="G3434" t="s">
        <v>3488</v>
      </c>
      <c r="H3434">
        <v>18</v>
      </c>
      <c r="I3434">
        <v>7650</v>
      </c>
      <c r="K3434">
        <v>688.5</v>
      </c>
      <c r="L3434">
        <v>688.5</v>
      </c>
      <c r="M3434">
        <v>0</v>
      </c>
      <c r="N3434" t="s">
        <v>1</v>
      </c>
      <c r="O3434" t="s">
        <v>52</v>
      </c>
    </row>
    <row r="3435" spans="1:15" x14ac:dyDescent="0.25">
      <c r="A3435" t="s">
        <v>101</v>
      </c>
      <c r="B3435">
        <v>6230.4</v>
      </c>
      <c r="C3435" t="s">
        <v>81</v>
      </c>
      <c r="D3435" t="s">
        <v>98</v>
      </c>
      <c r="E3435" s="3">
        <v>44169</v>
      </c>
      <c r="F3435" t="s">
        <v>83</v>
      </c>
      <c r="G3435" t="s">
        <v>3489</v>
      </c>
      <c r="H3435">
        <v>18</v>
      </c>
      <c r="I3435">
        <v>5280</v>
      </c>
      <c r="K3435">
        <v>475.2</v>
      </c>
      <c r="L3435">
        <v>475.2</v>
      </c>
      <c r="M3435">
        <v>0</v>
      </c>
      <c r="N3435" t="s">
        <v>1</v>
      </c>
      <c r="O3435" t="s">
        <v>52</v>
      </c>
    </row>
    <row r="3436" spans="1:15" x14ac:dyDescent="0.25">
      <c r="A3436" t="s">
        <v>101</v>
      </c>
      <c r="B3436">
        <v>90285.56</v>
      </c>
      <c r="C3436" t="s">
        <v>81</v>
      </c>
      <c r="D3436" t="s">
        <v>98</v>
      </c>
      <c r="E3436" s="3">
        <v>44174</v>
      </c>
      <c r="F3436" t="s">
        <v>83</v>
      </c>
      <c r="G3436" t="s">
        <v>3490</v>
      </c>
      <c r="H3436">
        <v>28</v>
      </c>
      <c r="I3436">
        <v>70535.600000000006</v>
      </c>
      <c r="K3436">
        <v>9874.98</v>
      </c>
      <c r="L3436">
        <v>9874.98</v>
      </c>
      <c r="M3436">
        <v>0</v>
      </c>
      <c r="N3436" t="s">
        <v>1</v>
      </c>
      <c r="O3436" t="s">
        <v>52</v>
      </c>
    </row>
    <row r="3437" spans="1:15" x14ac:dyDescent="0.25">
      <c r="A3437" t="s">
        <v>101</v>
      </c>
      <c r="B3437">
        <v>17664</v>
      </c>
      <c r="C3437" t="s">
        <v>81</v>
      </c>
      <c r="D3437" t="s">
        <v>98</v>
      </c>
      <c r="E3437" s="3">
        <v>44189</v>
      </c>
      <c r="F3437" t="s">
        <v>83</v>
      </c>
      <c r="G3437" t="s">
        <v>3491</v>
      </c>
      <c r="H3437">
        <v>28</v>
      </c>
      <c r="I3437">
        <v>13800</v>
      </c>
      <c r="K3437">
        <v>1932</v>
      </c>
      <c r="L3437">
        <v>1932</v>
      </c>
      <c r="M3437">
        <v>0</v>
      </c>
      <c r="N3437" t="s">
        <v>1</v>
      </c>
      <c r="O3437" t="s">
        <v>52</v>
      </c>
    </row>
    <row r="3438" spans="1:15" x14ac:dyDescent="0.25">
      <c r="A3438" t="s">
        <v>101</v>
      </c>
      <c r="B3438">
        <v>16107</v>
      </c>
      <c r="C3438" t="s">
        <v>81</v>
      </c>
      <c r="D3438" t="s">
        <v>98</v>
      </c>
      <c r="E3438" s="3">
        <v>44166</v>
      </c>
      <c r="F3438" t="s">
        <v>83</v>
      </c>
      <c r="G3438" t="s">
        <v>3492</v>
      </c>
      <c r="H3438">
        <v>18</v>
      </c>
      <c r="I3438">
        <v>13650</v>
      </c>
      <c r="K3438">
        <v>1228.5</v>
      </c>
      <c r="L3438">
        <v>1228.5</v>
      </c>
      <c r="M3438">
        <v>0</v>
      </c>
      <c r="N3438" t="s">
        <v>1</v>
      </c>
      <c r="O3438" t="s">
        <v>52</v>
      </c>
    </row>
    <row r="3439" spans="1:15" x14ac:dyDescent="0.25">
      <c r="A3439" t="s">
        <v>101</v>
      </c>
      <c r="B3439">
        <v>13275</v>
      </c>
      <c r="C3439" t="s">
        <v>81</v>
      </c>
      <c r="D3439" t="s">
        <v>98</v>
      </c>
      <c r="E3439" s="3">
        <v>44167</v>
      </c>
      <c r="F3439" t="s">
        <v>83</v>
      </c>
      <c r="G3439" t="s">
        <v>3493</v>
      </c>
      <c r="H3439">
        <v>18</v>
      </c>
      <c r="I3439">
        <v>11250</v>
      </c>
      <c r="K3439">
        <v>1012.5</v>
      </c>
      <c r="L3439">
        <v>1012.5</v>
      </c>
      <c r="M3439">
        <v>0</v>
      </c>
      <c r="N3439" t="s">
        <v>1</v>
      </c>
      <c r="O3439" t="s">
        <v>52</v>
      </c>
    </row>
    <row r="3440" spans="1:15" x14ac:dyDescent="0.25">
      <c r="A3440" t="s">
        <v>101</v>
      </c>
      <c r="B3440">
        <v>29677</v>
      </c>
      <c r="C3440" t="s">
        <v>81</v>
      </c>
      <c r="D3440" t="s">
        <v>98</v>
      </c>
      <c r="E3440" s="3">
        <v>44175</v>
      </c>
      <c r="F3440" t="s">
        <v>83</v>
      </c>
      <c r="G3440" t="s">
        <v>3494</v>
      </c>
      <c r="H3440">
        <v>18</v>
      </c>
      <c r="I3440">
        <v>25150</v>
      </c>
      <c r="K3440">
        <v>2263.5</v>
      </c>
      <c r="L3440">
        <v>2263.5</v>
      </c>
      <c r="M3440">
        <v>0</v>
      </c>
      <c r="N3440" t="s">
        <v>1</v>
      </c>
      <c r="O3440" t="s">
        <v>52</v>
      </c>
    </row>
    <row r="3441" spans="1:15" x14ac:dyDescent="0.25">
      <c r="A3441" t="s">
        <v>101</v>
      </c>
      <c r="B3441">
        <v>23895</v>
      </c>
      <c r="C3441" t="s">
        <v>81</v>
      </c>
      <c r="D3441" t="s">
        <v>98</v>
      </c>
      <c r="E3441" s="3">
        <v>44170</v>
      </c>
      <c r="F3441" t="s">
        <v>83</v>
      </c>
      <c r="G3441" t="s">
        <v>3495</v>
      </c>
      <c r="H3441">
        <v>18</v>
      </c>
      <c r="I3441">
        <v>20250</v>
      </c>
      <c r="K3441">
        <v>1822.5</v>
      </c>
      <c r="L3441">
        <v>1822.5</v>
      </c>
      <c r="M3441">
        <v>0</v>
      </c>
      <c r="N3441" t="s">
        <v>1</v>
      </c>
      <c r="O3441" t="s">
        <v>52</v>
      </c>
    </row>
    <row r="3442" spans="1:15" x14ac:dyDescent="0.25">
      <c r="A3442" t="s">
        <v>101</v>
      </c>
      <c r="B3442">
        <v>23232</v>
      </c>
      <c r="C3442" t="s">
        <v>81</v>
      </c>
      <c r="D3442" t="s">
        <v>98</v>
      </c>
      <c r="E3442" s="3">
        <v>44172</v>
      </c>
      <c r="F3442" t="s">
        <v>83</v>
      </c>
      <c r="G3442" t="s">
        <v>3496</v>
      </c>
      <c r="H3442">
        <v>28</v>
      </c>
      <c r="I3442">
        <v>18150</v>
      </c>
      <c r="K3442">
        <v>2541</v>
      </c>
      <c r="L3442">
        <v>2541</v>
      </c>
      <c r="M3442">
        <v>0</v>
      </c>
      <c r="N3442" t="s">
        <v>1</v>
      </c>
      <c r="O3442" t="s">
        <v>52</v>
      </c>
    </row>
    <row r="3443" spans="1:15" x14ac:dyDescent="0.25">
      <c r="A3443" t="s">
        <v>101</v>
      </c>
      <c r="B3443">
        <v>13452</v>
      </c>
      <c r="C3443" t="s">
        <v>81</v>
      </c>
      <c r="D3443" t="s">
        <v>98</v>
      </c>
      <c r="E3443" s="3">
        <v>44174</v>
      </c>
      <c r="F3443" t="s">
        <v>83</v>
      </c>
      <c r="G3443" t="s">
        <v>3497</v>
      </c>
      <c r="H3443">
        <v>18</v>
      </c>
      <c r="I3443">
        <v>11400</v>
      </c>
      <c r="K3443">
        <v>1026</v>
      </c>
      <c r="L3443">
        <v>1026</v>
      </c>
      <c r="M3443">
        <v>0</v>
      </c>
      <c r="N3443" t="s">
        <v>1</v>
      </c>
      <c r="O3443" t="s">
        <v>52</v>
      </c>
    </row>
    <row r="3444" spans="1:15" x14ac:dyDescent="0.25">
      <c r="A3444" t="s">
        <v>101</v>
      </c>
      <c r="B3444">
        <v>93792.12</v>
      </c>
      <c r="C3444" t="s">
        <v>81</v>
      </c>
      <c r="D3444" t="s">
        <v>98</v>
      </c>
      <c r="E3444" s="3">
        <v>44181</v>
      </c>
      <c r="F3444" t="s">
        <v>83</v>
      </c>
      <c r="G3444" t="s">
        <v>3498</v>
      </c>
      <c r="H3444">
        <v>28</v>
      </c>
      <c r="I3444">
        <v>73275.100000000006</v>
      </c>
      <c r="K3444">
        <v>10258.51</v>
      </c>
      <c r="L3444">
        <v>10258.51</v>
      </c>
      <c r="M3444">
        <v>0</v>
      </c>
      <c r="N3444" t="s">
        <v>1</v>
      </c>
      <c r="O3444" t="s">
        <v>52</v>
      </c>
    </row>
    <row r="3445" spans="1:15" x14ac:dyDescent="0.25">
      <c r="A3445" t="s">
        <v>101</v>
      </c>
      <c r="B3445">
        <v>10089</v>
      </c>
      <c r="C3445" t="s">
        <v>81</v>
      </c>
      <c r="D3445" t="s">
        <v>98</v>
      </c>
      <c r="E3445" s="3">
        <v>44183</v>
      </c>
      <c r="F3445" t="s">
        <v>83</v>
      </c>
      <c r="G3445" t="s">
        <v>3499</v>
      </c>
      <c r="H3445">
        <v>18</v>
      </c>
      <c r="I3445">
        <v>8550</v>
      </c>
      <c r="K3445">
        <v>769.5</v>
      </c>
      <c r="L3445">
        <v>769.5</v>
      </c>
      <c r="M3445">
        <v>0</v>
      </c>
      <c r="N3445" t="s">
        <v>1</v>
      </c>
      <c r="O3445" t="s">
        <v>52</v>
      </c>
    </row>
    <row r="3446" spans="1:15" x14ac:dyDescent="0.25">
      <c r="A3446" t="s">
        <v>101</v>
      </c>
      <c r="B3446">
        <v>5310</v>
      </c>
      <c r="C3446" t="s">
        <v>81</v>
      </c>
      <c r="D3446" t="s">
        <v>98</v>
      </c>
      <c r="E3446" s="3">
        <v>44186</v>
      </c>
      <c r="F3446" t="s">
        <v>83</v>
      </c>
      <c r="G3446" t="s">
        <v>3500</v>
      </c>
      <c r="H3446">
        <v>18</v>
      </c>
      <c r="I3446">
        <v>4500</v>
      </c>
      <c r="K3446">
        <v>405</v>
      </c>
      <c r="L3446">
        <v>405</v>
      </c>
      <c r="M3446">
        <v>0</v>
      </c>
      <c r="N3446" t="s">
        <v>1</v>
      </c>
      <c r="O3446" t="s">
        <v>52</v>
      </c>
    </row>
    <row r="3447" spans="1:15" x14ac:dyDescent="0.25">
      <c r="A3447" t="s">
        <v>101</v>
      </c>
      <c r="B3447">
        <v>24337.5</v>
      </c>
      <c r="C3447" t="s">
        <v>81</v>
      </c>
      <c r="D3447" t="s">
        <v>98</v>
      </c>
      <c r="E3447" s="3">
        <v>44187</v>
      </c>
      <c r="F3447" t="s">
        <v>83</v>
      </c>
      <c r="G3447" t="s">
        <v>3501</v>
      </c>
      <c r="H3447">
        <v>18</v>
      </c>
      <c r="I3447">
        <v>20625</v>
      </c>
      <c r="K3447">
        <v>1856.25</v>
      </c>
      <c r="L3447">
        <v>1856.25</v>
      </c>
      <c r="M3447">
        <v>0</v>
      </c>
      <c r="N3447" t="s">
        <v>1</v>
      </c>
      <c r="O3447" t="s">
        <v>52</v>
      </c>
    </row>
    <row r="3448" spans="1:15" x14ac:dyDescent="0.25">
      <c r="A3448" t="s">
        <v>101</v>
      </c>
      <c r="B3448">
        <v>17877</v>
      </c>
      <c r="C3448" t="s">
        <v>81</v>
      </c>
      <c r="D3448" t="s">
        <v>98</v>
      </c>
      <c r="E3448" s="3">
        <v>44180</v>
      </c>
      <c r="F3448" t="s">
        <v>83</v>
      </c>
      <c r="G3448" t="s">
        <v>3502</v>
      </c>
      <c r="H3448">
        <v>18</v>
      </c>
      <c r="I3448">
        <v>15150</v>
      </c>
      <c r="K3448">
        <v>1363.5</v>
      </c>
      <c r="L3448">
        <v>1363.5</v>
      </c>
      <c r="M3448">
        <v>0</v>
      </c>
      <c r="N3448" t="s">
        <v>1</v>
      </c>
      <c r="O3448" t="s">
        <v>52</v>
      </c>
    </row>
    <row r="3449" spans="1:15" x14ac:dyDescent="0.25">
      <c r="A3449" t="s">
        <v>101</v>
      </c>
      <c r="B3449">
        <v>8053.5</v>
      </c>
      <c r="C3449" t="s">
        <v>81</v>
      </c>
      <c r="D3449" t="s">
        <v>98</v>
      </c>
      <c r="E3449" s="3">
        <v>44168</v>
      </c>
      <c r="F3449" t="s">
        <v>83</v>
      </c>
      <c r="G3449" t="s">
        <v>3503</v>
      </c>
      <c r="H3449">
        <v>18</v>
      </c>
      <c r="I3449">
        <v>6825</v>
      </c>
      <c r="K3449">
        <v>614.25</v>
      </c>
      <c r="L3449">
        <v>614.25</v>
      </c>
      <c r="M3449">
        <v>0</v>
      </c>
      <c r="N3449" t="s">
        <v>1</v>
      </c>
      <c r="O3449" t="s">
        <v>52</v>
      </c>
    </row>
    <row r="3450" spans="1:15" x14ac:dyDescent="0.25">
      <c r="A3450" t="s">
        <v>101</v>
      </c>
      <c r="B3450">
        <v>6372</v>
      </c>
      <c r="C3450" t="s">
        <v>81</v>
      </c>
      <c r="D3450" t="s">
        <v>98</v>
      </c>
      <c r="E3450" s="3">
        <v>44177</v>
      </c>
      <c r="F3450" t="s">
        <v>83</v>
      </c>
      <c r="G3450" t="s">
        <v>3504</v>
      </c>
      <c r="H3450">
        <v>18</v>
      </c>
      <c r="I3450">
        <v>5400</v>
      </c>
      <c r="K3450">
        <v>486</v>
      </c>
      <c r="L3450">
        <v>486</v>
      </c>
      <c r="M3450">
        <v>0</v>
      </c>
      <c r="N3450" t="s">
        <v>1</v>
      </c>
      <c r="O3450" t="s">
        <v>52</v>
      </c>
    </row>
    <row r="3451" spans="1:15" x14ac:dyDescent="0.25">
      <c r="A3451" t="s">
        <v>101</v>
      </c>
      <c r="B3451">
        <v>6460.5</v>
      </c>
      <c r="C3451" t="s">
        <v>81</v>
      </c>
      <c r="D3451" t="s">
        <v>98</v>
      </c>
      <c r="E3451" s="3">
        <v>44182</v>
      </c>
      <c r="F3451" t="s">
        <v>83</v>
      </c>
      <c r="G3451" t="s">
        <v>3505</v>
      </c>
      <c r="H3451">
        <v>18</v>
      </c>
      <c r="I3451">
        <v>5475</v>
      </c>
      <c r="K3451">
        <v>492.75</v>
      </c>
      <c r="L3451">
        <v>492.75</v>
      </c>
      <c r="M3451">
        <v>0</v>
      </c>
      <c r="N3451" t="s">
        <v>1</v>
      </c>
      <c r="O3451" t="s">
        <v>52</v>
      </c>
    </row>
    <row r="3452" spans="1:15" x14ac:dyDescent="0.25">
      <c r="A3452" t="s">
        <v>101</v>
      </c>
      <c r="B3452">
        <v>24868.5</v>
      </c>
      <c r="C3452" t="s">
        <v>81</v>
      </c>
      <c r="D3452" t="s">
        <v>98</v>
      </c>
      <c r="E3452" s="3">
        <v>44187</v>
      </c>
      <c r="F3452" t="s">
        <v>83</v>
      </c>
      <c r="G3452" t="s">
        <v>3506</v>
      </c>
      <c r="H3452">
        <v>18</v>
      </c>
      <c r="I3452">
        <v>21075</v>
      </c>
      <c r="K3452">
        <v>1896.75</v>
      </c>
      <c r="L3452">
        <v>1896.75</v>
      </c>
      <c r="M3452">
        <v>0</v>
      </c>
      <c r="N3452" t="s">
        <v>1</v>
      </c>
      <c r="O3452" t="s">
        <v>52</v>
      </c>
    </row>
    <row r="3453" spans="1:15" x14ac:dyDescent="0.25">
      <c r="A3453" t="s">
        <v>101</v>
      </c>
      <c r="B3453">
        <v>35328</v>
      </c>
      <c r="C3453" t="s">
        <v>81</v>
      </c>
      <c r="D3453" t="s">
        <v>98</v>
      </c>
      <c r="E3453" s="3">
        <v>44179</v>
      </c>
      <c r="F3453" t="s">
        <v>83</v>
      </c>
      <c r="G3453" t="s">
        <v>3507</v>
      </c>
      <c r="H3453">
        <v>28</v>
      </c>
      <c r="I3453">
        <v>27600</v>
      </c>
      <c r="K3453">
        <v>3864</v>
      </c>
      <c r="L3453">
        <v>3864</v>
      </c>
      <c r="M3453">
        <v>0</v>
      </c>
      <c r="N3453" t="s">
        <v>1</v>
      </c>
      <c r="O3453" t="s">
        <v>52</v>
      </c>
    </row>
    <row r="3454" spans="1:15" x14ac:dyDescent="0.25">
      <c r="A3454" t="s">
        <v>101</v>
      </c>
      <c r="B3454">
        <v>38129.660000000003</v>
      </c>
      <c r="C3454" t="s">
        <v>81</v>
      </c>
      <c r="D3454" t="s">
        <v>98</v>
      </c>
      <c r="E3454" s="3">
        <v>44169</v>
      </c>
      <c r="F3454" t="s">
        <v>83</v>
      </c>
      <c r="G3454" t="s">
        <v>3508</v>
      </c>
      <c r="H3454">
        <v>28</v>
      </c>
      <c r="I3454">
        <v>29788.799999999999</v>
      </c>
      <c r="K3454">
        <v>4170.43</v>
      </c>
      <c r="L3454">
        <v>4170.43</v>
      </c>
      <c r="M3454">
        <v>0</v>
      </c>
      <c r="N3454" t="s">
        <v>1</v>
      </c>
      <c r="O3454" t="s">
        <v>52</v>
      </c>
    </row>
    <row r="3455" spans="1:15" x14ac:dyDescent="0.25">
      <c r="A3455" t="s">
        <v>101</v>
      </c>
      <c r="B3455">
        <v>30976</v>
      </c>
      <c r="C3455" t="s">
        <v>81</v>
      </c>
      <c r="D3455" t="s">
        <v>98</v>
      </c>
      <c r="E3455" s="3">
        <v>44180</v>
      </c>
      <c r="F3455" t="s">
        <v>83</v>
      </c>
      <c r="G3455" t="s">
        <v>3509</v>
      </c>
      <c r="H3455">
        <v>28</v>
      </c>
      <c r="I3455">
        <v>24200</v>
      </c>
      <c r="K3455">
        <v>3388</v>
      </c>
      <c r="L3455">
        <v>3388</v>
      </c>
      <c r="M3455">
        <v>0</v>
      </c>
      <c r="N3455" t="s">
        <v>1</v>
      </c>
      <c r="O3455" t="s">
        <v>52</v>
      </c>
    </row>
    <row r="3456" spans="1:15" x14ac:dyDescent="0.25">
      <c r="A3456" t="s">
        <v>101</v>
      </c>
      <c r="B3456">
        <v>2655</v>
      </c>
      <c r="C3456" t="s">
        <v>81</v>
      </c>
      <c r="D3456" t="s">
        <v>98</v>
      </c>
      <c r="E3456" s="3">
        <v>44184</v>
      </c>
      <c r="F3456" t="s">
        <v>83</v>
      </c>
      <c r="G3456" t="s">
        <v>3510</v>
      </c>
      <c r="H3456">
        <v>18</v>
      </c>
      <c r="I3456">
        <v>2250</v>
      </c>
      <c r="K3456">
        <v>202.5</v>
      </c>
      <c r="L3456">
        <v>202.5</v>
      </c>
      <c r="M3456">
        <v>0</v>
      </c>
      <c r="N3456" t="s">
        <v>1</v>
      </c>
      <c r="O3456" t="s">
        <v>52</v>
      </c>
    </row>
    <row r="3457" spans="1:15" x14ac:dyDescent="0.25">
      <c r="A3457" t="s">
        <v>101</v>
      </c>
      <c r="B3457">
        <v>24921.599999999999</v>
      </c>
      <c r="C3457" t="s">
        <v>81</v>
      </c>
      <c r="D3457" t="s">
        <v>98</v>
      </c>
      <c r="E3457" s="3">
        <v>44192</v>
      </c>
      <c r="F3457" t="s">
        <v>83</v>
      </c>
      <c r="G3457" t="s">
        <v>3511</v>
      </c>
      <c r="H3457">
        <v>18</v>
      </c>
      <c r="I3457">
        <v>21120</v>
      </c>
      <c r="K3457">
        <v>1900.8</v>
      </c>
      <c r="L3457">
        <v>1900.8</v>
      </c>
      <c r="M3457">
        <v>0</v>
      </c>
      <c r="N3457" t="s">
        <v>1</v>
      </c>
      <c r="O3457" t="s">
        <v>52</v>
      </c>
    </row>
    <row r="3458" spans="1:15" x14ac:dyDescent="0.25">
      <c r="A3458" t="s">
        <v>101</v>
      </c>
      <c r="B3458">
        <v>47769.599999999999</v>
      </c>
      <c r="C3458" t="s">
        <v>81</v>
      </c>
      <c r="D3458" t="s">
        <v>98</v>
      </c>
      <c r="E3458" s="3">
        <v>44196</v>
      </c>
      <c r="F3458" t="s">
        <v>83</v>
      </c>
      <c r="G3458" t="s">
        <v>3512</v>
      </c>
      <c r="H3458">
        <v>28</v>
      </c>
      <c r="I3458">
        <v>37320</v>
      </c>
      <c r="K3458">
        <v>5224.8</v>
      </c>
      <c r="L3458">
        <v>5224.8</v>
      </c>
      <c r="M3458">
        <v>0</v>
      </c>
      <c r="N3458" t="s">
        <v>1</v>
      </c>
      <c r="O3458" t="s">
        <v>52</v>
      </c>
    </row>
    <row r="3459" spans="1:15" x14ac:dyDescent="0.25">
      <c r="A3459" t="s">
        <v>101</v>
      </c>
      <c r="B3459">
        <v>9345.6</v>
      </c>
      <c r="C3459" t="s">
        <v>81</v>
      </c>
      <c r="D3459" t="s">
        <v>98</v>
      </c>
      <c r="E3459" s="3">
        <v>44177</v>
      </c>
      <c r="F3459" t="s">
        <v>83</v>
      </c>
      <c r="G3459" t="s">
        <v>3513</v>
      </c>
      <c r="H3459">
        <v>18</v>
      </c>
      <c r="I3459">
        <v>7920</v>
      </c>
      <c r="K3459">
        <v>712.8</v>
      </c>
      <c r="L3459">
        <v>712.8</v>
      </c>
      <c r="M3459">
        <v>0</v>
      </c>
      <c r="N3459" t="s">
        <v>1</v>
      </c>
      <c r="O3459" t="s">
        <v>52</v>
      </c>
    </row>
    <row r="3460" spans="1:15" x14ac:dyDescent="0.25">
      <c r="A3460" t="s">
        <v>101</v>
      </c>
      <c r="B3460">
        <v>16307.2</v>
      </c>
      <c r="C3460" t="s">
        <v>81</v>
      </c>
      <c r="D3460" t="s">
        <v>98</v>
      </c>
      <c r="E3460" s="3">
        <v>44177</v>
      </c>
      <c r="F3460" t="s">
        <v>83</v>
      </c>
      <c r="G3460" t="s">
        <v>3514</v>
      </c>
      <c r="H3460">
        <v>28</v>
      </c>
      <c r="I3460">
        <v>12740</v>
      </c>
      <c r="K3460">
        <v>1783.6</v>
      </c>
      <c r="L3460">
        <v>1783.6</v>
      </c>
      <c r="M3460">
        <v>0</v>
      </c>
      <c r="N3460" t="s">
        <v>1</v>
      </c>
      <c r="O3460" t="s">
        <v>52</v>
      </c>
    </row>
    <row r="3461" spans="1:15" x14ac:dyDescent="0.25">
      <c r="A3461" t="s">
        <v>101</v>
      </c>
      <c r="B3461">
        <v>23541</v>
      </c>
      <c r="C3461" t="s">
        <v>81</v>
      </c>
      <c r="D3461" t="s">
        <v>98</v>
      </c>
      <c r="E3461" s="3">
        <v>44172</v>
      </c>
      <c r="F3461" t="s">
        <v>83</v>
      </c>
      <c r="G3461" t="s">
        <v>3515</v>
      </c>
      <c r="H3461">
        <v>18</v>
      </c>
      <c r="I3461">
        <v>19950</v>
      </c>
      <c r="K3461">
        <v>1795.5</v>
      </c>
      <c r="L3461">
        <v>1795.5</v>
      </c>
      <c r="M3461">
        <v>0</v>
      </c>
      <c r="N3461" t="s">
        <v>1</v>
      </c>
      <c r="O3461" t="s">
        <v>52</v>
      </c>
    </row>
    <row r="3462" spans="1:15" x14ac:dyDescent="0.25">
      <c r="A3462" t="s">
        <v>101</v>
      </c>
      <c r="B3462">
        <v>38129.660000000003</v>
      </c>
      <c r="C3462" t="s">
        <v>81</v>
      </c>
      <c r="D3462" t="s">
        <v>98</v>
      </c>
      <c r="E3462" s="3">
        <v>44180</v>
      </c>
      <c r="F3462" t="s">
        <v>83</v>
      </c>
      <c r="G3462" t="s">
        <v>3516</v>
      </c>
      <c r="H3462">
        <v>28</v>
      </c>
      <c r="I3462">
        <v>29788.799999999999</v>
      </c>
      <c r="K3462">
        <v>4170.43</v>
      </c>
      <c r="L3462">
        <v>4170.43</v>
      </c>
      <c r="M3462">
        <v>0</v>
      </c>
      <c r="N3462" t="s">
        <v>1</v>
      </c>
      <c r="O3462" t="s">
        <v>52</v>
      </c>
    </row>
    <row r="3463" spans="1:15" x14ac:dyDescent="0.25">
      <c r="A3463" t="s">
        <v>101</v>
      </c>
      <c r="B3463">
        <v>11648</v>
      </c>
      <c r="C3463" t="s">
        <v>81</v>
      </c>
      <c r="D3463" t="s">
        <v>98</v>
      </c>
      <c r="E3463" s="3">
        <v>44180</v>
      </c>
      <c r="F3463" t="s">
        <v>83</v>
      </c>
      <c r="G3463" t="s">
        <v>3517</v>
      </c>
      <c r="H3463">
        <v>28</v>
      </c>
      <c r="I3463">
        <v>9100</v>
      </c>
      <c r="K3463">
        <v>1274</v>
      </c>
      <c r="L3463">
        <v>1274</v>
      </c>
      <c r="M3463">
        <v>0</v>
      </c>
      <c r="N3463" t="s">
        <v>1</v>
      </c>
      <c r="O3463" t="s">
        <v>52</v>
      </c>
    </row>
    <row r="3464" spans="1:15" x14ac:dyDescent="0.25">
      <c r="A3464" t="s">
        <v>101</v>
      </c>
      <c r="B3464">
        <v>5824</v>
      </c>
      <c r="C3464" t="s">
        <v>81</v>
      </c>
      <c r="D3464" t="s">
        <v>98</v>
      </c>
      <c r="E3464" s="3">
        <v>44191</v>
      </c>
      <c r="F3464" t="s">
        <v>83</v>
      </c>
      <c r="G3464" t="s">
        <v>3518</v>
      </c>
      <c r="H3464">
        <v>28</v>
      </c>
      <c r="I3464">
        <v>4550</v>
      </c>
      <c r="K3464">
        <v>637</v>
      </c>
      <c r="L3464">
        <v>637</v>
      </c>
      <c r="M3464">
        <v>0</v>
      </c>
      <c r="N3464" t="s">
        <v>1</v>
      </c>
      <c r="O3464" t="s">
        <v>52</v>
      </c>
    </row>
    <row r="3465" spans="1:15" x14ac:dyDescent="0.25">
      <c r="A3465" t="s">
        <v>101</v>
      </c>
      <c r="B3465">
        <v>16992</v>
      </c>
      <c r="C3465" t="s">
        <v>81</v>
      </c>
      <c r="D3465" t="s">
        <v>98</v>
      </c>
      <c r="E3465" s="3">
        <v>44169</v>
      </c>
      <c r="F3465" t="s">
        <v>83</v>
      </c>
      <c r="G3465" t="s">
        <v>3519</v>
      </c>
      <c r="H3465">
        <v>18</v>
      </c>
      <c r="I3465">
        <v>14400</v>
      </c>
      <c r="K3465">
        <v>1296</v>
      </c>
      <c r="L3465">
        <v>1296</v>
      </c>
      <c r="M3465">
        <v>0</v>
      </c>
      <c r="N3465" t="s">
        <v>1</v>
      </c>
      <c r="O3465" t="s">
        <v>52</v>
      </c>
    </row>
    <row r="3466" spans="1:15" x14ac:dyDescent="0.25">
      <c r="A3466" t="s">
        <v>101</v>
      </c>
      <c r="B3466">
        <v>30373.200000000001</v>
      </c>
      <c r="C3466" t="s">
        <v>81</v>
      </c>
      <c r="D3466" t="s">
        <v>98</v>
      </c>
      <c r="E3466" s="3">
        <v>44182</v>
      </c>
      <c r="F3466" t="s">
        <v>83</v>
      </c>
      <c r="G3466" t="s">
        <v>3520</v>
      </c>
      <c r="H3466">
        <v>18</v>
      </c>
      <c r="I3466">
        <v>25740</v>
      </c>
      <c r="K3466">
        <v>2316.6</v>
      </c>
      <c r="L3466">
        <v>2316.6</v>
      </c>
      <c r="M3466">
        <v>0</v>
      </c>
      <c r="N3466" t="s">
        <v>1</v>
      </c>
      <c r="O3466" t="s">
        <v>52</v>
      </c>
    </row>
    <row r="3467" spans="1:15" x14ac:dyDescent="0.25">
      <c r="A3467" t="s">
        <v>101</v>
      </c>
      <c r="B3467">
        <v>33187.5</v>
      </c>
      <c r="C3467" t="s">
        <v>81</v>
      </c>
      <c r="D3467" t="s">
        <v>98</v>
      </c>
      <c r="E3467" s="3">
        <v>44188</v>
      </c>
      <c r="F3467" t="s">
        <v>83</v>
      </c>
      <c r="G3467" t="s">
        <v>3521</v>
      </c>
      <c r="H3467">
        <v>18</v>
      </c>
      <c r="I3467">
        <v>28125</v>
      </c>
      <c r="K3467">
        <v>2531.25</v>
      </c>
      <c r="L3467">
        <v>2531.25</v>
      </c>
      <c r="M3467">
        <v>0</v>
      </c>
      <c r="N3467" t="s">
        <v>1</v>
      </c>
      <c r="O3467" t="s">
        <v>52</v>
      </c>
    </row>
    <row r="3468" spans="1:15" x14ac:dyDescent="0.25">
      <c r="A3468" t="s">
        <v>101</v>
      </c>
      <c r="B3468">
        <v>12460.8</v>
      </c>
      <c r="C3468" t="s">
        <v>81</v>
      </c>
      <c r="D3468" t="s">
        <v>98</v>
      </c>
      <c r="E3468" s="3">
        <v>44189</v>
      </c>
      <c r="F3468" t="s">
        <v>83</v>
      </c>
      <c r="G3468" t="s">
        <v>3522</v>
      </c>
      <c r="H3468">
        <v>18</v>
      </c>
      <c r="I3468">
        <v>10560</v>
      </c>
      <c r="K3468">
        <v>950.4</v>
      </c>
      <c r="L3468">
        <v>950.4</v>
      </c>
      <c r="M3468">
        <v>0</v>
      </c>
      <c r="N3468" t="s">
        <v>1</v>
      </c>
      <c r="O3468" t="s">
        <v>52</v>
      </c>
    </row>
    <row r="3469" spans="1:15" x14ac:dyDescent="0.25">
      <c r="A3469" t="s">
        <v>101</v>
      </c>
      <c r="B3469">
        <v>61824</v>
      </c>
      <c r="C3469" t="s">
        <v>81</v>
      </c>
      <c r="D3469" t="s">
        <v>98</v>
      </c>
      <c r="E3469" s="3">
        <v>44187</v>
      </c>
      <c r="F3469" t="s">
        <v>83</v>
      </c>
      <c r="G3469" t="s">
        <v>3523</v>
      </c>
      <c r="H3469">
        <v>28</v>
      </c>
      <c r="I3469">
        <v>48300</v>
      </c>
      <c r="K3469">
        <v>6762</v>
      </c>
      <c r="L3469">
        <v>6762</v>
      </c>
      <c r="M3469">
        <v>0</v>
      </c>
      <c r="N3469" t="s">
        <v>1</v>
      </c>
      <c r="O3469" t="s">
        <v>52</v>
      </c>
    </row>
    <row r="3470" spans="1:15" x14ac:dyDescent="0.25">
      <c r="A3470" t="s">
        <v>101</v>
      </c>
      <c r="B3470">
        <v>70351.600000000006</v>
      </c>
      <c r="C3470" t="s">
        <v>81</v>
      </c>
      <c r="D3470" t="s">
        <v>98</v>
      </c>
      <c r="E3470" s="3">
        <v>44193</v>
      </c>
      <c r="F3470" t="s">
        <v>83</v>
      </c>
      <c r="G3470" t="s">
        <v>3524</v>
      </c>
      <c r="H3470">
        <v>18</v>
      </c>
      <c r="I3470">
        <v>59620</v>
      </c>
      <c r="K3470">
        <v>5365.8</v>
      </c>
      <c r="L3470">
        <v>5365.8</v>
      </c>
      <c r="M3470">
        <v>0</v>
      </c>
      <c r="N3470" t="s">
        <v>1</v>
      </c>
      <c r="O3470" t="s">
        <v>52</v>
      </c>
    </row>
    <row r="3471" spans="1:15" x14ac:dyDescent="0.25">
      <c r="A3471" t="s">
        <v>101</v>
      </c>
      <c r="B3471">
        <v>61952</v>
      </c>
      <c r="C3471" t="s">
        <v>81</v>
      </c>
      <c r="D3471" t="s">
        <v>98</v>
      </c>
      <c r="E3471" s="3">
        <v>44179</v>
      </c>
      <c r="F3471" t="s">
        <v>83</v>
      </c>
      <c r="G3471" t="s">
        <v>3525</v>
      </c>
      <c r="H3471">
        <v>28</v>
      </c>
      <c r="I3471">
        <v>48400</v>
      </c>
      <c r="K3471">
        <v>6776</v>
      </c>
      <c r="L3471">
        <v>6776</v>
      </c>
      <c r="M3471">
        <v>0</v>
      </c>
      <c r="N3471" t="s">
        <v>1</v>
      </c>
      <c r="O3471" t="s">
        <v>52</v>
      </c>
    </row>
    <row r="3472" spans="1:15" x14ac:dyDescent="0.25">
      <c r="A3472" t="s">
        <v>101</v>
      </c>
      <c r="B3472">
        <v>41636.22</v>
      </c>
      <c r="C3472" t="s">
        <v>81</v>
      </c>
      <c r="D3472" t="s">
        <v>98</v>
      </c>
      <c r="E3472" s="3">
        <v>44192</v>
      </c>
      <c r="F3472" t="s">
        <v>83</v>
      </c>
      <c r="G3472" t="s">
        <v>3526</v>
      </c>
      <c r="H3472">
        <v>28</v>
      </c>
      <c r="I3472">
        <v>32528.3</v>
      </c>
      <c r="K3472">
        <v>4553.96</v>
      </c>
      <c r="L3472">
        <v>4553.96</v>
      </c>
      <c r="M3472">
        <v>0</v>
      </c>
      <c r="N3472" t="s">
        <v>1</v>
      </c>
      <c r="O3472" t="s">
        <v>52</v>
      </c>
    </row>
    <row r="3473" spans="1:15" x14ac:dyDescent="0.25">
      <c r="A3473" t="s">
        <v>101</v>
      </c>
      <c r="B3473">
        <v>48649.34</v>
      </c>
      <c r="C3473" t="s">
        <v>81</v>
      </c>
      <c r="D3473" t="s">
        <v>98</v>
      </c>
      <c r="E3473" s="3">
        <v>44194</v>
      </c>
      <c r="F3473" t="s">
        <v>83</v>
      </c>
      <c r="G3473" t="s">
        <v>3527</v>
      </c>
      <c r="H3473">
        <v>28</v>
      </c>
      <c r="I3473">
        <v>38007.300000000003</v>
      </c>
      <c r="K3473">
        <v>5321.02</v>
      </c>
      <c r="L3473">
        <v>5321.02</v>
      </c>
      <c r="M3473">
        <v>0</v>
      </c>
      <c r="N3473" t="s">
        <v>1</v>
      </c>
      <c r="O3473" t="s">
        <v>52</v>
      </c>
    </row>
    <row r="3474" spans="1:15" x14ac:dyDescent="0.25">
      <c r="A3474" t="s">
        <v>101</v>
      </c>
      <c r="B3474">
        <v>131921.79999999999</v>
      </c>
      <c r="C3474" t="s">
        <v>81</v>
      </c>
      <c r="D3474" t="s">
        <v>98</v>
      </c>
      <c r="E3474" s="3">
        <v>44172</v>
      </c>
      <c r="F3474" t="s">
        <v>83</v>
      </c>
      <c r="G3474" t="s">
        <v>3528</v>
      </c>
      <c r="H3474">
        <v>28</v>
      </c>
      <c r="I3474">
        <v>103063.9</v>
      </c>
      <c r="K3474">
        <v>14428.95</v>
      </c>
      <c r="L3474">
        <v>14428.95</v>
      </c>
      <c r="M3474">
        <v>0</v>
      </c>
      <c r="N3474" t="s">
        <v>1</v>
      </c>
      <c r="O3474" t="s">
        <v>52</v>
      </c>
    </row>
    <row r="3475" spans="1:15" x14ac:dyDescent="0.25">
      <c r="A3475" t="s">
        <v>101</v>
      </c>
      <c r="B3475">
        <v>25419.78</v>
      </c>
      <c r="C3475" t="s">
        <v>81</v>
      </c>
      <c r="D3475" t="s">
        <v>98</v>
      </c>
      <c r="E3475" s="3">
        <v>44181</v>
      </c>
      <c r="F3475" t="s">
        <v>83</v>
      </c>
      <c r="G3475" t="s">
        <v>3529</v>
      </c>
      <c r="H3475">
        <v>28</v>
      </c>
      <c r="I3475">
        <v>19859.2</v>
      </c>
      <c r="K3475">
        <v>2780.29</v>
      </c>
      <c r="L3475">
        <v>2780.29</v>
      </c>
      <c r="M3475">
        <v>0</v>
      </c>
      <c r="N3475" t="s">
        <v>1</v>
      </c>
      <c r="O3475" t="s">
        <v>52</v>
      </c>
    </row>
    <row r="3476" spans="1:15" x14ac:dyDescent="0.25">
      <c r="A3476" t="s">
        <v>101</v>
      </c>
      <c r="B3476">
        <v>26550</v>
      </c>
      <c r="C3476" t="s">
        <v>81</v>
      </c>
      <c r="D3476" t="s">
        <v>98</v>
      </c>
      <c r="E3476" s="3">
        <v>44189</v>
      </c>
      <c r="F3476" t="s">
        <v>83</v>
      </c>
      <c r="G3476" t="s">
        <v>3530</v>
      </c>
      <c r="H3476">
        <v>18</v>
      </c>
      <c r="I3476">
        <v>22500</v>
      </c>
      <c r="K3476">
        <v>2025</v>
      </c>
      <c r="L3476">
        <v>2025</v>
      </c>
      <c r="M3476">
        <v>0</v>
      </c>
      <c r="N3476" t="s">
        <v>1</v>
      </c>
      <c r="O3476" t="s">
        <v>52</v>
      </c>
    </row>
    <row r="3477" spans="1:15" x14ac:dyDescent="0.25">
      <c r="A3477" t="s">
        <v>101</v>
      </c>
      <c r="B3477">
        <v>12213</v>
      </c>
      <c r="C3477" t="s">
        <v>81</v>
      </c>
      <c r="D3477" t="s">
        <v>98</v>
      </c>
      <c r="E3477" s="3">
        <v>44179</v>
      </c>
      <c r="F3477" t="s">
        <v>83</v>
      </c>
      <c r="G3477" t="s">
        <v>3531</v>
      </c>
      <c r="H3477">
        <v>18</v>
      </c>
      <c r="I3477">
        <v>10350</v>
      </c>
      <c r="K3477">
        <v>931.5</v>
      </c>
      <c r="L3477">
        <v>931.5</v>
      </c>
      <c r="M3477">
        <v>0</v>
      </c>
      <c r="N3477" t="s">
        <v>1</v>
      </c>
      <c r="O3477" t="s">
        <v>52</v>
      </c>
    </row>
    <row r="3478" spans="1:15" x14ac:dyDescent="0.25">
      <c r="A3478" t="s">
        <v>101</v>
      </c>
      <c r="B3478">
        <v>34585.800000000003</v>
      </c>
      <c r="C3478" t="s">
        <v>81</v>
      </c>
      <c r="D3478" t="s">
        <v>98</v>
      </c>
      <c r="E3478" s="3">
        <v>44194</v>
      </c>
      <c r="F3478" t="s">
        <v>83</v>
      </c>
      <c r="G3478" t="s">
        <v>3532</v>
      </c>
      <c r="H3478">
        <v>18</v>
      </c>
      <c r="I3478">
        <v>29310</v>
      </c>
      <c r="K3478">
        <v>2637.9</v>
      </c>
      <c r="L3478">
        <v>2637.9</v>
      </c>
      <c r="M3478">
        <v>0</v>
      </c>
      <c r="N3478" t="s">
        <v>1</v>
      </c>
      <c r="O3478" t="s">
        <v>52</v>
      </c>
    </row>
    <row r="3479" spans="1:15" x14ac:dyDescent="0.25">
      <c r="A3479" t="s">
        <v>101</v>
      </c>
      <c r="B3479">
        <v>6991.5</v>
      </c>
      <c r="C3479" t="s">
        <v>81</v>
      </c>
      <c r="D3479" t="s">
        <v>98</v>
      </c>
      <c r="E3479" s="3">
        <v>44184</v>
      </c>
      <c r="F3479" t="s">
        <v>83</v>
      </c>
      <c r="G3479" t="s">
        <v>3533</v>
      </c>
      <c r="H3479">
        <v>18</v>
      </c>
      <c r="I3479">
        <v>5925</v>
      </c>
      <c r="K3479">
        <v>533.25</v>
      </c>
      <c r="L3479">
        <v>533.25</v>
      </c>
      <c r="M3479">
        <v>0</v>
      </c>
      <c r="N3479" t="s">
        <v>1</v>
      </c>
      <c r="O3479" t="s">
        <v>52</v>
      </c>
    </row>
    <row r="3480" spans="1:15" x14ac:dyDescent="0.25">
      <c r="A3480" t="s">
        <v>101</v>
      </c>
      <c r="B3480">
        <v>46464</v>
      </c>
      <c r="C3480" t="s">
        <v>81</v>
      </c>
      <c r="D3480" t="s">
        <v>98</v>
      </c>
      <c r="E3480" s="3">
        <v>44186</v>
      </c>
      <c r="F3480" t="s">
        <v>83</v>
      </c>
      <c r="G3480" t="s">
        <v>3534</v>
      </c>
      <c r="H3480">
        <v>28</v>
      </c>
      <c r="I3480">
        <v>36300</v>
      </c>
      <c r="K3480">
        <v>5082</v>
      </c>
      <c r="L3480">
        <v>5082</v>
      </c>
      <c r="M3480">
        <v>0</v>
      </c>
      <c r="N3480" t="s">
        <v>1</v>
      </c>
      <c r="O3480" t="s">
        <v>52</v>
      </c>
    </row>
    <row r="3481" spans="1:15" x14ac:dyDescent="0.25">
      <c r="A3481" t="s">
        <v>101</v>
      </c>
      <c r="B3481">
        <v>29258.1</v>
      </c>
      <c r="C3481" t="s">
        <v>81</v>
      </c>
      <c r="D3481" t="s">
        <v>98</v>
      </c>
      <c r="E3481" s="3">
        <v>44195</v>
      </c>
      <c r="F3481" t="s">
        <v>83</v>
      </c>
      <c r="G3481" t="s">
        <v>3535</v>
      </c>
      <c r="H3481">
        <v>18</v>
      </c>
      <c r="I3481">
        <v>24795</v>
      </c>
      <c r="K3481">
        <v>2231.5500000000002</v>
      </c>
      <c r="L3481">
        <v>2231.5500000000002</v>
      </c>
      <c r="M3481">
        <v>0</v>
      </c>
      <c r="N3481" t="s">
        <v>1</v>
      </c>
      <c r="O3481" t="s">
        <v>52</v>
      </c>
    </row>
    <row r="3482" spans="1:15" x14ac:dyDescent="0.25">
      <c r="A3482" t="s">
        <v>101</v>
      </c>
      <c r="B3482">
        <v>30976</v>
      </c>
      <c r="C3482" t="s">
        <v>81</v>
      </c>
      <c r="D3482" t="s">
        <v>98</v>
      </c>
      <c r="E3482" s="3">
        <v>44168</v>
      </c>
      <c r="F3482" t="s">
        <v>83</v>
      </c>
      <c r="G3482" t="s">
        <v>3536</v>
      </c>
      <c r="H3482">
        <v>28</v>
      </c>
      <c r="I3482">
        <v>24200</v>
      </c>
      <c r="K3482">
        <v>3388</v>
      </c>
      <c r="L3482">
        <v>3388</v>
      </c>
      <c r="M3482">
        <v>0</v>
      </c>
      <c r="N3482" t="s">
        <v>1</v>
      </c>
      <c r="O3482" t="s">
        <v>52</v>
      </c>
    </row>
    <row r="3483" spans="1:15" x14ac:dyDescent="0.25">
      <c r="A3483" t="s">
        <v>101</v>
      </c>
      <c r="B3483">
        <v>18585</v>
      </c>
      <c r="C3483" t="s">
        <v>81</v>
      </c>
      <c r="D3483" t="s">
        <v>98</v>
      </c>
      <c r="E3483" s="3">
        <v>44191</v>
      </c>
      <c r="F3483" t="s">
        <v>83</v>
      </c>
      <c r="G3483" t="s">
        <v>3537</v>
      </c>
      <c r="H3483">
        <v>18</v>
      </c>
      <c r="I3483">
        <v>15750</v>
      </c>
      <c r="K3483">
        <v>1417.5</v>
      </c>
      <c r="L3483">
        <v>1417.5</v>
      </c>
      <c r="M3483">
        <v>0</v>
      </c>
      <c r="N3483" t="s">
        <v>1</v>
      </c>
      <c r="O3483" t="s">
        <v>52</v>
      </c>
    </row>
    <row r="3484" spans="1:15" x14ac:dyDescent="0.25">
      <c r="A3484" t="s">
        <v>101</v>
      </c>
      <c r="B3484">
        <v>6637.5</v>
      </c>
      <c r="C3484" t="s">
        <v>81</v>
      </c>
      <c r="D3484" t="s">
        <v>98</v>
      </c>
      <c r="E3484" s="3">
        <v>44175</v>
      </c>
      <c r="F3484" t="s">
        <v>83</v>
      </c>
      <c r="G3484" t="s">
        <v>3538</v>
      </c>
      <c r="H3484">
        <v>18</v>
      </c>
      <c r="I3484">
        <v>5625</v>
      </c>
      <c r="K3484">
        <v>506.25</v>
      </c>
      <c r="L3484">
        <v>506.25</v>
      </c>
      <c r="M3484">
        <v>0</v>
      </c>
      <c r="N3484" t="s">
        <v>1</v>
      </c>
      <c r="O3484" t="s">
        <v>52</v>
      </c>
    </row>
    <row r="3485" spans="1:15" x14ac:dyDescent="0.25">
      <c r="A3485" t="s">
        <v>101</v>
      </c>
      <c r="B3485">
        <v>40268.800000000003</v>
      </c>
      <c r="C3485" t="s">
        <v>81</v>
      </c>
      <c r="D3485" t="s">
        <v>98</v>
      </c>
      <c r="E3485" s="3">
        <v>44177</v>
      </c>
      <c r="F3485" t="s">
        <v>83</v>
      </c>
      <c r="G3485" t="s">
        <v>3539</v>
      </c>
      <c r="H3485">
        <v>28</v>
      </c>
      <c r="I3485">
        <v>31460</v>
      </c>
      <c r="K3485">
        <v>4404.3999999999996</v>
      </c>
      <c r="L3485">
        <v>4404.3999999999996</v>
      </c>
      <c r="M3485">
        <v>0</v>
      </c>
      <c r="N3485" t="s">
        <v>1</v>
      </c>
      <c r="O3485" t="s">
        <v>52</v>
      </c>
    </row>
    <row r="3486" spans="1:15" x14ac:dyDescent="0.25">
      <c r="A3486" t="s">
        <v>101</v>
      </c>
      <c r="B3486">
        <v>22080</v>
      </c>
      <c r="C3486" t="s">
        <v>81</v>
      </c>
      <c r="D3486" t="s">
        <v>98</v>
      </c>
      <c r="E3486" s="3">
        <v>44182</v>
      </c>
      <c r="F3486" t="s">
        <v>83</v>
      </c>
      <c r="G3486" t="s">
        <v>3540</v>
      </c>
      <c r="H3486">
        <v>28</v>
      </c>
      <c r="I3486">
        <v>17250</v>
      </c>
      <c r="K3486">
        <v>2415</v>
      </c>
      <c r="L3486">
        <v>2415</v>
      </c>
      <c r="M3486">
        <v>0</v>
      </c>
      <c r="N3486" t="s">
        <v>1</v>
      </c>
      <c r="O3486" t="s">
        <v>52</v>
      </c>
    </row>
    <row r="3487" spans="1:15" x14ac:dyDescent="0.25">
      <c r="A3487" t="s">
        <v>101</v>
      </c>
      <c r="B3487">
        <v>6230.4</v>
      </c>
      <c r="C3487" t="s">
        <v>81</v>
      </c>
      <c r="D3487" t="s">
        <v>98</v>
      </c>
      <c r="E3487" s="3">
        <v>44183</v>
      </c>
      <c r="F3487" t="s">
        <v>83</v>
      </c>
      <c r="G3487" t="s">
        <v>3541</v>
      </c>
      <c r="H3487">
        <v>18</v>
      </c>
      <c r="I3487">
        <v>5280</v>
      </c>
      <c r="K3487">
        <v>475.2</v>
      </c>
      <c r="L3487">
        <v>475.2</v>
      </c>
      <c r="M3487">
        <v>0</v>
      </c>
      <c r="N3487" t="s">
        <v>1</v>
      </c>
      <c r="O3487" t="s">
        <v>52</v>
      </c>
    </row>
    <row r="3488" spans="1:15" x14ac:dyDescent="0.25">
      <c r="A3488" t="s">
        <v>101</v>
      </c>
      <c r="B3488">
        <v>26496</v>
      </c>
      <c r="C3488" t="s">
        <v>81</v>
      </c>
      <c r="D3488" t="s">
        <v>98</v>
      </c>
      <c r="E3488" s="3">
        <v>44166</v>
      </c>
      <c r="F3488" t="s">
        <v>83</v>
      </c>
      <c r="G3488" t="s">
        <v>3542</v>
      </c>
      <c r="H3488">
        <v>28</v>
      </c>
      <c r="I3488">
        <v>20700</v>
      </c>
      <c r="K3488">
        <v>2898</v>
      </c>
      <c r="L3488">
        <v>2898</v>
      </c>
      <c r="M3488">
        <v>0</v>
      </c>
      <c r="N3488" t="s">
        <v>1</v>
      </c>
      <c r="O3488" t="s">
        <v>52</v>
      </c>
    </row>
    <row r="3489" spans="1:15" x14ac:dyDescent="0.25">
      <c r="A3489" t="s">
        <v>101</v>
      </c>
      <c r="B3489">
        <v>23364</v>
      </c>
      <c r="C3489" t="s">
        <v>81</v>
      </c>
      <c r="D3489" t="s">
        <v>98</v>
      </c>
      <c r="E3489" s="3">
        <v>44169</v>
      </c>
      <c r="F3489" t="s">
        <v>83</v>
      </c>
      <c r="G3489" t="s">
        <v>3543</v>
      </c>
      <c r="H3489">
        <v>18</v>
      </c>
      <c r="I3489">
        <v>19800</v>
      </c>
      <c r="K3489">
        <v>1782</v>
      </c>
      <c r="L3489">
        <v>1782</v>
      </c>
      <c r="M3489">
        <v>0</v>
      </c>
      <c r="N3489" t="s">
        <v>1</v>
      </c>
      <c r="O3489" t="s">
        <v>52</v>
      </c>
    </row>
    <row r="3490" spans="1:15" x14ac:dyDescent="0.25">
      <c r="A3490" t="s">
        <v>101</v>
      </c>
      <c r="B3490">
        <v>90285.56</v>
      </c>
      <c r="C3490" t="s">
        <v>81</v>
      </c>
      <c r="D3490" t="s">
        <v>98</v>
      </c>
      <c r="E3490" s="3">
        <v>44170</v>
      </c>
      <c r="F3490" t="s">
        <v>83</v>
      </c>
      <c r="G3490" t="s">
        <v>3544</v>
      </c>
      <c r="H3490">
        <v>28</v>
      </c>
      <c r="I3490">
        <v>70535.600000000006</v>
      </c>
      <c r="K3490">
        <v>9874.98</v>
      </c>
      <c r="L3490">
        <v>9874.98</v>
      </c>
      <c r="M3490">
        <v>0</v>
      </c>
      <c r="N3490" t="s">
        <v>1</v>
      </c>
      <c r="O3490" t="s">
        <v>52</v>
      </c>
    </row>
    <row r="3491" spans="1:15" x14ac:dyDescent="0.25">
      <c r="A3491" t="s">
        <v>101</v>
      </c>
      <c r="B3491">
        <v>7115.4</v>
      </c>
      <c r="C3491" t="s">
        <v>81</v>
      </c>
      <c r="D3491" t="s">
        <v>98</v>
      </c>
      <c r="E3491" s="3">
        <v>44166</v>
      </c>
      <c r="F3491" t="s">
        <v>83</v>
      </c>
      <c r="G3491" t="s">
        <v>3545</v>
      </c>
      <c r="H3491">
        <v>18</v>
      </c>
      <c r="I3491">
        <v>6030</v>
      </c>
      <c r="K3491">
        <v>542.70000000000005</v>
      </c>
      <c r="L3491">
        <v>542.70000000000005</v>
      </c>
      <c r="M3491">
        <v>0</v>
      </c>
      <c r="N3491" t="s">
        <v>1</v>
      </c>
      <c r="O3491" t="s">
        <v>52</v>
      </c>
    </row>
    <row r="3492" spans="1:15" x14ac:dyDescent="0.25">
      <c r="A3492" t="s">
        <v>101</v>
      </c>
      <c r="B3492">
        <v>93792.12</v>
      </c>
      <c r="C3492" t="s">
        <v>81</v>
      </c>
      <c r="D3492" t="s">
        <v>98</v>
      </c>
      <c r="E3492" s="3">
        <v>44187</v>
      </c>
      <c r="F3492" t="s">
        <v>83</v>
      </c>
      <c r="G3492" t="s">
        <v>3546</v>
      </c>
      <c r="H3492">
        <v>28</v>
      </c>
      <c r="I3492">
        <v>73275.100000000006</v>
      </c>
      <c r="K3492">
        <v>10258.51</v>
      </c>
      <c r="L3492">
        <v>10258.51</v>
      </c>
      <c r="M3492">
        <v>0</v>
      </c>
      <c r="N3492" t="s">
        <v>1</v>
      </c>
      <c r="O3492" t="s">
        <v>52</v>
      </c>
    </row>
    <row r="3493" spans="1:15" x14ac:dyDescent="0.25">
      <c r="A3493" t="s">
        <v>101</v>
      </c>
      <c r="B3493">
        <v>48649.34</v>
      </c>
      <c r="C3493" t="s">
        <v>81</v>
      </c>
      <c r="D3493" t="s">
        <v>98</v>
      </c>
      <c r="E3493" s="3">
        <v>44193</v>
      </c>
      <c r="F3493" t="s">
        <v>83</v>
      </c>
      <c r="G3493" t="s">
        <v>3547</v>
      </c>
      <c r="H3493">
        <v>28</v>
      </c>
      <c r="I3493">
        <v>38007.300000000003</v>
      </c>
      <c r="K3493">
        <v>5321.02</v>
      </c>
      <c r="L3493">
        <v>5321.02</v>
      </c>
      <c r="M3493">
        <v>0</v>
      </c>
      <c r="N3493" t="s">
        <v>1</v>
      </c>
      <c r="O3493" t="s">
        <v>52</v>
      </c>
    </row>
    <row r="3494" spans="1:15" x14ac:dyDescent="0.25">
      <c r="A3494" t="s">
        <v>101</v>
      </c>
      <c r="B3494">
        <v>7965</v>
      </c>
      <c r="C3494" t="s">
        <v>81</v>
      </c>
      <c r="D3494" t="s">
        <v>98</v>
      </c>
      <c r="E3494" s="3">
        <v>44176</v>
      </c>
      <c r="F3494" t="s">
        <v>83</v>
      </c>
      <c r="G3494" t="s">
        <v>3548</v>
      </c>
      <c r="H3494">
        <v>18</v>
      </c>
      <c r="I3494">
        <v>6750</v>
      </c>
      <c r="K3494">
        <v>607.5</v>
      </c>
      <c r="L3494">
        <v>607.5</v>
      </c>
      <c r="M3494">
        <v>0</v>
      </c>
      <c r="N3494" t="s">
        <v>1</v>
      </c>
      <c r="O3494" t="s">
        <v>52</v>
      </c>
    </row>
    <row r="3495" spans="1:15" x14ac:dyDescent="0.25">
      <c r="A3495" t="s">
        <v>101</v>
      </c>
      <c r="B3495">
        <v>61952</v>
      </c>
      <c r="C3495" t="s">
        <v>81</v>
      </c>
      <c r="D3495" t="s">
        <v>98</v>
      </c>
      <c r="E3495" s="3">
        <v>44189</v>
      </c>
      <c r="F3495" t="s">
        <v>83</v>
      </c>
      <c r="G3495" t="s">
        <v>3549</v>
      </c>
      <c r="H3495">
        <v>28</v>
      </c>
      <c r="I3495">
        <v>48400</v>
      </c>
      <c r="K3495">
        <v>6776</v>
      </c>
      <c r="L3495">
        <v>6776</v>
      </c>
      <c r="M3495">
        <v>0</v>
      </c>
      <c r="N3495" t="s">
        <v>1</v>
      </c>
      <c r="O3495" t="s">
        <v>52</v>
      </c>
    </row>
    <row r="3496" spans="1:15" x14ac:dyDescent="0.25">
      <c r="A3496" t="s">
        <v>101</v>
      </c>
      <c r="B3496">
        <v>23846.400000000001</v>
      </c>
      <c r="C3496" t="s">
        <v>81</v>
      </c>
      <c r="D3496" t="s">
        <v>98</v>
      </c>
      <c r="E3496" s="3">
        <v>44182</v>
      </c>
      <c r="F3496" t="s">
        <v>83</v>
      </c>
      <c r="G3496" t="s">
        <v>3550</v>
      </c>
      <c r="H3496">
        <v>28</v>
      </c>
      <c r="I3496">
        <v>18630</v>
      </c>
      <c r="K3496">
        <v>2608.1999999999998</v>
      </c>
      <c r="L3496">
        <v>2608.1999999999998</v>
      </c>
      <c r="M3496">
        <v>0</v>
      </c>
      <c r="N3496" t="s">
        <v>1</v>
      </c>
      <c r="O3496" t="s">
        <v>52</v>
      </c>
    </row>
    <row r="3497" spans="1:15" x14ac:dyDescent="0.25">
      <c r="A3497" t="s">
        <v>101</v>
      </c>
      <c r="B3497">
        <v>30912</v>
      </c>
      <c r="C3497" t="s">
        <v>81</v>
      </c>
      <c r="D3497" t="s">
        <v>98</v>
      </c>
      <c r="E3497" s="3">
        <v>44183</v>
      </c>
      <c r="F3497" t="s">
        <v>83</v>
      </c>
      <c r="G3497" t="s">
        <v>3551</v>
      </c>
      <c r="H3497">
        <v>28</v>
      </c>
      <c r="I3497">
        <v>24150</v>
      </c>
      <c r="K3497">
        <v>3381</v>
      </c>
      <c r="L3497">
        <v>3381</v>
      </c>
      <c r="M3497">
        <v>0</v>
      </c>
      <c r="N3497" t="s">
        <v>1</v>
      </c>
      <c r="O3497" t="s">
        <v>52</v>
      </c>
    </row>
    <row r="3498" spans="1:15" x14ac:dyDescent="0.25">
      <c r="A3498" t="s">
        <v>101</v>
      </c>
      <c r="B3498">
        <v>18691.2</v>
      </c>
      <c r="C3498" t="s">
        <v>81</v>
      </c>
      <c r="D3498" t="s">
        <v>98</v>
      </c>
      <c r="E3498" s="3">
        <v>44188</v>
      </c>
      <c r="F3498" t="s">
        <v>83</v>
      </c>
      <c r="G3498" t="s">
        <v>3552</v>
      </c>
      <c r="H3498">
        <v>18</v>
      </c>
      <c r="I3498">
        <v>15840</v>
      </c>
      <c r="K3498">
        <v>1425.6</v>
      </c>
      <c r="L3498">
        <v>1425.6</v>
      </c>
      <c r="M3498">
        <v>0</v>
      </c>
      <c r="N3498" t="s">
        <v>1</v>
      </c>
      <c r="O3498" t="s">
        <v>52</v>
      </c>
    </row>
    <row r="3499" spans="1:15" x14ac:dyDescent="0.25">
      <c r="A3499" t="s">
        <v>101</v>
      </c>
      <c r="B3499">
        <v>27789</v>
      </c>
      <c r="C3499" t="s">
        <v>81</v>
      </c>
      <c r="D3499" t="s">
        <v>98</v>
      </c>
      <c r="E3499" s="3">
        <v>44192</v>
      </c>
      <c r="F3499" t="s">
        <v>83</v>
      </c>
      <c r="G3499" t="s">
        <v>3553</v>
      </c>
      <c r="H3499">
        <v>18</v>
      </c>
      <c r="I3499">
        <v>23550</v>
      </c>
      <c r="K3499">
        <v>2119.5</v>
      </c>
      <c r="L3499">
        <v>2119.5</v>
      </c>
      <c r="M3499">
        <v>0</v>
      </c>
      <c r="N3499" t="s">
        <v>1</v>
      </c>
      <c r="O3499" t="s">
        <v>52</v>
      </c>
    </row>
    <row r="3500" spans="1:15" x14ac:dyDescent="0.25">
      <c r="A3500" t="s">
        <v>101</v>
      </c>
      <c r="B3500">
        <v>29312</v>
      </c>
      <c r="C3500" t="s">
        <v>81</v>
      </c>
      <c r="D3500" t="s">
        <v>98</v>
      </c>
      <c r="E3500" s="3">
        <v>44172</v>
      </c>
      <c r="F3500" t="s">
        <v>83</v>
      </c>
      <c r="G3500" t="s">
        <v>3554</v>
      </c>
      <c r="H3500">
        <v>28</v>
      </c>
      <c r="I3500">
        <v>22900</v>
      </c>
      <c r="K3500">
        <v>3206</v>
      </c>
      <c r="L3500">
        <v>3206</v>
      </c>
      <c r="M3500">
        <v>0</v>
      </c>
      <c r="N3500" t="s">
        <v>1</v>
      </c>
      <c r="O3500" t="s">
        <v>52</v>
      </c>
    </row>
    <row r="3501" spans="1:15" x14ac:dyDescent="0.25">
      <c r="A3501" t="s">
        <v>101</v>
      </c>
      <c r="B3501">
        <v>17664</v>
      </c>
      <c r="C3501" t="s">
        <v>81</v>
      </c>
      <c r="D3501" t="s">
        <v>98</v>
      </c>
      <c r="E3501" s="3">
        <v>44175</v>
      </c>
      <c r="F3501" t="s">
        <v>83</v>
      </c>
      <c r="G3501" t="s">
        <v>3555</v>
      </c>
      <c r="H3501">
        <v>28</v>
      </c>
      <c r="I3501">
        <v>13800</v>
      </c>
      <c r="K3501">
        <v>1932</v>
      </c>
      <c r="L3501">
        <v>1932</v>
      </c>
      <c r="M3501">
        <v>0</v>
      </c>
      <c r="N3501" t="s">
        <v>1</v>
      </c>
      <c r="O3501" t="s">
        <v>52</v>
      </c>
    </row>
    <row r="3502" spans="1:15" x14ac:dyDescent="0.25">
      <c r="A3502" t="s">
        <v>101</v>
      </c>
      <c r="B3502">
        <v>39744</v>
      </c>
      <c r="C3502" t="s">
        <v>81</v>
      </c>
      <c r="D3502" t="s">
        <v>98</v>
      </c>
      <c r="E3502" s="3">
        <v>44191</v>
      </c>
      <c r="F3502" t="s">
        <v>83</v>
      </c>
      <c r="G3502" t="s">
        <v>3556</v>
      </c>
      <c r="H3502">
        <v>28</v>
      </c>
      <c r="I3502">
        <v>31050</v>
      </c>
      <c r="K3502">
        <v>4347</v>
      </c>
      <c r="L3502">
        <v>4347</v>
      </c>
      <c r="M3502">
        <v>0</v>
      </c>
      <c r="N3502" t="s">
        <v>1</v>
      </c>
      <c r="O3502" t="s">
        <v>52</v>
      </c>
    </row>
    <row r="3503" spans="1:15" x14ac:dyDescent="0.25">
      <c r="A3503" t="s">
        <v>101</v>
      </c>
      <c r="B3503">
        <v>45142.78</v>
      </c>
      <c r="C3503" t="s">
        <v>81</v>
      </c>
      <c r="D3503" t="s">
        <v>98</v>
      </c>
      <c r="E3503" s="3">
        <v>44195</v>
      </c>
      <c r="F3503" t="s">
        <v>83</v>
      </c>
      <c r="G3503" t="s">
        <v>3557</v>
      </c>
      <c r="H3503">
        <v>28</v>
      </c>
      <c r="I3503">
        <v>35267.800000000003</v>
      </c>
      <c r="K3503">
        <v>4937.49</v>
      </c>
      <c r="L3503">
        <v>4937.49</v>
      </c>
      <c r="M3503">
        <v>0</v>
      </c>
      <c r="N3503" t="s">
        <v>1</v>
      </c>
      <c r="O3503" t="s">
        <v>52</v>
      </c>
    </row>
    <row r="3504" spans="1:15" x14ac:dyDescent="0.25">
      <c r="A3504" t="s">
        <v>101</v>
      </c>
      <c r="B3504">
        <v>16461</v>
      </c>
      <c r="C3504" t="s">
        <v>81</v>
      </c>
      <c r="D3504" t="s">
        <v>98</v>
      </c>
      <c r="E3504" s="3">
        <v>44179</v>
      </c>
      <c r="F3504" t="s">
        <v>83</v>
      </c>
      <c r="G3504" t="s">
        <v>3558</v>
      </c>
      <c r="H3504">
        <v>18</v>
      </c>
      <c r="I3504">
        <v>13950</v>
      </c>
      <c r="K3504">
        <v>1255.5</v>
      </c>
      <c r="L3504">
        <v>1255.5</v>
      </c>
      <c r="M3504">
        <v>0</v>
      </c>
      <c r="N3504" t="s">
        <v>1</v>
      </c>
      <c r="O3504" t="s">
        <v>52</v>
      </c>
    </row>
    <row r="3505" spans="1:15" x14ac:dyDescent="0.25">
      <c r="A3505" t="s">
        <v>101</v>
      </c>
      <c r="B3505">
        <v>52992</v>
      </c>
      <c r="C3505" t="s">
        <v>81</v>
      </c>
      <c r="D3505" t="s">
        <v>98</v>
      </c>
      <c r="E3505" s="3">
        <v>44186</v>
      </c>
      <c r="F3505" t="s">
        <v>83</v>
      </c>
      <c r="G3505" t="s">
        <v>3559</v>
      </c>
      <c r="H3505">
        <v>28</v>
      </c>
      <c r="I3505">
        <v>41400</v>
      </c>
      <c r="K3505">
        <v>5796</v>
      </c>
      <c r="L3505">
        <v>5796</v>
      </c>
      <c r="M3505">
        <v>0</v>
      </c>
      <c r="N3505" t="s">
        <v>1</v>
      </c>
      <c r="O3505" t="s">
        <v>52</v>
      </c>
    </row>
    <row r="3506" spans="1:15" x14ac:dyDescent="0.25">
      <c r="A3506" t="s">
        <v>101</v>
      </c>
      <c r="B3506">
        <v>7257</v>
      </c>
      <c r="C3506" t="s">
        <v>81</v>
      </c>
      <c r="D3506" t="s">
        <v>98</v>
      </c>
      <c r="E3506" s="3">
        <v>44173</v>
      </c>
      <c r="F3506" t="s">
        <v>83</v>
      </c>
      <c r="G3506" t="s">
        <v>3560</v>
      </c>
      <c r="H3506">
        <v>18</v>
      </c>
      <c r="I3506">
        <v>6150</v>
      </c>
      <c r="K3506">
        <v>553.5</v>
      </c>
      <c r="L3506">
        <v>553.5</v>
      </c>
      <c r="M3506">
        <v>0</v>
      </c>
      <c r="N3506" t="s">
        <v>1</v>
      </c>
      <c r="O3506" t="s">
        <v>52</v>
      </c>
    </row>
    <row r="3507" spans="1:15" x14ac:dyDescent="0.25">
      <c r="A3507" t="s">
        <v>101</v>
      </c>
      <c r="B3507">
        <v>23296</v>
      </c>
      <c r="C3507" t="s">
        <v>81</v>
      </c>
      <c r="D3507" t="s">
        <v>98</v>
      </c>
      <c r="E3507" s="3">
        <v>44180</v>
      </c>
      <c r="F3507" t="s">
        <v>83</v>
      </c>
      <c r="G3507" t="s">
        <v>3561</v>
      </c>
      <c r="H3507">
        <v>28</v>
      </c>
      <c r="I3507">
        <v>18200</v>
      </c>
      <c r="K3507">
        <v>2548</v>
      </c>
      <c r="L3507">
        <v>2548</v>
      </c>
      <c r="M3507">
        <v>0</v>
      </c>
      <c r="N3507" t="s">
        <v>1</v>
      </c>
      <c r="O3507" t="s">
        <v>52</v>
      </c>
    </row>
    <row r="3508" spans="1:15" x14ac:dyDescent="0.25">
      <c r="A3508" t="s">
        <v>101</v>
      </c>
      <c r="B3508">
        <v>17700</v>
      </c>
      <c r="C3508" t="s">
        <v>81</v>
      </c>
      <c r="D3508" t="s">
        <v>98</v>
      </c>
      <c r="E3508" s="3">
        <v>44182</v>
      </c>
      <c r="F3508" t="s">
        <v>83</v>
      </c>
      <c r="G3508" t="s">
        <v>3562</v>
      </c>
      <c r="H3508">
        <v>18</v>
      </c>
      <c r="I3508">
        <v>15000</v>
      </c>
      <c r="K3508">
        <v>1350</v>
      </c>
      <c r="L3508">
        <v>1350</v>
      </c>
      <c r="M3508">
        <v>0</v>
      </c>
      <c r="N3508" t="s">
        <v>1</v>
      </c>
      <c r="O3508" t="s">
        <v>52</v>
      </c>
    </row>
    <row r="3509" spans="1:15" x14ac:dyDescent="0.25">
      <c r="A3509" t="s">
        <v>101</v>
      </c>
      <c r="B3509">
        <v>22125</v>
      </c>
      <c r="C3509" t="s">
        <v>81</v>
      </c>
      <c r="D3509" t="s">
        <v>98</v>
      </c>
      <c r="E3509" s="3">
        <v>44177</v>
      </c>
      <c r="F3509" t="s">
        <v>83</v>
      </c>
      <c r="G3509" t="s">
        <v>3563</v>
      </c>
      <c r="H3509">
        <v>18</v>
      </c>
      <c r="I3509">
        <v>18750</v>
      </c>
      <c r="K3509">
        <v>1687.5</v>
      </c>
      <c r="L3509">
        <v>1687.5</v>
      </c>
      <c r="M3509">
        <v>0</v>
      </c>
      <c r="N3509" t="s">
        <v>1</v>
      </c>
      <c r="O3509" t="s">
        <v>52</v>
      </c>
    </row>
    <row r="3510" spans="1:15" x14ac:dyDescent="0.25">
      <c r="A3510" t="s">
        <v>101</v>
      </c>
      <c r="B3510">
        <v>16095.2</v>
      </c>
      <c r="C3510" t="s">
        <v>81</v>
      </c>
      <c r="D3510" t="s">
        <v>98</v>
      </c>
      <c r="E3510" s="3">
        <v>44175</v>
      </c>
      <c r="F3510" t="s">
        <v>83</v>
      </c>
      <c r="G3510" t="s">
        <v>3564</v>
      </c>
      <c r="H3510">
        <v>18</v>
      </c>
      <c r="I3510">
        <v>13640</v>
      </c>
      <c r="K3510">
        <v>1227.5999999999999</v>
      </c>
      <c r="L3510">
        <v>1227.5999999999999</v>
      </c>
      <c r="M3510">
        <v>0</v>
      </c>
      <c r="N3510" t="s">
        <v>1</v>
      </c>
      <c r="O3510" t="s">
        <v>52</v>
      </c>
    </row>
    <row r="3511" spans="1:15" x14ac:dyDescent="0.25">
      <c r="A3511" t="s">
        <v>101</v>
      </c>
      <c r="B3511">
        <v>45142.78</v>
      </c>
      <c r="C3511" t="s">
        <v>81</v>
      </c>
      <c r="D3511" t="s">
        <v>98</v>
      </c>
      <c r="E3511" s="3">
        <v>44196</v>
      </c>
      <c r="F3511" t="s">
        <v>83</v>
      </c>
      <c r="G3511" t="s">
        <v>3565</v>
      </c>
      <c r="H3511">
        <v>28</v>
      </c>
      <c r="I3511">
        <v>35267.800000000003</v>
      </c>
      <c r="K3511">
        <v>4937.49</v>
      </c>
      <c r="L3511">
        <v>4937.49</v>
      </c>
      <c r="M3511">
        <v>0</v>
      </c>
      <c r="N3511" t="s">
        <v>1</v>
      </c>
      <c r="O3511" t="s">
        <v>52</v>
      </c>
    </row>
    <row r="3512" spans="1:15" x14ac:dyDescent="0.25">
      <c r="A3512" t="s">
        <v>101</v>
      </c>
      <c r="B3512">
        <v>12460.8</v>
      </c>
      <c r="C3512" t="s">
        <v>81</v>
      </c>
      <c r="D3512" t="s">
        <v>98</v>
      </c>
      <c r="E3512" s="3">
        <v>44170</v>
      </c>
      <c r="F3512" t="s">
        <v>83</v>
      </c>
      <c r="G3512" t="s">
        <v>3566</v>
      </c>
      <c r="H3512">
        <v>18</v>
      </c>
      <c r="I3512">
        <v>10560</v>
      </c>
      <c r="K3512">
        <v>950.4</v>
      </c>
      <c r="L3512">
        <v>950.4</v>
      </c>
      <c r="M3512">
        <v>0</v>
      </c>
      <c r="N3512" t="s">
        <v>1</v>
      </c>
      <c r="O3512" t="s">
        <v>52</v>
      </c>
    </row>
    <row r="3513" spans="1:15" x14ac:dyDescent="0.25">
      <c r="A3513" t="s">
        <v>101</v>
      </c>
      <c r="B3513">
        <v>1557.6</v>
      </c>
      <c r="C3513" t="s">
        <v>81</v>
      </c>
      <c r="D3513" t="s">
        <v>98</v>
      </c>
      <c r="E3513" s="3">
        <v>44166</v>
      </c>
      <c r="F3513" t="s">
        <v>83</v>
      </c>
      <c r="G3513" t="s">
        <v>3567</v>
      </c>
      <c r="H3513">
        <v>18</v>
      </c>
      <c r="I3513">
        <v>1320</v>
      </c>
      <c r="K3513">
        <v>118.8</v>
      </c>
      <c r="L3513">
        <v>118.8</v>
      </c>
      <c r="M3513">
        <v>0</v>
      </c>
      <c r="N3513" t="s">
        <v>1</v>
      </c>
      <c r="O3513" t="s">
        <v>52</v>
      </c>
    </row>
    <row r="3514" spans="1:15" x14ac:dyDescent="0.25">
      <c r="A3514" t="s">
        <v>101</v>
      </c>
      <c r="B3514">
        <v>49561.599999999999</v>
      </c>
      <c r="C3514" t="s">
        <v>81</v>
      </c>
      <c r="D3514" t="s">
        <v>98</v>
      </c>
      <c r="E3514" s="3">
        <v>44176</v>
      </c>
      <c r="F3514" t="s">
        <v>83</v>
      </c>
      <c r="G3514" t="s">
        <v>3568</v>
      </c>
      <c r="H3514">
        <v>28</v>
      </c>
      <c r="I3514">
        <v>38720</v>
      </c>
      <c r="K3514">
        <v>5420.8</v>
      </c>
      <c r="L3514">
        <v>5420.8</v>
      </c>
      <c r="M3514">
        <v>0</v>
      </c>
      <c r="N3514" t="s">
        <v>1</v>
      </c>
      <c r="O3514" t="s">
        <v>52</v>
      </c>
    </row>
    <row r="3515" spans="1:15" x14ac:dyDescent="0.25">
      <c r="A3515" t="s">
        <v>101</v>
      </c>
      <c r="B3515">
        <v>19912.5</v>
      </c>
      <c r="C3515" t="s">
        <v>81</v>
      </c>
      <c r="D3515" t="s">
        <v>98</v>
      </c>
      <c r="E3515" s="3">
        <v>44193</v>
      </c>
      <c r="F3515" t="s">
        <v>83</v>
      </c>
      <c r="G3515" t="s">
        <v>3569</v>
      </c>
      <c r="H3515">
        <v>18</v>
      </c>
      <c r="I3515">
        <v>16875</v>
      </c>
      <c r="K3515">
        <v>1518.75</v>
      </c>
      <c r="L3515">
        <v>1518.75</v>
      </c>
      <c r="M3515">
        <v>0</v>
      </c>
      <c r="N3515" t="s">
        <v>1</v>
      </c>
      <c r="O3515" t="s">
        <v>52</v>
      </c>
    </row>
    <row r="3516" spans="1:15" x14ac:dyDescent="0.25">
      <c r="A3516" t="s">
        <v>101</v>
      </c>
      <c r="B3516">
        <v>46464</v>
      </c>
      <c r="C3516" t="s">
        <v>81</v>
      </c>
      <c r="D3516" t="s">
        <v>98</v>
      </c>
      <c r="E3516" s="3">
        <v>44173</v>
      </c>
      <c r="F3516" t="s">
        <v>83</v>
      </c>
      <c r="G3516" t="s">
        <v>3570</v>
      </c>
      <c r="H3516">
        <v>28</v>
      </c>
      <c r="I3516">
        <v>36300</v>
      </c>
      <c r="K3516">
        <v>5082</v>
      </c>
      <c r="L3516">
        <v>5082</v>
      </c>
      <c r="M3516">
        <v>0</v>
      </c>
      <c r="N3516" t="s">
        <v>1</v>
      </c>
      <c r="O3516" t="s">
        <v>52</v>
      </c>
    </row>
    <row r="3517" spans="1:15" x14ac:dyDescent="0.25">
      <c r="A3517" t="s">
        <v>101</v>
      </c>
      <c r="B3517">
        <v>9027</v>
      </c>
      <c r="C3517" t="s">
        <v>81</v>
      </c>
      <c r="D3517" t="s">
        <v>98</v>
      </c>
      <c r="E3517" s="3">
        <v>44187</v>
      </c>
      <c r="F3517" t="s">
        <v>83</v>
      </c>
      <c r="G3517" t="s">
        <v>3571</v>
      </c>
      <c r="H3517">
        <v>18</v>
      </c>
      <c r="I3517">
        <v>7650</v>
      </c>
      <c r="K3517">
        <v>688.5</v>
      </c>
      <c r="L3517">
        <v>688.5</v>
      </c>
      <c r="M3517">
        <v>0</v>
      </c>
      <c r="N3517" t="s">
        <v>1</v>
      </c>
      <c r="O3517" t="s">
        <v>52</v>
      </c>
    </row>
    <row r="3518" spans="1:15" x14ac:dyDescent="0.25">
      <c r="A3518" t="s">
        <v>101</v>
      </c>
      <c r="B3518">
        <v>46464</v>
      </c>
      <c r="C3518" t="s">
        <v>81</v>
      </c>
      <c r="D3518" t="s">
        <v>98</v>
      </c>
      <c r="E3518" s="3">
        <v>44166</v>
      </c>
      <c r="F3518" t="s">
        <v>83</v>
      </c>
      <c r="G3518" t="s">
        <v>3572</v>
      </c>
      <c r="H3518">
        <v>28</v>
      </c>
      <c r="I3518">
        <v>36300</v>
      </c>
      <c r="K3518">
        <v>5082</v>
      </c>
      <c r="L3518">
        <v>5082</v>
      </c>
      <c r="M3518">
        <v>0</v>
      </c>
      <c r="N3518" t="s">
        <v>1</v>
      </c>
      <c r="O3518" t="s">
        <v>52</v>
      </c>
    </row>
    <row r="3519" spans="1:15" x14ac:dyDescent="0.25">
      <c r="A3519" t="s">
        <v>101</v>
      </c>
      <c r="B3519">
        <v>3506.56</v>
      </c>
      <c r="C3519" t="s">
        <v>81</v>
      </c>
      <c r="D3519" t="s">
        <v>98</v>
      </c>
      <c r="E3519" s="3">
        <v>44193</v>
      </c>
      <c r="F3519" t="s">
        <v>83</v>
      </c>
      <c r="G3519" t="s">
        <v>3573</v>
      </c>
      <c r="H3519">
        <v>28</v>
      </c>
      <c r="I3519">
        <v>2739.5</v>
      </c>
      <c r="K3519">
        <v>383.53</v>
      </c>
      <c r="L3519">
        <v>383.53</v>
      </c>
      <c r="M3519">
        <v>0</v>
      </c>
      <c r="N3519" t="s">
        <v>1</v>
      </c>
      <c r="O3519" t="s">
        <v>52</v>
      </c>
    </row>
    <row r="3520" spans="1:15" x14ac:dyDescent="0.25">
      <c r="A3520" t="s">
        <v>101</v>
      </c>
      <c r="B3520">
        <v>1327.5</v>
      </c>
      <c r="C3520" t="s">
        <v>81</v>
      </c>
      <c r="D3520" t="s">
        <v>98</v>
      </c>
      <c r="E3520" s="3">
        <v>44188</v>
      </c>
      <c r="F3520" t="s">
        <v>83</v>
      </c>
      <c r="G3520" t="s">
        <v>3574</v>
      </c>
      <c r="H3520">
        <v>18</v>
      </c>
      <c r="I3520">
        <v>1125</v>
      </c>
      <c r="K3520">
        <v>101.25</v>
      </c>
      <c r="L3520">
        <v>101.25</v>
      </c>
      <c r="M3520">
        <v>0</v>
      </c>
      <c r="N3520" t="s">
        <v>1</v>
      </c>
      <c r="O3520" t="s">
        <v>52</v>
      </c>
    </row>
    <row r="3521" spans="1:15" x14ac:dyDescent="0.25">
      <c r="A3521" t="s">
        <v>101</v>
      </c>
      <c r="B3521">
        <v>10903.2</v>
      </c>
      <c r="C3521" t="s">
        <v>81</v>
      </c>
      <c r="D3521" t="s">
        <v>98</v>
      </c>
      <c r="E3521" s="3">
        <v>44180</v>
      </c>
      <c r="F3521" t="s">
        <v>83</v>
      </c>
      <c r="G3521" t="s">
        <v>3575</v>
      </c>
      <c r="H3521">
        <v>18</v>
      </c>
      <c r="I3521">
        <v>9240</v>
      </c>
      <c r="K3521">
        <v>831.6</v>
      </c>
      <c r="L3521">
        <v>831.6</v>
      </c>
      <c r="M3521">
        <v>0</v>
      </c>
      <c r="N3521" t="s">
        <v>1</v>
      </c>
      <c r="O3521" t="s">
        <v>52</v>
      </c>
    </row>
    <row r="3522" spans="1:15" x14ac:dyDescent="0.25">
      <c r="A3522" t="s">
        <v>101</v>
      </c>
      <c r="B3522">
        <v>12460.8</v>
      </c>
      <c r="C3522" t="s">
        <v>81</v>
      </c>
      <c r="D3522" t="s">
        <v>98</v>
      </c>
      <c r="E3522" s="3">
        <v>44184</v>
      </c>
      <c r="F3522" t="s">
        <v>83</v>
      </c>
      <c r="G3522" t="s">
        <v>3576</v>
      </c>
      <c r="H3522">
        <v>18</v>
      </c>
      <c r="I3522">
        <v>10560</v>
      </c>
      <c r="K3522">
        <v>950.4</v>
      </c>
      <c r="L3522">
        <v>950.4</v>
      </c>
      <c r="M3522">
        <v>0</v>
      </c>
      <c r="N3522" t="s">
        <v>1</v>
      </c>
      <c r="O3522" t="s">
        <v>52</v>
      </c>
    </row>
    <row r="3523" spans="1:15" x14ac:dyDescent="0.25">
      <c r="A3523" t="s">
        <v>222</v>
      </c>
      <c r="B3523">
        <v>44321.279999999999</v>
      </c>
      <c r="C3523" t="s">
        <v>81</v>
      </c>
      <c r="D3523" t="s">
        <v>98</v>
      </c>
      <c r="E3523" s="3">
        <v>44180</v>
      </c>
      <c r="F3523" t="s">
        <v>83</v>
      </c>
      <c r="G3523" t="s">
        <v>3577</v>
      </c>
      <c r="H3523">
        <v>28</v>
      </c>
      <c r="I3523">
        <v>34626</v>
      </c>
      <c r="K3523">
        <v>4847.6400000000003</v>
      </c>
      <c r="L3523">
        <v>4847.6400000000003</v>
      </c>
      <c r="M3523">
        <v>0</v>
      </c>
      <c r="N3523" t="s">
        <v>1</v>
      </c>
      <c r="O3523" t="s">
        <v>52</v>
      </c>
    </row>
    <row r="3524" spans="1:15" x14ac:dyDescent="0.25">
      <c r="A3524" t="s">
        <v>222</v>
      </c>
      <c r="B3524">
        <v>14720</v>
      </c>
      <c r="C3524" t="s">
        <v>81</v>
      </c>
      <c r="D3524" t="s">
        <v>98</v>
      </c>
      <c r="E3524" s="3">
        <v>44166</v>
      </c>
      <c r="F3524" t="s">
        <v>83</v>
      </c>
      <c r="G3524" t="s">
        <v>3578</v>
      </c>
      <c r="H3524">
        <v>28</v>
      </c>
      <c r="I3524">
        <v>11500</v>
      </c>
      <c r="K3524">
        <v>1610</v>
      </c>
      <c r="L3524">
        <v>1610</v>
      </c>
      <c r="M3524">
        <v>0</v>
      </c>
      <c r="N3524" t="s">
        <v>1</v>
      </c>
      <c r="O3524" t="s">
        <v>52</v>
      </c>
    </row>
    <row r="3525" spans="1:15" x14ac:dyDescent="0.25">
      <c r="A3525" t="s">
        <v>222</v>
      </c>
      <c r="B3525">
        <v>15564.8</v>
      </c>
      <c r="C3525" t="s">
        <v>81</v>
      </c>
      <c r="D3525" t="s">
        <v>98</v>
      </c>
      <c r="E3525" s="3">
        <v>44166</v>
      </c>
      <c r="F3525" t="s">
        <v>83</v>
      </c>
      <c r="G3525" t="s">
        <v>3579</v>
      </c>
      <c r="H3525">
        <v>28</v>
      </c>
      <c r="I3525">
        <v>12160</v>
      </c>
      <c r="K3525">
        <v>1702.4</v>
      </c>
      <c r="L3525">
        <v>1702.4</v>
      </c>
      <c r="M3525">
        <v>0</v>
      </c>
      <c r="N3525" t="s">
        <v>1</v>
      </c>
      <c r="O3525" t="s">
        <v>52</v>
      </c>
    </row>
    <row r="3526" spans="1:15" x14ac:dyDescent="0.25">
      <c r="A3526" t="s">
        <v>222</v>
      </c>
      <c r="B3526">
        <v>26899.200000000001</v>
      </c>
      <c r="C3526" t="s">
        <v>81</v>
      </c>
      <c r="D3526" t="s">
        <v>98</v>
      </c>
      <c r="E3526" s="3">
        <v>44166</v>
      </c>
      <c r="F3526" t="s">
        <v>83</v>
      </c>
      <c r="G3526" t="s">
        <v>3580</v>
      </c>
      <c r="H3526">
        <v>28</v>
      </c>
      <c r="I3526">
        <v>21015</v>
      </c>
      <c r="K3526">
        <v>2942.1</v>
      </c>
      <c r="L3526">
        <v>2942.1</v>
      </c>
      <c r="M3526">
        <v>0</v>
      </c>
      <c r="N3526" t="s">
        <v>1</v>
      </c>
      <c r="O3526" t="s">
        <v>52</v>
      </c>
    </row>
    <row r="3527" spans="1:15" x14ac:dyDescent="0.25">
      <c r="A3527" t="s">
        <v>222</v>
      </c>
      <c r="B3527">
        <v>37184</v>
      </c>
      <c r="C3527" t="s">
        <v>81</v>
      </c>
      <c r="D3527" t="s">
        <v>98</v>
      </c>
      <c r="E3527" s="3">
        <v>44167</v>
      </c>
      <c r="F3527" t="s">
        <v>83</v>
      </c>
      <c r="G3527" t="s">
        <v>3581</v>
      </c>
      <c r="H3527">
        <v>28</v>
      </c>
      <c r="I3527">
        <v>29050</v>
      </c>
      <c r="K3527">
        <v>4067</v>
      </c>
      <c r="L3527">
        <v>4067</v>
      </c>
      <c r="M3527">
        <v>0</v>
      </c>
      <c r="N3527" t="s">
        <v>1</v>
      </c>
      <c r="O3527" t="s">
        <v>52</v>
      </c>
    </row>
    <row r="3528" spans="1:15" x14ac:dyDescent="0.25">
      <c r="A3528" t="s">
        <v>222</v>
      </c>
      <c r="B3528">
        <v>63974.400000000001</v>
      </c>
      <c r="C3528" t="s">
        <v>81</v>
      </c>
      <c r="D3528" t="s">
        <v>98</v>
      </c>
      <c r="E3528" s="3">
        <v>44171</v>
      </c>
      <c r="F3528" t="s">
        <v>83</v>
      </c>
      <c r="G3528" t="s">
        <v>3582</v>
      </c>
      <c r="H3528">
        <v>28</v>
      </c>
      <c r="I3528">
        <v>49980</v>
      </c>
      <c r="K3528">
        <v>6997.2</v>
      </c>
      <c r="L3528">
        <v>6997.2</v>
      </c>
      <c r="M3528">
        <v>0</v>
      </c>
      <c r="N3528" t="s">
        <v>1</v>
      </c>
      <c r="O3528" t="s">
        <v>52</v>
      </c>
    </row>
    <row r="3529" spans="1:15" x14ac:dyDescent="0.25">
      <c r="A3529" t="s">
        <v>222</v>
      </c>
      <c r="B3529">
        <v>41344</v>
      </c>
      <c r="C3529" t="s">
        <v>81</v>
      </c>
      <c r="D3529" t="s">
        <v>98</v>
      </c>
      <c r="E3529" s="3">
        <v>44180</v>
      </c>
      <c r="F3529" t="s">
        <v>83</v>
      </c>
      <c r="G3529" t="s">
        <v>3583</v>
      </c>
      <c r="H3529">
        <v>28</v>
      </c>
      <c r="I3529">
        <v>32300</v>
      </c>
      <c r="K3529">
        <v>4522</v>
      </c>
      <c r="L3529">
        <v>4522</v>
      </c>
      <c r="M3529">
        <v>0</v>
      </c>
      <c r="N3529" t="s">
        <v>1</v>
      </c>
      <c r="O3529" t="s">
        <v>52</v>
      </c>
    </row>
    <row r="3530" spans="1:15" x14ac:dyDescent="0.25">
      <c r="A3530" t="s">
        <v>222</v>
      </c>
      <c r="B3530">
        <v>20480</v>
      </c>
      <c r="C3530" t="s">
        <v>81</v>
      </c>
      <c r="D3530" t="s">
        <v>98</v>
      </c>
      <c r="E3530" s="3">
        <v>44180</v>
      </c>
      <c r="F3530" t="s">
        <v>83</v>
      </c>
      <c r="G3530" t="s">
        <v>3584</v>
      </c>
      <c r="H3530">
        <v>28</v>
      </c>
      <c r="I3530">
        <v>16000</v>
      </c>
      <c r="K3530">
        <v>2240</v>
      </c>
      <c r="L3530">
        <v>2240</v>
      </c>
      <c r="M3530">
        <v>0</v>
      </c>
      <c r="N3530" t="s">
        <v>1</v>
      </c>
      <c r="O3530" t="s">
        <v>52</v>
      </c>
    </row>
    <row r="3531" spans="1:15" x14ac:dyDescent="0.25">
      <c r="A3531" t="s">
        <v>222</v>
      </c>
      <c r="B3531">
        <v>44928</v>
      </c>
      <c r="C3531" t="s">
        <v>81</v>
      </c>
      <c r="D3531" t="s">
        <v>98</v>
      </c>
      <c r="E3531" s="3">
        <v>44167</v>
      </c>
      <c r="F3531" t="s">
        <v>83</v>
      </c>
      <c r="G3531" t="s">
        <v>3585</v>
      </c>
      <c r="H3531">
        <v>28</v>
      </c>
      <c r="I3531">
        <v>35100</v>
      </c>
      <c r="K3531">
        <v>4914</v>
      </c>
      <c r="L3531">
        <v>4914</v>
      </c>
      <c r="M3531">
        <v>0</v>
      </c>
      <c r="N3531" t="s">
        <v>1</v>
      </c>
      <c r="O3531" t="s">
        <v>52</v>
      </c>
    </row>
    <row r="3532" spans="1:15" x14ac:dyDescent="0.25">
      <c r="A3532" t="s">
        <v>230</v>
      </c>
      <c r="B3532">
        <v>33024</v>
      </c>
      <c r="C3532" t="s">
        <v>81</v>
      </c>
      <c r="D3532" t="s">
        <v>98</v>
      </c>
      <c r="E3532" s="3">
        <v>44176</v>
      </c>
      <c r="F3532" t="s">
        <v>83</v>
      </c>
      <c r="G3532" t="s">
        <v>3586</v>
      </c>
      <c r="H3532">
        <v>28</v>
      </c>
      <c r="I3532">
        <v>25800</v>
      </c>
      <c r="K3532">
        <v>3612</v>
      </c>
      <c r="L3532">
        <v>3612</v>
      </c>
      <c r="M3532">
        <v>0</v>
      </c>
      <c r="N3532" t="s">
        <v>1</v>
      </c>
      <c r="O3532" t="s">
        <v>52</v>
      </c>
    </row>
    <row r="3533" spans="1:15" x14ac:dyDescent="0.25">
      <c r="A3533" t="s">
        <v>230</v>
      </c>
      <c r="B3533">
        <v>44032</v>
      </c>
      <c r="C3533" t="s">
        <v>81</v>
      </c>
      <c r="D3533" t="s">
        <v>98</v>
      </c>
      <c r="E3533" s="3">
        <v>44177</v>
      </c>
      <c r="F3533" t="s">
        <v>83</v>
      </c>
      <c r="G3533" t="s">
        <v>3587</v>
      </c>
      <c r="H3533">
        <v>28</v>
      </c>
      <c r="I3533">
        <v>34400</v>
      </c>
      <c r="K3533">
        <v>4816</v>
      </c>
      <c r="L3533">
        <v>4816</v>
      </c>
      <c r="M3533">
        <v>0</v>
      </c>
      <c r="N3533" t="s">
        <v>1</v>
      </c>
      <c r="O3533" t="s">
        <v>52</v>
      </c>
    </row>
    <row r="3534" spans="1:15" x14ac:dyDescent="0.25">
      <c r="A3534" t="s">
        <v>230</v>
      </c>
      <c r="B3534">
        <v>66048</v>
      </c>
      <c r="C3534" t="s">
        <v>81</v>
      </c>
      <c r="D3534" t="s">
        <v>98</v>
      </c>
      <c r="E3534" s="3">
        <v>44178</v>
      </c>
      <c r="F3534" t="s">
        <v>83</v>
      </c>
      <c r="G3534" t="s">
        <v>3588</v>
      </c>
      <c r="H3534">
        <v>28</v>
      </c>
      <c r="I3534">
        <v>51600</v>
      </c>
      <c r="K3534">
        <v>7224</v>
      </c>
      <c r="L3534">
        <v>7224</v>
      </c>
      <c r="M3534">
        <v>0</v>
      </c>
      <c r="N3534" t="s">
        <v>1</v>
      </c>
      <c r="O3534" t="s">
        <v>52</v>
      </c>
    </row>
    <row r="3535" spans="1:15" x14ac:dyDescent="0.25">
      <c r="A3535" t="s">
        <v>230</v>
      </c>
      <c r="B3535">
        <v>49536</v>
      </c>
      <c r="C3535" t="s">
        <v>81</v>
      </c>
      <c r="D3535" t="s">
        <v>98</v>
      </c>
      <c r="E3535" s="3">
        <v>44181</v>
      </c>
      <c r="F3535" t="s">
        <v>83</v>
      </c>
      <c r="G3535" t="s">
        <v>3589</v>
      </c>
      <c r="H3535">
        <v>28</v>
      </c>
      <c r="I3535">
        <v>38700</v>
      </c>
      <c r="K3535">
        <v>5418</v>
      </c>
      <c r="L3535">
        <v>5418</v>
      </c>
      <c r="M3535">
        <v>0</v>
      </c>
      <c r="N3535" t="s">
        <v>1</v>
      </c>
      <c r="O3535" t="s">
        <v>52</v>
      </c>
    </row>
    <row r="3536" spans="1:15" x14ac:dyDescent="0.25">
      <c r="A3536" t="s">
        <v>230</v>
      </c>
      <c r="B3536">
        <v>38528</v>
      </c>
      <c r="C3536" t="s">
        <v>81</v>
      </c>
      <c r="D3536" t="s">
        <v>98</v>
      </c>
      <c r="E3536" s="3">
        <v>44182</v>
      </c>
      <c r="F3536" t="s">
        <v>83</v>
      </c>
      <c r="G3536" t="s">
        <v>3590</v>
      </c>
      <c r="H3536">
        <v>28</v>
      </c>
      <c r="I3536">
        <v>30100</v>
      </c>
      <c r="K3536">
        <v>4214</v>
      </c>
      <c r="L3536">
        <v>4214</v>
      </c>
      <c r="M3536">
        <v>0</v>
      </c>
      <c r="N3536" t="s">
        <v>1</v>
      </c>
      <c r="O3536" t="s">
        <v>52</v>
      </c>
    </row>
    <row r="3537" spans="1:15" x14ac:dyDescent="0.25">
      <c r="A3537" t="s">
        <v>230</v>
      </c>
      <c r="B3537">
        <v>55040</v>
      </c>
      <c r="C3537" t="s">
        <v>81</v>
      </c>
      <c r="D3537" t="s">
        <v>98</v>
      </c>
      <c r="E3537" s="3">
        <v>44179</v>
      </c>
      <c r="F3537" t="s">
        <v>83</v>
      </c>
      <c r="G3537" t="s">
        <v>3591</v>
      </c>
      <c r="H3537">
        <v>28</v>
      </c>
      <c r="I3537">
        <v>43000</v>
      </c>
      <c r="K3537">
        <v>6020</v>
      </c>
      <c r="L3537">
        <v>6020</v>
      </c>
      <c r="M3537">
        <v>0</v>
      </c>
      <c r="N3537" t="s">
        <v>1</v>
      </c>
      <c r="O3537" t="s">
        <v>52</v>
      </c>
    </row>
    <row r="3538" spans="1:15" x14ac:dyDescent="0.25">
      <c r="A3538" t="s">
        <v>230</v>
      </c>
      <c r="B3538">
        <v>88064</v>
      </c>
      <c r="C3538" t="s">
        <v>81</v>
      </c>
      <c r="D3538" t="s">
        <v>98</v>
      </c>
      <c r="E3538" s="3">
        <v>44180</v>
      </c>
      <c r="F3538" t="s">
        <v>83</v>
      </c>
      <c r="G3538" t="s">
        <v>3592</v>
      </c>
      <c r="H3538">
        <v>28</v>
      </c>
      <c r="I3538">
        <v>68800</v>
      </c>
      <c r="K3538">
        <v>9632</v>
      </c>
      <c r="L3538">
        <v>9632</v>
      </c>
      <c r="M3538">
        <v>0</v>
      </c>
      <c r="N3538" t="s">
        <v>1</v>
      </c>
      <c r="O3538" t="s">
        <v>52</v>
      </c>
    </row>
    <row r="3539" spans="1:15" x14ac:dyDescent="0.25">
      <c r="A3539" t="s">
        <v>230</v>
      </c>
      <c r="B3539">
        <v>110080</v>
      </c>
      <c r="C3539" t="s">
        <v>81</v>
      </c>
      <c r="D3539" t="s">
        <v>98</v>
      </c>
      <c r="E3539" s="3">
        <v>44167</v>
      </c>
      <c r="F3539" t="s">
        <v>83</v>
      </c>
      <c r="G3539" t="s">
        <v>3593</v>
      </c>
      <c r="H3539">
        <v>28</v>
      </c>
      <c r="I3539">
        <v>86000</v>
      </c>
      <c r="K3539">
        <v>12040</v>
      </c>
      <c r="L3539">
        <v>12040</v>
      </c>
      <c r="M3539">
        <v>0</v>
      </c>
      <c r="N3539" t="s">
        <v>1</v>
      </c>
      <c r="O3539" t="s">
        <v>52</v>
      </c>
    </row>
    <row r="3540" spans="1:15" x14ac:dyDescent="0.25">
      <c r="A3540" t="s">
        <v>230</v>
      </c>
      <c r="B3540">
        <v>77056</v>
      </c>
      <c r="C3540" t="s">
        <v>81</v>
      </c>
      <c r="D3540" t="s">
        <v>98</v>
      </c>
      <c r="E3540" s="3">
        <v>44187</v>
      </c>
      <c r="F3540" t="s">
        <v>83</v>
      </c>
      <c r="G3540" t="s">
        <v>3594</v>
      </c>
      <c r="H3540">
        <v>28</v>
      </c>
      <c r="I3540">
        <v>60200</v>
      </c>
      <c r="K3540">
        <v>8428</v>
      </c>
      <c r="L3540">
        <v>8428</v>
      </c>
      <c r="M3540">
        <v>0</v>
      </c>
      <c r="N3540" t="s">
        <v>1</v>
      </c>
      <c r="O3540" t="s">
        <v>52</v>
      </c>
    </row>
    <row r="3541" spans="1:15" x14ac:dyDescent="0.25">
      <c r="A3541" t="s">
        <v>230</v>
      </c>
      <c r="B3541">
        <v>93568</v>
      </c>
      <c r="C3541" t="s">
        <v>81</v>
      </c>
      <c r="D3541" t="s">
        <v>98</v>
      </c>
      <c r="E3541" s="3">
        <v>44168</v>
      </c>
      <c r="F3541" t="s">
        <v>83</v>
      </c>
      <c r="G3541" t="s">
        <v>3595</v>
      </c>
      <c r="H3541">
        <v>28</v>
      </c>
      <c r="I3541">
        <v>73100</v>
      </c>
      <c r="K3541">
        <v>10234</v>
      </c>
      <c r="L3541">
        <v>10234</v>
      </c>
      <c r="M3541">
        <v>0</v>
      </c>
      <c r="N3541" t="s">
        <v>1</v>
      </c>
      <c r="O3541" t="s">
        <v>52</v>
      </c>
    </row>
    <row r="3542" spans="1:15" x14ac:dyDescent="0.25">
      <c r="A3542" t="s">
        <v>230</v>
      </c>
      <c r="B3542">
        <v>49536</v>
      </c>
      <c r="C3542" t="s">
        <v>81</v>
      </c>
      <c r="D3542" t="s">
        <v>98</v>
      </c>
      <c r="E3542" s="3">
        <v>44188</v>
      </c>
      <c r="F3542" t="s">
        <v>83</v>
      </c>
      <c r="G3542" t="s">
        <v>3596</v>
      </c>
      <c r="H3542">
        <v>28</v>
      </c>
      <c r="I3542">
        <v>38700</v>
      </c>
      <c r="K3542">
        <v>5418</v>
      </c>
      <c r="L3542">
        <v>5418</v>
      </c>
      <c r="M3542">
        <v>0</v>
      </c>
      <c r="N3542" t="s">
        <v>1</v>
      </c>
      <c r="O3542" t="s">
        <v>52</v>
      </c>
    </row>
    <row r="3543" spans="1:15" x14ac:dyDescent="0.25">
      <c r="A3543" t="s">
        <v>230</v>
      </c>
      <c r="B3543">
        <v>91476</v>
      </c>
      <c r="C3543" t="s">
        <v>81</v>
      </c>
      <c r="D3543" t="s">
        <v>98</v>
      </c>
      <c r="E3543" s="3">
        <v>44166</v>
      </c>
      <c r="F3543" t="s">
        <v>83</v>
      </c>
      <c r="G3543" t="s">
        <v>3597</v>
      </c>
      <c r="H3543">
        <v>28</v>
      </c>
      <c r="I3543">
        <v>71466</v>
      </c>
      <c r="K3543">
        <v>10005.24</v>
      </c>
      <c r="L3543">
        <v>10005.24</v>
      </c>
      <c r="M3543">
        <v>0</v>
      </c>
      <c r="N3543" t="s">
        <v>1</v>
      </c>
      <c r="O3543" t="s">
        <v>52</v>
      </c>
    </row>
    <row r="3544" spans="1:15" x14ac:dyDescent="0.25">
      <c r="A3544" t="s">
        <v>230</v>
      </c>
      <c r="B3544">
        <v>44032</v>
      </c>
      <c r="C3544" t="s">
        <v>81</v>
      </c>
      <c r="D3544" t="s">
        <v>98</v>
      </c>
      <c r="E3544" s="3">
        <v>44184</v>
      </c>
      <c r="F3544" t="s">
        <v>83</v>
      </c>
      <c r="G3544" t="s">
        <v>3598</v>
      </c>
      <c r="H3544">
        <v>28</v>
      </c>
      <c r="I3544">
        <v>34400</v>
      </c>
      <c r="K3544">
        <v>4816</v>
      </c>
      <c r="L3544">
        <v>4816</v>
      </c>
      <c r="M3544">
        <v>0</v>
      </c>
      <c r="N3544" t="s">
        <v>1</v>
      </c>
      <c r="O3544" t="s">
        <v>52</v>
      </c>
    </row>
    <row r="3545" spans="1:15" x14ac:dyDescent="0.25">
      <c r="A3545" t="s">
        <v>230</v>
      </c>
      <c r="B3545">
        <v>59663</v>
      </c>
      <c r="C3545" t="s">
        <v>81</v>
      </c>
      <c r="D3545" t="s">
        <v>98</v>
      </c>
      <c r="E3545" s="3">
        <v>44166</v>
      </c>
      <c r="F3545" t="s">
        <v>83</v>
      </c>
      <c r="G3545" t="s">
        <v>3599</v>
      </c>
      <c r="H3545">
        <v>28</v>
      </c>
      <c r="I3545">
        <v>46612</v>
      </c>
      <c r="K3545">
        <v>6525.68</v>
      </c>
      <c r="L3545">
        <v>6525.68</v>
      </c>
      <c r="M3545">
        <v>0</v>
      </c>
      <c r="N3545" t="s">
        <v>1</v>
      </c>
      <c r="O3545" t="s">
        <v>52</v>
      </c>
    </row>
    <row r="3546" spans="1:15" x14ac:dyDescent="0.25">
      <c r="A3546" t="s">
        <v>230</v>
      </c>
      <c r="B3546">
        <v>105677</v>
      </c>
      <c r="C3546" t="s">
        <v>81</v>
      </c>
      <c r="D3546" t="s">
        <v>98</v>
      </c>
      <c r="E3546" s="3">
        <v>44186</v>
      </c>
      <c r="F3546" t="s">
        <v>83</v>
      </c>
      <c r="G3546" t="s">
        <v>3600</v>
      </c>
      <c r="H3546">
        <v>28</v>
      </c>
      <c r="I3546">
        <v>82560</v>
      </c>
      <c r="K3546">
        <v>11558.4</v>
      </c>
      <c r="L3546">
        <v>11558.4</v>
      </c>
      <c r="M3546">
        <v>0</v>
      </c>
      <c r="N3546" t="s">
        <v>1</v>
      </c>
      <c r="O3546" t="s">
        <v>52</v>
      </c>
    </row>
    <row r="3547" spans="1:15" x14ac:dyDescent="0.25">
      <c r="A3547" t="s">
        <v>230</v>
      </c>
      <c r="B3547">
        <v>31483</v>
      </c>
      <c r="C3547" t="s">
        <v>81</v>
      </c>
      <c r="D3547" t="s">
        <v>98</v>
      </c>
      <c r="E3547" s="3">
        <v>44171</v>
      </c>
      <c r="F3547" t="s">
        <v>83</v>
      </c>
      <c r="G3547" t="s">
        <v>3601</v>
      </c>
      <c r="H3547">
        <v>28</v>
      </c>
      <c r="I3547">
        <v>24596</v>
      </c>
      <c r="K3547">
        <v>3443.44</v>
      </c>
      <c r="L3547">
        <v>3443.44</v>
      </c>
      <c r="M3547">
        <v>0</v>
      </c>
      <c r="N3547" t="s">
        <v>1</v>
      </c>
      <c r="O3547" t="s">
        <v>52</v>
      </c>
    </row>
    <row r="3548" spans="1:15" x14ac:dyDescent="0.25">
      <c r="A3548" t="s">
        <v>230</v>
      </c>
      <c r="B3548">
        <v>71552</v>
      </c>
      <c r="C3548" t="s">
        <v>81</v>
      </c>
      <c r="D3548" t="s">
        <v>98</v>
      </c>
      <c r="E3548" s="3">
        <v>44169</v>
      </c>
      <c r="F3548" t="s">
        <v>83</v>
      </c>
      <c r="G3548" t="s">
        <v>3602</v>
      </c>
      <c r="H3548">
        <v>28</v>
      </c>
      <c r="I3548">
        <v>55900</v>
      </c>
      <c r="K3548">
        <v>7826</v>
      </c>
      <c r="L3548">
        <v>7826</v>
      </c>
      <c r="M3548">
        <v>0</v>
      </c>
      <c r="N3548" t="s">
        <v>1</v>
      </c>
      <c r="O3548" t="s">
        <v>52</v>
      </c>
    </row>
    <row r="3549" spans="1:15" x14ac:dyDescent="0.25">
      <c r="A3549" t="s">
        <v>230</v>
      </c>
      <c r="B3549">
        <v>33024</v>
      </c>
      <c r="C3549" t="s">
        <v>81</v>
      </c>
      <c r="D3549" t="s">
        <v>98</v>
      </c>
      <c r="E3549" s="3">
        <v>44188</v>
      </c>
      <c r="F3549" t="s">
        <v>83</v>
      </c>
      <c r="G3549" t="s">
        <v>3603</v>
      </c>
      <c r="H3549">
        <v>28</v>
      </c>
      <c r="I3549">
        <v>25800</v>
      </c>
      <c r="K3549">
        <v>3612</v>
      </c>
      <c r="L3549">
        <v>3612</v>
      </c>
      <c r="M3549">
        <v>0</v>
      </c>
      <c r="N3549" t="s">
        <v>1</v>
      </c>
      <c r="O3549" t="s">
        <v>52</v>
      </c>
    </row>
    <row r="3550" spans="1:15" x14ac:dyDescent="0.25">
      <c r="A3550" t="s">
        <v>230</v>
      </c>
      <c r="B3550">
        <v>33024</v>
      </c>
      <c r="C3550" t="s">
        <v>81</v>
      </c>
      <c r="D3550" t="s">
        <v>98</v>
      </c>
      <c r="E3550" s="3">
        <v>44170</v>
      </c>
      <c r="F3550" t="s">
        <v>83</v>
      </c>
      <c r="G3550" t="s">
        <v>3604</v>
      </c>
      <c r="H3550">
        <v>28</v>
      </c>
      <c r="I3550">
        <v>25800</v>
      </c>
      <c r="K3550">
        <v>3612</v>
      </c>
      <c r="L3550">
        <v>3612</v>
      </c>
      <c r="M3550">
        <v>0</v>
      </c>
      <c r="N3550" t="s">
        <v>1</v>
      </c>
      <c r="O3550" t="s">
        <v>52</v>
      </c>
    </row>
    <row r="3551" spans="1:15" x14ac:dyDescent="0.25">
      <c r="A3551" t="s">
        <v>230</v>
      </c>
      <c r="B3551">
        <v>11008</v>
      </c>
      <c r="C3551" t="s">
        <v>81</v>
      </c>
      <c r="D3551" t="s">
        <v>98</v>
      </c>
      <c r="E3551" s="3">
        <v>44191</v>
      </c>
      <c r="F3551" t="s">
        <v>83</v>
      </c>
      <c r="G3551" t="s">
        <v>3605</v>
      </c>
      <c r="H3551">
        <v>28</v>
      </c>
      <c r="I3551">
        <v>8600</v>
      </c>
      <c r="K3551">
        <v>1204</v>
      </c>
      <c r="L3551">
        <v>1204</v>
      </c>
      <c r="M3551">
        <v>0</v>
      </c>
      <c r="N3551" t="s">
        <v>1</v>
      </c>
      <c r="O3551" t="s">
        <v>52</v>
      </c>
    </row>
    <row r="3552" spans="1:15" x14ac:dyDescent="0.25">
      <c r="A3552" t="s">
        <v>230</v>
      </c>
      <c r="B3552">
        <v>29391</v>
      </c>
      <c r="C3552" t="s">
        <v>81</v>
      </c>
      <c r="D3552" t="s">
        <v>98</v>
      </c>
      <c r="E3552" s="3">
        <v>44194</v>
      </c>
      <c r="F3552" t="s">
        <v>83</v>
      </c>
      <c r="G3552" t="s">
        <v>3606</v>
      </c>
      <c r="H3552">
        <v>28</v>
      </c>
      <c r="I3552">
        <v>22962</v>
      </c>
      <c r="K3552">
        <v>3214.68</v>
      </c>
      <c r="L3552">
        <v>3214.68</v>
      </c>
      <c r="M3552">
        <v>0</v>
      </c>
      <c r="N3552" t="s">
        <v>1</v>
      </c>
      <c r="O3552" t="s">
        <v>52</v>
      </c>
    </row>
    <row r="3553" spans="1:15" x14ac:dyDescent="0.25">
      <c r="A3553" t="s">
        <v>230</v>
      </c>
      <c r="B3553">
        <v>55040</v>
      </c>
      <c r="C3553" t="s">
        <v>81</v>
      </c>
      <c r="D3553" t="s">
        <v>98</v>
      </c>
      <c r="E3553" s="3">
        <v>44173</v>
      </c>
      <c r="F3553" t="s">
        <v>83</v>
      </c>
      <c r="G3553" t="s">
        <v>3607</v>
      </c>
      <c r="H3553">
        <v>28</v>
      </c>
      <c r="I3553">
        <v>43000</v>
      </c>
      <c r="K3553">
        <v>6020</v>
      </c>
      <c r="L3553">
        <v>6020</v>
      </c>
      <c r="M3553">
        <v>0</v>
      </c>
      <c r="N3553" t="s">
        <v>1</v>
      </c>
      <c r="O3553" t="s">
        <v>52</v>
      </c>
    </row>
    <row r="3554" spans="1:15" x14ac:dyDescent="0.25">
      <c r="A3554" t="s">
        <v>230</v>
      </c>
      <c r="B3554">
        <v>66048</v>
      </c>
      <c r="C3554" t="s">
        <v>81</v>
      </c>
      <c r="D3554" t="s">
        <v>98</v>
      </c>
      <c r="E3554" s="3">
        <v>44172</v>
      </c>
      <c r="F3554" t="s">
        <v>83</v>
      </c>
      <c r="G3554" t="s">
        <v>3608</v>
      </c>
      <c r="H3554">
        <v>28</v>
      </c>
      <c r="I3554">
        <v>51600</v>
      </c>
      <c r="K3554">
        <v>7224</v>
      </c>
      <c r="L3554">
        <v>7224</v>
      </c>
      <c r="M3554">
        <v>0</v>
      </c>
      <c r="N3554" t="s">
        <v>1</v>
      </c>
      <c r="O3554" t="s">
        <v>52</v>
      </c>
    </row>
    <row r="3555" spans="1:15" x14ac:dyDescent="0.25">
      <c r="A3555" t="s">
        <v>230</v>
      </c>
      <c r="B3555">
        <v>132096</v>
      </c>
      <c r="C3555" t="s">
        <v>81</v>
      </c>
      <c r="D3555" t="s">
        <v>98</v>
      </c>
      <c r="E3555" s="3">
        <v>44195</v>
      </c>
      <c r="F3555" t="s">
        <v>83</v>
      </c>
      <c r="G3555" t="s">
        <v>3609</v>
      </c>
      <c r="H3555">
        <v>28</v>
      </c>
      <c r="I3555">
        <v>103200</v>
      </c>
      <c r="K3555">
        <v>14448</v>
      </c>
      <c r="L3555">
        <v>14448</v>
      </c>
      <c r="M3555">
        <v>0</v>
      </c>
      <c r="N3555" t="s">
        <v>1</v>
      </c>
      <c r="O3555" t="s">
        <v>52</v>
      </c>
    </row>
    <row r="3556" spans="1:15" x14ac:dyDescent="0.25">
      <c r="A3556" t="s">
        <v>230</v>
      </c>
      <c r="B3556">
        <v>42711</v>
      </c>
      <c r="C3556" t="s">
        <v>81</v>
      </c>
      <c r="D3556" t="s">
        <v>98</v>
      </c>
      <c r="E3556" s="3">
        <v>44173</v>
      </c>
      <c r="F3556" t="s">
        <v>83</v>
      </c>
      <c r="G3556" t="s">
        <v>3610</v>
      </c>
      <c r="H3556">
        <v>28</v>
      </c>
      <c r="I3556">
        <v>33368</v>
      </c>
      <c r="K3556">
        <v>4671.5200000000004</v>
      </c>
      <c r="L3556">
        <v>4671.5200000000004</v>
      </c>
      <c r="M3556">
        <v>0</v>
      </c>
      <c r="N3556" t="s">
        <v>1</v>
      </c>
      <c r="O3556" t="s">
        <v>52</v>
      </c>
    </row>
    <row r="3557" spans="1:15" x14ac:dyDescent="0.25">
      <c r="A3557" t="s">
        <v>230</v>
      </c>
      <c r="B3557">
        <v>23117</v>
      </c>
      <c r="C3557" t="s">
        <v>81</v>
      </c>
      <c r="D3557" t="s">
        <v>98</v>
      </c>
      <c r="E3557" s="3">
        <v>44174</v>
      </c>
      <c r="F3557" t="s">
        <v>83</v>
      </c>
      <c r="G3557" t="s">
        <v>3611</v>
      </c>
      <c r="H3557">
        <v>28</v>
      </c>
      <c r="I3557">
        <v>18060</v>
      </c>
      <c r="K3557">
        <v>2528.4</v>
      </c>
      <c r="L3557">
        <v>2528.4</v>
      </c>
      <c r="M3557">
        <v>0</v>
      </c>
      <c r="N3557" t="s">
        <v>1</v>
      </c>
      <c r="O3557" t="s">
        <v>52</v>
      </c>
    </row>
    <row r="3558" spans="1:15" x14ac:dyDescent="0.25">
      <c r="A3558" t="s">
        <v>230</v>
      </c>
      <c r="B3558">
        <v>2312</v>
      </c>
      <c r="C3558" t="s">
        <v>81</v>
      </c>
      <c r="D3558" t="s">
        <v>98</v>
      </c>
      <c r="E3558" s="3">
        <v>44174</v>
      </c>
      <c r="F3558" t="s">
        <v>83</v>
      </c>
      <c r="G3558" t="s">
        <v>3612</v>
      </c>
      <c r="H3558">
        <v>28</v>
      </c>
      <c r="I3558">
        <v>1806</v>
      </c>
      <c r="K3558">
        <v>252.84</v>
      </c>
      <c r="L3558">
        <v>252.84</v>
      </c>
      <c r="M3558">
        <v>0</v>
      </c>
      <c r="N3558" t="s">
        <v>1</v>
      </c>
      <c r="O3558" t="s">
        <v>52</v>
      </c>
    </row>
    <row r="3559" spans="1:15" x14ac:dyDescent="0.25">
      <c r="A3559" t="s">
        <v>230</v>
      </c>
      <c r="B3559">
        <v>27520</v>
      </c>
      <c r="C3559" t="s">
        <v>81</v>
      </c>
      <c r="D3559" t="s">
        <v>98</v>
      </c>
      <c r="E3559" s="3">
        <v>44174</v>
      </c>
      <c r="F3559" t="s">
        <v>83</v>
      </c>
      <c r="G3559" t="s">
        <v>3613</v>
      </c>
      <c r="H3559">
        <v>28</v>
      </c>
      <c r="I3559">
        <v>21500</v>
      </c>
      <c r="K3559">
        <v>3010</v>
      </c>
      <c r="L3559">
        <v>3010</v>
      </c>
      <c r="M3559">
        <v>0</v>
      </c>
      <c r="N3559" t="s">
        <v>1</v>
      </c>
      <c r="O3559" t="s">
        <v>52</v>
      </c>
    </row>
    <row r="3560" spans="1:15" x14ac:dyDescent="0.25">
      <c r="A3560" t="s">
        <v>230</v>
      </c>
      <c r="B3560">
        <v>90596</v>
      </c>
      <c r="C3560" t="s">
        <v>81</v>
      </c>
      <c r="D3560" t="s">
        <v>98</v>
      </c>
      <c r="E3560" s="3">
        <v>44174</v>
      </c>
      <c r="F3560" t="s">
        <v>83</v>
      </c>
      <c r="G3560" t="s">
        <v>3614</v>
      </c>
      <c r="H3560">
        <v>28</v>
      </c>
      <c r="I3560">
        <v>70778</v>
      </c>
      <c r="K3560">
        <v>9908.92</v>
      </c>
      <c r="L3560">
        <v>9908.92</v>
      </c>
      <c r="M3560">
        <v>0</v>
      </c>
      <c r="N3560" t="s">
        <v>1</v>
      </c>
      <c r="O3560" t="s">
        <v>52</v>
      </c>
    </row>
    <row r="3561" spans="1:15" x14ac:dyDescent="0.25">
      <c r="A3561" t="s">
        <v>253</v>
      </c>
      <c r="B3561">
        <v>2964.48</v>
      </c>
      <c r="C3561" t="s">
        <v>81</v>
      </c>
      <c r="D3561" t="s">
        <v>98</v>
      </c>
      <c r="E3561" s="3">
        <v>44176</v>
      </c>
      <c r="F3561" t="s">
        <v>83</v>
      </c>
      <c r="G3561" t="s">
        <v>3615</v>
      </c>
      <c r="H3561">
        <v>28</v>
      </c>
      <c r="I3561">
        <v>2316</v>
      </c>
      <c r="K3561">
        <v>324.24</v>
      </c>
      <c r="L3561">
        <v>324.24</v>
      </c>
      <c r="M3561">
        <v>0</v>
      </c>
      <c r="N3561" t="s">
        <v>1</v>
      </c>
      <c r="O3561" t="s">
        <v>52</v>
      </c>
    </row>
    <row r="3562" spans="1:15" x14ac:dyDescent="0.25">
      <c r="A3562" t="s">
        <v>253</v>
      </c>
      <c r="B3562">
        <v>8911.48</v>
      </c>
      <c r="C3562" t="s">
        <v>81</v>
      </c>
      <c r="D3562" t="s">
        <v>98</v>
      </c>
      <c r="E3562" s="3">
        <v>44176</v>
      </c>
      <c r="F3562" t="s">
        <v>83</v>
      </c>
      <c r="G3562" t="s">
        <v>3616</v>
      </c>
      <c r="H3562">
        <v>28</v>
      </c>
      <c r="I3562">
        <v>6962.1</v>
      </c>
      <c r="K3562">
        <v>974.69</v>
      </c>
      <c r="L3562">
        <v>974.69</v>
      </c>
      <c r="M3562">
        <v>0</v>
      </c>
      <c r="N3562" t="s">
        <v>1</v>
      </c>
      <c r="O3562" t="s">
        <v>52</v>
      </c>
    </row>
    <row r="3563" spans="1:15" x14ac:dyDescent="0.25">
      <c r="A3563" t="s">
        <v>253</v>
      </c>
      <c r="B3563">
        <v>2731.78</v>
      </c>
      <c r="C3563" t="s">
        <v>81</v>
      </c>
      <c r="D3563" t="s">
        <v>98</v>
      </c>
      <c r="E3563" s="3">
        <v>44192</v>
      </c>
      <c r="F3563" t="s">
        <v>83</v>
      </c>
      <c r="G3563" t="s">
        <v>3617</v>
      </c>
      <c r="H3563">
        <v>28</v>
      </c>
      <c r="I3563">
        <v>2134.1999999999998</v>
      </c>
      <c r="K3563">
        <v>298.79000000000002</v>
      </c>
      <c r="L3563">
        <v>298.79000000000002</v>
      </c>
      <c r="M3563">
        <v>0</v>
      </c>
      <c r="N3563" t="s">
        <v>1</v>
      </c>
      <c r="O3563" t="s">
        <v>52</v>
      </c>
    </row>
    <row r="3564" spans="1:15" x14ac:dyDescent="0.25">
      <c r="A3564" t="s">
        <v>253</v>
      </c>
      <c r="B3564">
        <v>1360.12</v>
      </c>
      <c r="C3564" t="s">
        <v>81</v>
      </c>
      <c r="D3564" t="s">
        <v>98</v>
      </c>
      <c r="E3564" s="3">
        <v>44194</v>
      </c>
      <c r="F3564" t="s">
        <v>83</v>
      </c>
      <c r="G3564" t="s">
        <v>3618</v>
      </c>
      <c r="H3564">
        <v>28</v>
      </c>
      <c r="I3564">
        <v>1062.5999999999999</v>
      </c>
      <c r="K3564">
        <v>148.76</v>
      </c>
      <c r="L3564">
        <v>148.76</v>
      </c>
      <c r="M3564">
        <v>0</v>
      </c>
      <c r="N3564" t="s">
        <v>1</v>
      </c>
      <c r="O3564" t="s">
        <v>52</v>
      </c>
    </row>
    <row r="3565" spans="1:15" x14ac:dyDescent="0.25">
      <c r="A3565" t="s">
        <v>253</v>
      </c>
      <c r="B3565">
        <v>6636.8</v>
      </c>
      <c r="C3565" t="s">
        <v>81</v>
      </c>
      <c r="D3565" t="s">
        <v>98</v>
      </c>
      <c r="E3565" s="3">
        <v>44176</v>
      </c>
      <c r="F3565" t="s">
        <v>83</v>
      </c>
      <c r="G3565" t="s">
        <v>3619</v>
      </c>
      <c r="H3565">
        <v>28</v>
      </c>
      <c r="I3565">
        <v>5185</v>
      </c>
      <c r="K3565">
        <v>725.9</v>
      </c>
      <c r="L3565">
        <v>725.9</v>
      </c>
      <c r="M3565">
        <v>0</v>
      </c>
      <c r="N3565" t="s">
        <v>1</v>
      </c>
      <c r="O3565" t="s">
        <v>52</v>
      </c>
    </row>
    <row r="3566" spans="1:15" x14ac:dyDescent="0.25">
      <c r="A3566" t="s">
        <v>268</v>
      </c>
      <c r="B3566">
        <v>43538.46</v>
      </c>
      <c r="C3566" t="s">
        <v>81</v>
      </c>
      <c r="D3566" t="s">
        <v>98</v>
      </c>
      <c r="E3566" s="3">
        <v>44172</v>
      </c>
      <c r="F3566" t="s">
        <v>83</v>
      </c>
      <c r="G3566" t="s">
        <v>3620</v>
      </c>
      <c r="H3566">
        <v>18</v>
      </c>
      <c r="I3566">
        <v>36897</v>
      </c>
      <c r="K3566">
        <v>3320.73</v>
      </c>
      <c r="L3566">
        <v>3320.73</v>
      </c>
      <c r="M3566">
        <v>0</v>
      </c>
      <c r="N3566" t="s">
        <v>1</v>
      </c>
      <c r="O3566" t="s">
        <v>52</v>
      </c>
    </row>
    <row r="3567" spans="1:15" x14ac:dyDescent="0.25">
      <c r="A3567" t="s">
        <v>268</v>
      </c>
      <c r="B3567">
        <v>36282.06</v>
      </c>
      <c r="C3567" t="s">
        <v>81</v>
      </c>
      <c r="D3567" t="s">
        <v>98</v>
      </c>
      <c r="E3567" s="3">
        <v>44179</v>
      </c>
      <c r="F3567" t="s">
        <v>83</v>
      </c>
      <c r="G3567" t="s">
        <v>3621</v>
      </c>
      <c r="H3567">
        <v>18</v>
      </c>
      <c r="I3567">
        <v>30747.5</v>
      </c>
      <c r="K3567">
        <v>2767.28</v>
      </c>
      <c r="L3567">
        <v>2767.28</v>
      </c>
      <c r="M3567">
        <v>0</v>
      </c>
      <c r="N3567" t="s">
        <v>1</v>
      </c>
      <c r="O3567" t="s">
        <v>52</v>
      </c>
    </row>
    <row r="3568" spans="1:15" x14ac:dyDescent="0.25">
      <c r="A3568" t="s">
        <v>268</v>
      </c>
      <c r="B3568">
        <v>39578.379999999997</v>
      </c>
      <c r="C3568" t="s">
        <v>81</v>
      </c>
      <c r="D3568" t="s">
        <v>98</v>
      </c>
      <c r="E3568" s="3">
        <v>44192</v>
      </c>
      <c r="F3568" t="s">
        <v>83</v>
      </c>
      <c r="G3568" t="s">
        <v>3622</v>
      </c>
      <c r="H3568">
        <v>18</v>
      </c>
      <c r="I3568">
        <v>33541</v>
      </c>
      <c r="K3568">
        <v>3018.69</v>
      </c>
      <c r="L3568">
        <v>3018.69</v>
      </c>
      <c r="M3568">
        <v>0</v>
      </c>
      <c r="N3568" t="s">
        <v>1</v>
      </c>
      <c r="O3568" t="s">
        <v>52</v>
      </c>
    </row>
    <row r="3569" spans="1:15" x14ac:dyDescent="0.25">
      <c r="A3569" t="s">
        <v>268</v>
      </c>
      <c r="B3569">
        <v>32627.24</v>
      </c>
      <c r="C3569" t="s">
        <v>81</v>
      </c>
      <c r="D3569" t="s">
        <v>98</v>
      </c>
      <c r="E3569" s="3">
        <v>44187</v>
      </c>
      <c r="F3569" t="s">
        <v>83</v>
      </c>
      <c r="G3569" t="s">
        <v>3623</v>
      </c>
      <c r="H3569">
        <v>18</v>
      </c>
      <c r="I3569">
        <v>27650.2</v>
      </c>
      <c r="K3569">
        <v>2488.52</v>
      </c>
      <c r="L3569">
        <v>2488.52</v>
      </c>
      <c r="M3569">
        <v>0</v>
      </c>
      <c r="N3569" t="s">
        <v>1</v>
      </c>
      <c r="O3569" t="s">
        <v>52</v>
      </c>
    </row>
    <row r="3570" spans="1:15" x14ac:dyDescent="0.25">
      <c r="A3570" t="s">
        <v>268</v>
      </c>
      <c r="B3570">
        <v>36503.300000000003</v>
      </c>
      <c r="C3570" t="s">
        <v>81</v>
      </c>
      <c r="D3570" t="s">
        <v>98</v>
      </c>
      <c r="E3570" s="3">
        <v>44176</v>
      </c>
      <c r="F3570" t="s">
        <v>83</v>
      </c>
      <c r="G3570" t="s">
        <v>3624</v>
      </c>
      <c r="H3570">
        <v>18</v>
      </c>
      <c r="I3570">
        <v>30935</v>
      </c>
      <c r="K3570">
        <v>2784.15</v>
      </c>
      <c r="L3570">
        <v>2784.15</v>
      </c>
      <c r="M3570">
        <v>0</v>
      </c>
      <c r="N3570" t="s">
        <v>1</v>
      </c>
      <c r="O3570" t="s">
        <v>52</v>
      </c>
    </row>
    <row r="3571" spans="1:15" x14ac:dyDescent="0.25">
      <c r="A3571" t="s">
        <v>268</v>
      </c>
      <c r="B3571">
        <v>32901.699999999997</v>
      </c>
      <c r="C3571" t="s">
        <v>81</v>
      </c>
      <c r="D3571" t="s">
        <v>98</v>
      </c>
      <c r="E3571" s="3">
        <v>44169</v>
      </c>
      <c r="F3571" t="s">
        <v>83</v>
      </c>
      <c r="G3571" t="s">
        <v>3625</v>
      </c>
      <c r="H3571">
        <v>18</v>
      </c>
      <c r="I3571">
        <v>27882.799999999999</v>
      </c>
      <c r="K3571">
        <v>2509.4499999999998</v>
      </c>
      <c r="L3571">
        <v>2509.4499999999998</v>
      </c>
      <c r="M3571">
        <v>0</v>
      </c>
      <c r="N3571" t="s">
        <v>1</v>
      </c>
      <c r="O3571" t="s">
        <v>52</v>
      </c>
    </row>
    <row r="3572" spans="1:15" x14ac:dyDescent="0.25">
      <c r="A3572" t="s">
        <v>268</v>
      </c>
      <c r="B3572">
        <v>72564.100000000006</v>
      </c>
      <c r="C3572" t="s">
        <v>81</v>
      </c>
      <c r="D3572" t="s">
        <v>98</v>
      </c>
      <c r="E3572" s="3">
        <v>44193</v>
      </c>
      <c r="F3572" t="s">
        <v>83</v>
      </c>
      <c r="G3572" t="s">
        <v>3626</v>
      </c>
      <c r="H3572">
        <v>18</v>
      </c>
      <c r="I3572">
        <v>61495</v>
      </c>
      <c r="K3572">
        <v>5534.55</v>
      </c>
      <c r="L3572">
        <v>5534.55</v>
      </c>
      <c r="M3572">
        <v>0</v>
      </c>
      <c r="N3572" t="s">
        <v>1</v>
      </c>
      <c r="O3572" t="s">
        <v>52</v>
      </c>
    </row>
    <row r="3573" spans="1:15" x14ac:dyDescent="0.25">
      <c r="A3573" t="s">
        <v>268</v>
      </c>
      <c r="B3573">
        <v>58051.28</v>
      </c>
      <c r="C3573" t="s">
        <v>81</v>
      </c>
      <c r="D3573" t="s">
        <v>98</v>
      </c>
      <c r="E3573" s="3">
        <v>44196</v>
      </c>
      <c r="F3573" t="s">
        <v>83</v>
      </c>
      <c r="G3573" t="s">
        <v>3627</v>
      </c>
      <c r="H3573">
        <v>18</v>
      </c>
      <c r="I3573">
        <v>49196</v>
      </c>
      <c r="K3573">
        <v>4427.6400000000003</v>
      </c>
      <c r="L3573">
        <v>4427.6400000000003</v>
      </c>
      <c r="M3573">
        <v>0</v>
      </c>
      <c r="N3573" t="s">
        <v>1</v>
      </c>
      <c r="O3573" t="s">
        <v>52</v>
      </c>
    </row>
    <row r="3574" spans="1:15" x14ac:dyDescent="0.25">
      <c r="A3574" t="s">
        <v>268</v>
      </c>
      <c r="B3574">
        <v>9720.9599999999991</v>
      </c>
      <c r="C3574" t="s">
        <v>81</v>
      </c>
      <c r="D3574" t="s">
        <v>98</v>
      </c>
      <c r="E3574" s="3">
        <v>44170</v>
      </c>
      <c r="F3574" t="s">
        <v>83</v>
      </c>
      <c r="G3574" t="s">
        <v>3628</v>
      </c>
      <c r="H3574">
        <v>18</v>
      </c>
      <c r="I3574">
        <v>8238.1</v>
      </c>
      <c r="K3574">
        <v>741.43</v>
      </c>
      <c r="L3574">
        <v>741.43</v>
      </c>
      <c r="M3574">
        <v>0</v>
      </c>
      <c r="N3574" t="s">
        <v>1</v>
      </c>
      <c r="O3574" t="s">
        <v>52</v>
      </c>
    </row>
    <row r="3575" spans="1:15" x14ac:dyDescent="0.25">
      <c r="A3575" t="s">
        <v>268</v>
      </c>
      <c r="B3575">
        <v>28583.14</v>
      </c>
      <c r="C3575" t="s">
        <v>81</v>
      </c>
      <c r="D3575" t="s">
        <v>98</v>
      </c>
      <c r="E3575" s="3">
        <v>44174</v>
      </c>
      <c r="F3575" t="s">
        <v>83</v>
      </c>
      <c r="G3575" t="s">
        <v>3629</v>
      </c>
      <c r="H3575">
        <v>18</v>
      </c>
      <c r="I3575">
        <v>24223</v>
      </c>
      <c r="K3575">
        <v>2180.0700000000002</v>
      </c>
      <c r="L3575">
        <v>2180.0700000000002</v>
      </c>
      <c r="M3575">
        <v>0</v>
      </c>
      <c r="N3575" t="s">
        <v>1</v>
      </c>
      <c r="O3575" t="s">
        <v>52</v>
      </c>
    </row>
    <row r="3576" spans="1:15" x14ac:dyDescent="0.25">
      <c r="A3576" t="s">
        <v>268</v>
      </c>
      <c r="B3576">
        <v>22432.98</v>
      </c>
      <c r="C3576" t="s">
        <v>81</v>
      </c>
      <c r="D3576" t="s">
        <v>98</v>
      </c>
      <c r="E3576" s="3">
        <v>44186</v>
      </c>
      <c r="F3576" t="s">
        <v>83</v>
      </c>
      <c r="G3576" t="s">
        <v>3630</v>
      </c>
      <c r="H3576">
        <v>18</v>
      </c>
      <c r="I3576">
        <v>19011</v>
      </c>
      <c r="K3576">
        <v>1710.99</v>
      </c>
      <c r="L3576">
        <v>1710.99</v>
      </c>
      <c r="M3576">
        <v>0</v>
      </c>
      <c r="N3576" t="s">
        <v>1</v>
      </c>
      <c r="O3576" t="s">
        <v>52</v>
      </c>
    </row>
    <row r="3577" spans="1:15" x14ac:dyDescent="0.25">
      <c r="A3577" t="s">
        <v>268</v>
      </c>
      <c r="B3577">
        <v>36060.800000000003</v>
      </c>
      <c r="C3577" t="s">
        <v>81</v>
      </c>
      <c r="D3577" t="s">
        <v>98</v>
      </c>
      <c r="E3577" s="3">
        <v>44177</v>
      </c>
      <c r="F3577" t="s">
        <v>83</v>
      </c>
      <c r="G3577" t="s">
        <v>3631</v>
      </c>
      <c r="H3577">
        <v>18</v>
      </c>
      <c r="I3577">
        <v>30560</v>
      </c>
      <c r="K3577">
        <v>2750.4</v>
      </c>
      <c r="L3577">
        <v>2750.4</v>
      </c>
      <c r="M3577">
        <v>0</v>
      </c>
      <c r="N3577" t="s">
        <v>1</v>
      </c>
      <c r="O3577" t="s">
        <v>52</v>
      </c>
    </row>
    <row r="3578" spans="1:15" x14ac:dyDescent="0.25">
      <c r="A3578" t="s">
        <v>268</v>
      </c>
      <c r="B3578">
        <v>8090.44</v>
      </c>
      <c r="C3578" t="s">
        <v>81</v>
      </c>
      <c r="D3578" t="s">
        <v>98</v>
      </c>
      <c r="E3578" s="3">
        <v>44175</v>
      </c>
      <c r="F3578" t="s">
        <v>83</v>
      </c>
      <c r="G3578" t="s">
        <v>3632</v>
      </c>
      <c r="H3578">
        <v>18</v>
      </c>
      <c r="I3578">
        <v>6856.3</v>
      </c>
      <c r="K3578">
        <v>617.07000000000005</v>
      </c>
      <c r="L3578">
        <v>617.07000000000005</v>
      </c>
      <c r="M3578">
        <v>0</v>
      </c>
      <c r="N3578" t="s">
        <v>1</v>
      </c>
      <c r="O3578" t="s">
        <v>52</v>
      </c>
    </row>
    <row r="3579" spans="1:15" x14ac:dyDescent="0.25">
      <c r="A3579" t="s">
        <v>268</v>
      </c>
      <c r="B3579">
        <v>29025.64</v>
      </c>
      <c r="C3579" t="s">
        <v>81</v>
      </c>
      <c r="D3579" t="s">
        <v>98</v>
      </c>
      <c r="E3579" s="3">
        <v>44189</v>
      </c>
      <c r="F3579" t="s">
        <v>83</v>
      </c>
      <c r="G3579" t="s">
        <v>3633</v>
      </c>
      <c r="H3579">
        <v>18</v>
      </c>
      <c r="I3579">
        <v>24598</v>
      </c>
      <c r="K3579">
        <v>2213.8200000000002</v>
      </c>
      <c r="L3579">
        <v>2213.8200000000002</v>
      </c>
      <c r="M3579">
        <v>0</v>
      </c>
      <c r="N3579" t="s">
        <v>1</v>
      </c>
      <c r="O3579" t="s">
        <v>52</v>
      </c>
    </row>
    <row r="3580" spans="1:15" x14ac:dyDescent="0.25">
      <c r="A3580" t="s">
        <v>268</v>
      </c>
      <c r="B3580">
        <v>29025.64</v>
      </c>
      <c r="C3580" t="s">
        <v>81</v>
      </c>
      <c r="D3580" t="s">
        <v>98</v>
      </c>
      <c r="E3580" s="3">
        <v>44179</v>
      </c>
      <c r="F3580" t="s">
        <v>83</v>
      </c>
      <c r="G3580" t="s">
        <v>3634</v>
      </c>
      <c r="H3580">
        <v>18</v>
      </c>
      <c r="I3580">
        <v>24598</v>
      </c>
      <c r="K3580">
        <v>2213.8200000000002</v>
      </c>
      <c r="L3580">
        <v>2213.8200000000002</v>
      </c>
      <c r="M3580">
        <v>0</v>
      </c>
      <c r="N3580" t="s">
        <v>1</v>
      </c>
      <c r="O3580" t="s">
        <v>52</v>
      </c>
    </row>
    <row r="3581" spans="1:15" x14ac:dyDescent="0.25">
      <c r="A3581" t="s">
        <v>268</v>
      </c>
      <c r="B3581">
        <v>9720.9599999999991</v>
      </c>
      <c r="C3581" t="s">
        <v>81</v>
      </c>
      <c r="D3581" t="s">
        <v>98</v>
      </c>
      <c r="E3581" s="3">
        <v>44168</v>
      </c>
      <c r="F3581" t="s">
        <v>83</v>
      </c>
      <c r="G3581" t="s">
        <v>3635</v>
      </c>
      <c r="H3581">
        <v>18</v>
      </c>
      <c r="I3581">
        <v>8238.1</v>
      </c>
      <c r="K3581">
        <v>741.43</v>
      </c>
      <c r="L3581">
        <v>741.43</v>
      </c>
      <c r="M3581">
        <v>0</v>
      </c>
      <c r="N3581" t="s">
        <v>1</v>
      </c>
      <c r="O3581" t="s">
        <v>52</v>
      </c>
    </row>
    <row r="3582" spans="1:15" x14ac:dyDescent="0.25">
      <c r="A3582" t="s">
        <v>268</v>
      </c>
      <c r="B3582">
        <v>13327.04</v>
      </c>
      <c r="C3582" t="s">
        <v>81</v>
      </c>
      <c r="D3582" t="s">
        <v>98</v>
      </c>
      <c r="E3582" s="3">
        <v>44182</v>
      </c>
      <c r="F3582" t="s">
        <v>83</v>
      </c>
      <c r="G3582" t="s">
        <v>3636</v>
      </c>
      <c r="H3582">
        <v>18</v>
      </c>
      <c r="I3582">
        <v>11294.1</v>
      </c>
      <c r="K3582">
        <v>1016.47</v>
      </c>
      <c r="L3582">
        <v>1016.47</v>
      </c>
      <c r="M3582">
        <v>0</v>
      </c>
      <c r="N3582" t="s">
        <v>1</v>
      </c>
      <c r="O3582" t="s">
        <v>52</v>
      </c>
    </row>
    <row r="3583" spans="1:15" x14ac:dyDescent="0.25">
      <c r="A3583" t="s">
        <v>268</v>
      </c>
      <c r="B3583">
        <v>38171.339999999997</v>
      </c>
      <c r="C3583" t="s">
        <v>81</v>
      </c>
      <c r="D3583" t="s">
        <v>98</v>
      </c>
      <c r="E3583" s="3">
        <v>44167</v>
      </c>
      <c r="F3583" t="s">
        <v>83</v>
      </c>
      <c r="G3583" t="s">
        <v>3637</v>
      </c>
      <c r="H3583">
        <v>18</v>
      </c>
      <c r="I3583">
        <v>32348.6</v>
      </c>
      <c r="K3583">
        <v>2911.37</v>
      </c>
      <c r="L3583">
        <v>2911.37</v>
      </c>
      <c r="M3583">
        <v>0</v>
      </c>
      <c r="N3583" t="s">
        <v>1</v>
      </c>
      <c r="O3583" t="s">
        <v>52</v>
      </c>
    </row>
    <row r="3584" spans="1:15" x14ac:dyDescent="0.25">
      <c r="A3584" t="s">
        <v>268</v>
      </c>
      <c r="B3584">
        <v>72564.100000000006</v>
      </c>
      <c r="C3584" t="s">
        <v>81</v>
      </c>
      <c r="D3584" t="s">
        <v>98</v>
      </c>
      <c r="E3584" s="3">
        <v>44188</v>
      </c>
      <c r="F3584" t="s">
        <v>83</v>
      </c>
      <c r="G3584" t="s">
        <v>3638</v>
      </c>
      <c r="H3584">
        <v>18</v>
      </c>
      <c r="I3584">
        <v>61495</v>
      </c>
      <c r="K3584">
        <v>5534.55</v>
      </c>
      <c r="L3584">
        <v>5534.55</v>
      </c>
      <c r="M3584">
        <v>0</v>
      </c>
      <c r="N3584" t="s">
        <v>1</v>
      </c>
      <c r="O3584" t="s">
        <v>52</v>
      </c>
    </row>
    <row r="3585" spans="1:15" x14ac:dyDescent="0.25">
      <c r="A3585" t="s">
        <v>268</v>
      </c>
      <c r="B3585">
        <v>14955.32</v>
      </c>
      <c r="C3585" t="s">
        <v>81</v>
      </c>
      <c r="D3585" t="s">
        <v>98</v>
      </c>
      <c r="E3585" s="3">
        <v>44184</v>
      </c>
      <c r="F3585" t="s">
        <v>83</v>
      </c>
      <c r="G3585" t="s">
        <v>3639</v>
      </c>
      <c r="H3585">
        <v>18</v>
      </c>
      <c r="I3585">
        <v>12674</v>
      </c>
      <c r="K3585">
        <v>1140.6600000000001</v>
      </c>
      <c r="L3585">
        <v>1140.6600000000001</v>
      </c>
      <c r="M3585">
        <v>0</v>
      </c>
      <c r="N3585" t="s">
        <v>1</v>
      </c>
      <c r="O3585" t="s">
        <v>52</v>
      </c>
    </row>
    <row r="3586" spans="1:15" x14ac:dyDescent="0.25">
      <c r="A3586" t="s">
        <v>268</v>
      </c>
      <c r="B3586">
        <v>29025.64</v>
      </c>
      <c r="C3586" t="s">
        <v>81</v>
      </c>
      <c r="D3586" t="s">
        <v>98</v>
      </c>
      <c r="E3586" s="3">
        <v>44191</v>
      </c>
      <c r="F3586" t="s">
        <v>83</v>
      </c>
      <c r="G3586" t="s">
        <v>3640</v>
      </c>
      <c r="H3586">
        <v>18</v>
      </c>
      <c r="I3586">
        <v>24598</v>
      </c>
      <c r="K3586">
        <v>2213.8200000000002</v>
      </c>
      <c r="L3586">
        <v>2213.8200000000002</v>
      </c>
      <c r="M3586">
        <v>0</v>
      </c>
      <c r="N3586" t="s">
        <v>1</v>
      </c>
      <c r="O3586" t="s">
        <v>52</v>
      </c>
    </row>
    <row r="3587" spans="1:15" x14ac:dyDescent="0.25">
      <c r="A3587" t="s">
        <v>268</v>
      </c>
      <c r="B3587">
        <v>42210.96</v>
      </c>
      <c r="C3587" t="s">
        <v>81</v>
      </c>
      <c r="D3587" t="s">
        <v>98</v>
      </c>
      <c r="E3587" s="3">
        <v>44168</v>
      </c>
      <c r="F3587" t="s">
        <v>83</v>
      </c>
      <c r="G3587" t="s">
        <v>3641</v>
      </c>
      <c r="H3587">
        <v>18</v>
      </c>
      <c r="I3587">
        <v>35772</v>
      </c>
      <c r="K3587">
        <v>3219.48</v>
      </c>
      <c r="L3587">
        <v>3219.48</v>
      </c>
      <c r="M3587">
        <v>0</v>
      </c>
      <c r="N3587" t="s">
        <v>1</v>
      </c>
      <c r="O3587" t="s">
        <v>52</v>
      </c>
    </row>
    <row r="3588" spans="1:15" x14ac:dyDescent="0.25">
      <c r="A3588" t="s">
        <v>268</v>
      </c>
      <c r="B3588">
        <v>28415.1</v>
      </c>
      <c r="C3588" t="s">
        <v>81</v>
      </c>
      <c r="D3588" t="s">
        <v>98</v>
      </c>
      <c r="E3588" s="3">
        <v>44186</v>
      </c>
      <c r="F3588" t="s">
        <v>83</v>
      </c>
      <c r="G3588" t="s">
        <v>3642</v>
      </c>
      <c r="H3588">
        <v>18</v>
      </c>
      <c r="I3588">
        <v>24080.6</v>
      </c>
      <c r="K3588">
        <v>2167.25</v>
      </c>
      <c r="L3588">
        <v>2167.25</v>
      </c>
      <c r="M3588">
        <v>0</v>
      </c>
      <c r="N3588" t="s">
        <v>1</v>
      </c>
      <c r="O3588" t="s">
        <v>52</v>
      </c>
    </row>
    <row r="3589" spans="1:15" x14ac:dyDescent="0.25">
      <c r="A3589" t="s">
        <v>268</v>
      </c>
      <c r="B3589">
        <v>60953.86</v>
      </c>
      <c r="C3589" t="s">
        <v>81</v>
      </c>
      <c r="D3589" t="s">
        <v>98</v>
      </c>
      <c r="E3589" s="3">
        <v>44166</v>
      </c>
      <c r="F3589" t="s">
        <v>83</v>
      </c>
      <c r="G3589" t="s">
        <v>3643</v>
      </c>
      <c r="H3589">
        <v>18</v>
      </c>
      <c r="I3589">
        <v>51655.8</v>
      </c>
      <c r="K3589">
        <v>4649.0200000000004</v>
      </c>
      <c r="L3589">
        <v>4649.0200000000004</v>
      </c>
      <c r="M3589">
        <v>0</v>
      </c>
      <c r="N3589" t="s">
        <v>1</v>
      </c>
      <c r="O3589" t="s">
        <v>52</v>
      </c>
    </row>
    <row r="3590" spans="1:15" x14ac:dyDescent="0.25">
      <c r="A3590" t="s">
        <v>268</v>
      </c>
      <c r="B3590">
        <v>50573.62</v>
      </c>
      <c r="C3590" t="s">
        <v>81</v>
      </c>
      <c r="D3590" t="s">
        <v>98</v>
      </c>
      <c r="E3590" s="3">
        <v>44181</v>
      </c>
      <c r="F3590" t="s">
        <v>83</v>
      </c>
      <c r="G3590" t="s">
        <v>3644</v>
      </c>
      <c r="H3590">
        <v>18</v>
      </c>
      <c r="I3590">
        <v>42859</v>
      </c>
      <c r="K3590">
        <v>3857.31</v>
      </c>
      <c r="L3590">
        <v>3857.31</v>
      </c>
      <c r="M3590">
        <v>0</v>
      </c>
      <c r="N3590" t="s">
        <v>1</v>
      </c>
      <c r="O3590" t="s">
        <v>52</v>
      </c>
    </row>
    <row r="3591" spans="1:15" x14ac:dyDescent="0.25">
      <c r="A3591" t="s">
        <v>268</v>
      </c>
      <c r="B3591">
        <v>58051.28</v>
      </c>
      <c r="C3591" t="s">
        <v>81</v>
      </c>
      <c r="D3591" t="s">
        <v>98</v>
      </c>
      <c r="E3591" s="3">
        <v>44173</v>
      </c>
      <c r="F3591" t="s">
        <v>83</v>
      </c>
      <c r="G3591" t="s">
        <v>3645</v>
      </c>
      <c r="H3591">
        <v>18</v>
      </c>
      <c r="I3591">
        <v>49196</v>
      </c>
      <c r="K3591">
        <v>4427.6400000000003</v>
      </c>
      <c r="L3591">
        <v>4427.6400000000003</v>
      </c>
      <c r="M3591">
        <v>0</v>
      </c>
      <c r="N3591" t="s">
        <v>1</v>
      </c>
      <c r="O3591" t="s">
        <v>52</v>
      </c>
    </row>
    <row r="3592" spans="1:15" x14ac:dyDescent="0.25">
      <c r="A3592" t="s">
        <v>268</v>
      </c>
      <c r="B3592">
        <v>43538.46</v>
      </c>
      <c r="C3592" t="s">
        <v>81</v>
      </c>
      <c r="D3592" t="s">
        <v>98</v>
      </c>
      <c r="E3592" s="3">
        <v>44175</v>
      </c>
      <c r="F3592" t="s">
        <v>83</v>
      </c>
      <c r="G3592" t="s">
        <v>3646</v>
      </c>
      <c r="H3592">
        <v>18</v>
      </c>
      <c r="I3592">
        <v>36897</v>
      </c>
      <c r="K3592">
        <v>3320.73</v>
      </c>
      <c r="L3592">
        <v>3320.73</v>
      </c>
      <c r="M3592">
        <v>0</v>
      </c>
      <c r="N3592" t="s">
        <v>1</v>
      </c>
      <c r="O3592" t="s">
        <v>52</v>
      </c>
    </row>
    <row r="3593" spans="1:15" x14ac:dyDescent="0.25">
      <c r="A3593" t="s">
        <v>268</v>
      </c>
      <c r="B3593">
        <v>61790.12</v>
      </c>
      <c r="C3593" t="s">
        <v>81</v>
      </c>
      <c r="D3593" t="s">
        <v>98</v>
      </c>
      <c r="E3593" s="3">
        <v>44188</v>
      </c>
      <c r="F3593" t="s">
        <v>83</v>
      </c>
      <c r="G3593" t="s">
        <v>3647</v>
      </c>
      <c r="H3593">
        <v>18</v>
      </c>
      <c r="I3593">
        <v>52364.5</v>
      </c>
      <c r="K3593">
        <v>4712.8100000000004</v>
      </c>
      <c r="L3593">
        <v>4712.8100000000004</v>
      </c>
      <c r="M3593">
        <v>0</v>
      </c>
      <c r="N3593" t="s">
        <v>1</v>
      </c>
      <c r="O3593" t="s">
        <v>52</v>
      </c>
    </row>
    <row r="3594" spans="1:15" x14ac:dyDescent="0.25">
      <c r="A3594" t="s">
        <v>268</v>
      </c>
      <c r="B3594">
        <v>54533.7</v>
      </c>
      <c r="C3594" t="s">
        <v>81</v>
      </c>
      <c r="D3594" t="s">
        <v>98</v>
      </c>
      <c r="E3594" s="3">
        <v>44170</v>
      </c>
      <c r="F3594" t="s">
        <v>83</v>
      </c>
      <c r="G3594" t="s">
        <v>3648</v>
      </c>
      <c r="H3594">
        <v>18</v>
      </c>
      <c r="I3594">
        <v>46215</v>
      </c>
      <c r="K3594">
        <v>4159.3500000000004</v>
      </c>
      <c r="L3594">
        <v>4159.3500000000004</v>
      </c>
      <c r="M3594">
        <v>0</v>
      </c>
      <c r="N3594" t="s">
        <v>1</v>
      </c>
      <c r="O3594" t="s">
        <v>52</v>
      </c>
    </row>
    <row r="3595" spans="1:15" x14ac:dyDescent="0.25">
      <c r="A3595" t="s">
        <v>268</v>
      </c>
      <c r="B3595">
        <v>21809</v>
      </c>
      <c r="C3595" t="s">
        <v>81</v>
      </c>
      <c r="D3595" t="s">
        <v>98</v>
      </c>
      <c r="E3595" s="3">
        <v>44189</v>
      </c>
      <c r="F3595" t="s">
        <v>83</v>
      </c>
      <c r="G3595" t="s">
        <v>3649</v>
      </c>
      <c r="H3595">
        <v>18</v>
      </c>
      <c r="I3595">
        <v>18482.2</v>
      </c>
      <c r="K3595">
        <v>1663.4</v>
      </c>
      <c r="L3595">
        <v>1663.4</v>
      </c>
      <c r="M3595">
        <v>0</v>
      </c>
      <c r="N3595" t="s">
        <v>1</v>
      </c>
      <c r="O3595" t="s">
        <v>52</v>
      </c>
    </row>
    <row r="3596" spans="1:15" x14ac:dyDescent="0.25">
      <c r="A3596" t="s">
        <v>268</v>
      </c>
      <c r="B3596">
        <v>43538.46</v>
      </c>
      <c r="C3596" t="s">
        <v>81</v>
      </c>
      <c r="D3596" t="s">
        <v>98</v>
      </c>
      <c r="E3596" s="3">
        <v>44172</v>
      </c>
      <c r="F3596" t="s">
        <v>83</v>
      </c>
      <c r="G3596" t="s">
        <v>3650</v>
      </c>
      <c r="H3596">
        <v>18</v>
      </c>
      <c r="I3596">
        <v>36897</v>
      </c>
      <c r="K3596">
        <v>3320.73</v>
      </c>
      <c r="L3596">
        <v>3320.73</v>
      </c>
      <c r="M3596">
        <v>0</v>
      </c>
      <c r="N3596" t="s">
        <v>1</v>
      </c>
      <c r="O3596" t="s">
        <v>52</v>
      </c>
    </row>
    <row r="3597" spans="1:15" x14ac:dyDescent="0.25">
      <c r="A3597" t="s">
        <v>268</v>
      </c>
      <c r="B3597">
        <v>51016.12</v>
      </c>
      <c r="C3597" t="s">
        <v>81</v>
      </c>
      <c r="D3597" t="s">
        <v>98</v>
      </c>
      <c r="E3597" s="3">
        <v>44182</v>
      </c>
      <c r="F3597" t="s">
        <v>83</v>
      </c>
      <c r="G3597" t="s">
        <v>3651</v>
      </c>
      <c r="H3597">
        <v>18</v>
      </c>
      <c r="I3597">
        <v>43234</v>
      </c>
      <c r="K3597">
        <v>3891.06</v>
      </c>
      <c r="L3597">
        <v>3891.06</v>
      </c>
      <c r="M3597">
        <v>0</v>
      </c>
      <c r="N3597" t="s">
        <v>1</v>
      </c>
      <c r="O3597" t="s">
        <v>52</v>
      </c>
    </row>
    <row r="3598" spans="1:15" x14ac:dyDescent="0.25">
      <c r="A3598" t="s">
        <v>268</v>
      </c>
      <c r="B3598">
        <v>86634.42</v>
      </c>
      <c r="C3598" t="s">
        <v>81</v>
      </c>
      <c r="D3598" t="s">
        <v>98</v>
      </c>
      <c r="E3598" s="3">
        <v>44184</v>
      </c>
      <c r="F3598" t="s">
        <v>83</v>
      </c>
      <c r="G3598" t="s">
        <v>3652</v>
      </c>
      <c r="H3598">
        <v>18</v>
      </c>
      <c r="I3598">
        <v>73419</v>
      </c>
      <c r="K3598">
        <v>6607.71</v>
      </c>
      <c r="L3598">
        <v>6607.71</v>
      </c>
      <c r="M3598">
        <v>0</v>
      </c>
      <c r="N3598" t="s">
        <v>1</v>
      </c>
      <c r="O3598" t="s">
        <v>52</v>
      </c>
    </row>
    <row r="3599" spans="1:15" x14ac:dyDescent="0.25">
      <c r="A3599" t="s">
        <v>268</v>
      </c>
      <c r="B3599">
        <v>32985.72</v>
      </c>
      <c r="C3599" t="s">
        <v>81</v>
      </c>
      <c r="D3599" t="s">
        <v>98</v>
      </c>
      <c r="E3599" s="3">
        <v>44175</v>
      </c>
      <c r="F3599" t="s">
        <v>83</v>
      </c>
      <c r="G3599" t="s">
        <v>3653</v>
      </c>
      <c r="H3599">
        <v>18</v>
      </c>
      <c r="I3599">
        <v>27954</v>
      </c>
      <c r="K3599">
        <v>2515.86</v>
      </c>
      <c r="L3599">
        <v>2515.86</v>
      </c>
      <c r="M3599">
        <v>0</v>
      </c>
      <c r="N3599" t="s">
        <v>1</v>
      </c>
      <c r="O3599" t="s">
        <v>52</v>
      </c>
    </row>
    <row r="3600" spans="1:15" x14ac:dyDescent="0.25">
      <c r="A3600" t="s">
        <v>268</v>
      </c>
      <c r="B3600">
        <v>29025.64</v>
      </c>
      <c r="C3600" t="s">
        <v>81</v>
      </c>
      <c r="D3600" t="s">
        <v>98</v>
      </c>
      <c r="E3600" s="3">
        <v>44192</v>
      </c>
      <c r="F3600" t="s">
        <v>83</v>
      </c>
      <c r="G3600" t="s">
        <v>3654</v>
      </c>
      <c r="H3600">
        <v>18</v>
      </c>
      <c r="I3600">
        <v>24598</v>
      </c>
      <c r="K3600">
        <v>2213.8200000000002</v>
      </c>
      <c r="L3600">
        <v>2213.8200000000002</v>
      </c>
      <c r="M3600">
        <v>0</v>
      </c>
      <c r="N3600" t="s">
        <v>1</v>
      </c>
      <c r="O3600" t="s">
        <v>52</v>
      </c>
    </row>
    <row r="3601" spans="1:15" x14ac:dyDescent="0.25">
      <c r="A3601" t="s">
        <v>268</v>
      </c>
      <c r="B3601">
        <v>22432.98</v>
      </c>
      <c r="C3601" t="s">
        <v>81</v>
      </c>
      <c r="D3601" t="s">
        <v>98</v>
      </c>
      <c r="E3601" s="3">
        <v>44186</v>
      </c>
      <c r="F3601" t="s">
        <v>83</v>
      </c>
      <c r="G3601" t="s">
        <v>3655</v>
      </c>
      <c r="H3601">
        <v>18</v>
      </c>
      <c r="I3601">
        <v>19011</v>
      </c>
      <c r="K3601">
        <v>1710.99</v>
      </c>
      <c r="L3601">
        <v>1710.99</v>
      </c>
      <c r="M3601">
        <v>0</v>
      </c>
      <c r="N3601" t="s">
        <v>1</v>
      </c>
      <c r="O3601" t="s">
        <v>52</v>
      </c>
    </row>
    <row r="3602" spans="1:15" x14ac:dyDescent="0.25">
      <c r="A3602" t="s">
        <v>268</v>
      </c>
      <c r="B3602">
        <v>32543.22</v>
      </c>
      <c r="C3602" t="s">
        <v>81</v>
      </c>
      <c r="D3602" t="s">
        <v>98</v>
      </c>
      <c r="E3602" s="3">
        <v>44178</v>
      </c>
      <c r="F3602" t="s">
        <v>83</v>
      </c>
      <c r="G3602" t="s">
        <v>3656</v>
      </c>
      <c r="H3602">
        <v>18</v>
      </c>
      <c r="I3602">
        <v>27579</v>
      </c>
      <c r="K3602">
        <v>2482.11</v>
      </c>
      <c r="L3602">
        <v>2482.11</v>
      </c>
      <c r="M3602">
        <v>0</v>
      </c>
      <c r="N3602" t="s">
        <v>1</v>
      </c>
      <c r="O3602" t="s">
        <v>52</v>
      </c>
    </row>
    <row r="3603" spans="1:15" x14ac:dyDescent="0.25">
      <c r="A3603" t="s">
        <v>268</v>
      </c>
      <c r="B3603">
        <v>64643.94</v>
      </c>
      <c r="C3603" t="s">
        <v>81</v>
      </c>
      <c r="D3603" t="s">
        <v>98</v>
      </c>
      <c r="E3603" s="3">
        <v>44195</v>
      </c>
      <c r="F3603" t="s">
        <v>83</v>
      </c>
      <c r="G3603" t="s">
        <v>3657</v>
      </c>
      <c r="H3603">
        <v>18</v>
      </c>
      <c r="I3603">
        <v>54783</v>
      </c>
      <c r="K3603">
        <v>4930.47</v>
      </c>
      <c r="L3603">
        <v>4930.47</v>
      </c>
      <c r="M3603">
        <v>0</v>
      </c>
      <c r="N3603" t="s">
        <v>1</v>
      </c>
      <c r="O3603" t="s">
        <v>52</v>
      </c>
    </row>
    <row r="3604" spans="1:15" x14ac:dyDescent="0.25">
      <c r="A3604" t="s">
        <v>268</v>
      </c>
      <c r="B3604">
        <v>36945.800000000003</v>
      </c>
      <c r="C3604" t="s">
        <v>81</v>
      </c>
      <c r="D3604" t="s">
        <v>98</v>
      </c>
      <c r="E3604" s="3">
        <v>44180</v>
      </c>
      <c r="F3604" t="s">
        <v>83</v>
      </c>
      <c r="G3604" t="s">
        <v>3658</v>
      </c>
      <c r="H3604">
        <v>18</v>
      </c>
      <c r="I3604">
        <v>31310</v>
      </c>
      <c r="K3604">
        <v>2817.9</v>
      </c>
      <c r="L3604">
        <v>2817.9</v>
      </c>
      <c r="M3604">
        <v>0</v>
      </c>
      <c r="N3604" t="s">
        <v>1</v>
      </c>
      <c r="O3604" t="s">
        <v>52</v>
      </c>
    </row>
    <row r="3605" spans="1:15" x14ac:dyDescent="0.25">
      <c r="A3605" t="s">
        <v>87</v>
      </c>
      <c r="B3605">
        <v>7229.44</v>
      </c>
      <c r="C3605" t="s">
        <v>81</v>
      </c>
      <c r="D3605" t="s">
        <v>88</v>
      </c>
      <c r="E3605" s="3">
        <v>44559</v>
      </c>
      <c r="F3605" t="s">
        <v>83</v>
      </c>
      <c r="G3605" t="s">
        <v>3659</v>
      </c>
      <c r="H3605">
        <v>28</v>
      </c>
      <c r="I3605">
        <v>5648</v>
      </c>
      <c r="J3605">
        <v>1581.44</v>
      </c>
      <c r="M3605">
        <v>0</v>
      </c>
      <c r="N3605" t="s">
        <v>1</v>
      </c>
      <c r="O3605" t="s">
        <v>54</v>
      </c>
    </row>
    <row r="3606" spans="1:15" x14ac:dyDescent="0.25">
      <c r="A3606" t="s">
        <v>87</v>
      </c>
      <c r="B3606">
        <v>84504.58</v>
      </c>
      <c r="C3606" t="s">
        <v>81</v>
      </c>
      <c r="D3606" t="s">
        <v>88</v>
      </c>
      <c r="E3606" s="3">
        <v>44533</v>
      </c>
      <c r="F3606" t="s">
        <v>83</v>
      </c>
      <c r="G3606" t="s">
        <v>3660</v>
      </c>
      <c r="H3606">
        <v>28</v>
      </c>
      <c r="I3606">
        <v>66019.199999999997</v>
      </c>
      <c r="J3606">
        <v>18485.38</v>
      </c>
      <c r="M3606">
        <v>0</v>
      </c>
      <c r="N3606" t="s">
        <v>1</v>
      </c>
      <c r="O3606" t="s">
        <v>54</v>
      </c>
    </row>
    <row r="3607" spans="1:15" x14ac:dyDescent="0.25">
      <c r="A3607" t="s">
        <v>87</v>
      </c>
      <c r="B3607">
        <v>306555.52000000002</v>
      </c>
      <c r="C3607" t="s">
        <v>81</v>
      </c>
      <c r="D3607" t="s">
        <v>88</v>
      </c>
      <c r="E3607" s="3">
        <v>44559</v>
      </c>
      <c r="F3607" t="s">
        <v>83</v>
      </c>
      <c r="G3607" t="s">
        <v>3661</v>
      </c>
      <c r="H3607">
        <v>28</v>
      </c>
      <c r="I3607">
        <v>239496.5</v>
      </c>
      <c r="J3607">
        <v>67059.02</v>
      </c>
      <c r="M3607">
        <v>0</v>
      </c>
      <c r="N3607" t="s">
        <v>1</v>
      </c>
      <c r="O3607" t="s">
        <v>54</v>
      </c>
    </row>
    <row r="3608" spans="1:15" x14ac:dyDescent="0.25">
      <c r="A3608" t="s">
        <v>87</v>
      </c>
      <c r="B3608">
        <v>42252.29</v>
      </c>
      <c r="C3608" t="s">
        <v>81</v>
      </c>
      <c r="D3608" t="s">
        <v>88</v>
      </c>
      <c r="E3608" s="3">
        <v>44554</v>
      </c>
      <c r="F3608" t="s">
        <v>83</v>
      </c>
      <c r="G3608" t="s">
        <v>3662</v>
      </c>
      <c r="H3608">
        <v>28</v>
      </c>
      <c r="I3608">
        <v>33009.599999999999</v>
      </c>
      <c r="J3608">
        <v>9242.69</v>
      </c>
      <c r="M3608">
        <v>0</v>
      </c>
      <c r="N3608" t="s">
        <v>1</v>
      </c>
      <c r="O3608" t="s">
        <v>54</v>
      </c>
    </row>
    <row r="3609" spans="1:15" x14ac:dyDescent="0.25">
      <c r="A3609" t="s">
        <v>87</v>
      </c>
      <c r="B3609">
        <v>49280</v>
      </c>
      <c r="C3609" t="s">
        <v>81</v>
      </c>
      <c r="D3609" t="s">
        <v>88</v>
      </c>
      <c r="E3609" s="3">
        <v>44559</v>
      </c>
      <c r="F3609" t="s">
        <v>83</v>
      </c>
      <c r="G3609" t="s">
        <v>3663</v>
      </c>
      <c r="H3609">
        <v>28</v>
      </c>
      <c r="I3609">
        <v>38500</v>
      </c>
      <c r="J3609">
        <v>10780</v>
      </c>
      <c r="M3609">
        <v>0</v>
      </c>
      <c r="N3609" t="s">
        <v>1</v>
      </c>
      <c r="O3609" t="s">
        <v>54</v>
      </c>
    </row>
    <row r="3610" spans="1:15" x14ac:dyDescent="0.25">
      <c r="A3610" t="s">
        <v>87</v>
      </c>
      <c r="B3610">
        <v>42252.29</v>
      </c>
      <c r="C3610" t="s">
        <v>81</v>
      </c>
      <c r="D3610" t="s">
        <v>88</v>
      </c>
      <c r="E3610" s="3">
        <v>44532</v>
      </c>
      <c r="F3610" t="s">
        <v>83</v>
      </c>
      <c r="G3610" t="s">
        <v>3664</v>
      </c>
      <c r="H3610">
        <v>28</v>
      </c>
      <c r="I3610">
        <v>33009.599999999999</v>
      </c>
      <c r="J3610">
        <v>9242.69</v>
      </c>
      <c r="M3610">
        <v>0</v>
      </c>
      <c r="N3610" t="s">
        <v>1</v>
      </c>
      <c r="O3610" t="s">
        <v>54</v>
      </c>
    </row>
    <row r="3611" spans="1:15" x14ac:dyDescent="0.25">
      <c r="A3611" t="s">
        <v>87</v>
      </c>
      <c r="B3611">
        <v>18374.400000000001</v>
      </c>
      <c r="C3611" t="s">
        <v>81</v>
      </c>
      <c r="D3611" t="s">
        <v>88</v>
      </c>
      <c r="E3611" s="3">
        <v>44559</v>
      </c>
      <c r="F3611" t="s">
        <v>83</v>
      </c>
      <c r="G3611" t="s">
        <v>3665</v>
      </c>
      <c r="H3611">
        <v>28</v>
      </c>
      <c r="I3611">
        <v>14355</v>
      </c>
      <c r="J3611">
        <v>4019.4</v>
      </c>
      <c r="M3611">
        <v>0</v>
      </c>
      <c r="N3611" t="s">
        <v>1</v>
      </c>
      <c r="O3611" t="s">
        <v>54</v>
      </c>
    </row>
    <row r="3612" spans="1:15" x14ac:dyDescent="0.25">
      <c r="A3612" t="s">
        <v>87</v>
      </c>
      <c r="B3612">
        <v>42252.29</v>
      </c>
      <c r="C3612" t="s">
        <v>81</v>
      </c>
      <c r="D3612" t="s">
        <v>88</v>
      </c>
      <c r="E3612" s="3">
        <v>44540</v>
      </c>
      <c r="F3612" t="s">
        <v>83</v>
      </c>
      <c r="G3612" t="s">
        <v>3666</v>
      </c>
      <c r="H3612">
        <v>28</v>
      </c>
      <c r="I3612">
        <v>33009.599999999999</v>
      </c>
      <c r="J3612">
        <v>9242.69</v>
      </c>
      <c r="M3612">
        <v>0</v>
      </c>
      <c r="N3612" t="s">
        <v>1</v>
      </c>
      <c r="O3612" t="s">
        <v>54</v>
      </c>
    </row>
    <row r="3613" spans="1:15" x14ac:dyDescent="0.25">
      <c r="A3613" t="s">
        <v>87</v>
      </c>
      <c r="B3613">
        <v>42252.29</v>
      </c>
      <c r="C3613" t="s">
        <v>81</v>
      </c>
      <c r="D3613" t="s">
        <v>88</v>
      </c>
      <c r="E3613" s="3">
        <v>44547</v>
      </c>
      <c r="F3613" t="s">
        <v>83</v>
      </c>
      <c r="G3613" t="s">
        <v>3667</v>
      </c>
      <c r="H3613">
        <v>28</v>
      </c>
      <c r="I3613">
        <v>33009.599999999999</v>
      </c>
      <c r="J3613">
        <v>9242.69</v>
      </c>
      <c r="M3613">
        <v>0</v>
      </c>
      <c r="N3613" t="s">
        <v>1</v>
      </c>
      <c r="O3613" t="s">
        <v>54</v>
      </c>
    </row>
    <row r="3614" spans="1:15" x14ac:dyDescent="0.25">
      <c r="A3614" t="s">
        <v>87</v>
      </c>
      <c r="B3614">
        <v>5111.04</v>
      </c>
      <c r="C3614" t="s">
        <v>81</v>
      </c>
      <c r="D3614" t="s">
        <v>88</v>
      </c>
      <c r="E3614" s="3">
        <v>44540</v>
      </c>
      <c r="F3614" t="s">
        <v>83</v>
      </c>
      <c r="G3614" t="s">
        <v>3668</v>
      </c>
      <c r="H3614">
        <v>28</v>
      </c>
      <c r="I3614">
        <v>3993</v>
      </c>
      <c r="J3614">
        <v>1118.04</v>
      </c>
      <c r="M3614">
        <v>0</v>
      </c>
      <c r="N3614" t="s">
        <v>1</v>
      </c>
      <c r="O3614" t="s">
        <v>54</v>
      </c>
    </row>
    <row r="3615" spans="1:15" x14ac:dyDescent="0.25">
      <c r="A3615" t="s">
        <v>87</v>
      </c>
      <c r="B3615">
        <v>3717.12</v>
      </c>
      <c r="C3615" t="s">
        <v>81</v>
      </c>
      <c r="D3615" t="s">
        <v>88</v>
      </c>
      <c r="E3615" s="3">
        <v>44558</v>
      </c>
      <c r="F3615" t="s">
        <v>83</v>
      </c>
      <c r="G3615" t="s">
        <v>3669</v>
      </c>
      <c r="H3615">
        <v>28</v>
      </c>
      <c r="I3615">
        <v>2904</v>
      </c>
      <c r="J3615">
        <v>813.12</v>
      </c>
      <c r="M3615">
        <v>0</v>
      </c>
      <c r="N3615" t="s">
        <v>1</v>
      </c>
      <c r="O3615" t="s">
        <v>54</v>
      </c>
    </row>
    <row r="3616" spans="1:15" x14ac:dyDescent="0.25">
      <c r="A3616" t="s">
        <v>295</v>
      </c>
      <c r="B3616">
        <v>21499.599999999999</v>
      </c>
      <c r="C3616" t="s">
        <v>81</v>
      </c>
      <c r="D3616" t="s">
        <v>88</v>
      </c>
      <c r="E3616" s="3">
        <v>44538</v>
      </c>
      <c r="F3616" t="s">
        <v>83</v>
      </c>
      <c r="G3616" t="s">
        <v>3670</v>
      </c>
      <c r="H3616">
        <v>18</v>
      </c>
      <c r="I3616">
        <v>18220</v>
      </c>
      <c r="J3616">
        <v>3279.6</v>
      </c>
      <c r="M3616">
        <v>0</v>
      </c>
      <c r="N3616" t="s">
        <v>1</v>
      </c>
      <c r="O3616" t="s">
        <v>54</v>
      </c>
    </row>
    <row r="3617" spans="1:15" x14ac:dyDescent="0.25">
      <c r="A3617" t="s">
        <v>295</v>
      </c>
      <c r="B3617">
        <v>64498.8</v>
      </c>
      <c r="C3617" t="s">
        <v>81</v>
      </c>
      <c r="D3617" t="s">
        <v>88</v>
      </c>
      <c r="E3617" s="3">
        <v>44550</v>
      </c>
      <c r="F3617" t="s">
        <v>83</v>
      </c>
      <c r="G3617" t="s">
        <v>3671</v>
      </c>
      <c r="H3617">
        <v>18</v>
      </c>
      <c r="I3617">
        <v>54660</v>
      </c>
      <c r="J3617">
        <v>9838.7999999999993</v>
      </c>
      <c r="M3617">
        <v>0</v>
      </c>
      <c r="N3617" t="s">
        <v>1</v>
      </c>
      <c r="O3617" t="s">
        <v>54</v>
      </c>
    </row>
    <row r="3618" spans="1:15" x14ac:dyDescent="0.25">
      <c r="A3618" t="s">
        <v>295</v>
      </c>
      <c r="B3618">
        <v>11609.78</v>
      </c>
      <c r="C3618" t="s">
        <v>81</v>
      </c>
      <c r="D3618" t="s">
        <v>88</v>
      </c>
      <c r="E3618" s="3">
        <v>44536</v>
      </c>
      <c r="F3618" t="s">
        <v>83</v>
      </c>
      <c r="G3618" t="s">
        <v>3672</v>
      </c>
      <c r="H3618">
        <v>18</v>
      </c>
      <c r="I3618">
        <v>9838.7999999999993</v>
      </c>
      <c r="J3618">
        <v>1770.98</v>
      </c>
      <c r="M3618">
        <v>0</v>
      </c>
      <c r="N3618" t="s">
        <v>1</v>
      </c>
      <c r="O3618" t="s">
        <v>54</v>
      </c>
    </row>
    <row r="3619" spans="1:15" x14ac:dyDescent="0.25">
      <c r="A3619" t="s">
        <v>295</v>
      </c>
      <c r="B3619">
        <v>21499.599999999999</v>
      </c>
      <c r="C3619" t="s">
        <v>81</v>
      </c>
      <c r="D3619" t="s">
        <v>88</v>
      </c>
      <c r="E3619" s="3">
        <v>44537</v>
      </c>
      <c r="F3619" t="s">
        <v>83</v>
      </c>
      <c r="G3619" t="s">
        <v>3673</v>
      </c>
      <c r="H3619">
        <v>18</v>
      </c>
      <c r="I3619">
        <v>18220</v>
      </c>
      <c r="J3619">
        <v>3279.6</v>
      </c>
      <c r="M3619">
        <v>0</v>
      </c>
      <c r="N3619" t="s">
        <v>1</v>
      </c>
      <c r="O3619" t="s">
        <v>54</v>
      </c>
    </row>
    <row r="3620" spans="1:15" x14ac:dyDescent="0.25">
      <c r="A3620" t="s">
        <v>295</v>
      </c>
      <c r="B3620">
        <v>64498.8</v>
      </c>
      <c r="C3620" t="s">
        <v>81</v>
      </c>
      <c r="D3620" t="s">
        <v>88</v>
      </c>
      <c r="E3620" s="3">
        <v>44542</v>
      </c>
      <c r="F3620" t="s">
        <v>83</v>
      </c>
      <c r="G3620" t="s">
        <v>3674</v>
      </c>
      <c r="H3620">
        <v>18</v>
      </c>
      <c r="I3620">
        <v>54660</v>
      </c>
      <c r="J3620">
        <v>9838.7999999999993</v>
      </c>
      <c r="M3620">
        <v>0</v>
      </c>
      <c r="N3620" t="s">
        <v>1</v>
      </c>
      <c r="O3620" t="s">
        <v>54</v>
      </c>
    </row>
    <row r="3621" spans="1:15" x14ac:dyDescent="0.25">
      <c r="A3621" t="s">
        <v>295</v>
      </c>
      <c r="B3621">
        <v>21499.599999999999</v>
      </c>
      <c r="C3621" t="s">
        <v>81</v>
      </c>
      <c r="D3621" t="s">
        <v>88</v>
      </c>
      <c r="E3621" s="3">
        <v>44557</v>
      </c>
      <c r="F3621" t="s">
        <v>83</v>
      </c>
      <c r="G3621" t="s">
        <v>3675</v>
      </c>
      <c r="H3621">
        <v>18</v>
      </c>
      <c r="I3621">
        <v>18220</v>
      </c>
      <c r="J3621">
        <v>3279.6</v>
      </c>
      <c r="M3621">
        <v>0</v>
      </c>
      <c r="N3621" t="s">
        <v>1</v>
      </c>
      <c r="O3621" t="s">
        <v>54</v>
      </c>
    </row>
    <row r="3622" spans="1:15" x14ac:dyDescent="0.25">
      <c r="A3622" t="s">
        <v>295</v>
      </c>
      <c r="B3622">
        <v>30099.439999999999</v>
      </c>
      <c r="C3622" t="s">
        <v>81</v>
      </c>
      <c r="D3622" t="s">
        <v>88</v>
      </c>
      <c r="E3622" s="3">
        <v>44539</v>
      </c>
      <c r="F3622" t="s">
        <v>83</v>
      </c>
      <c r="G3622" t="s">
        <v>3676</v>
      </c>
      <c r="H3622">
        <v>18</v>
      </c>
      <c r="I3622">
        <v>25508</v>
      </c>
      <c r="J3622">
        <v>4591.4399999999996</v>
      </c>
      <c r="M3622">
        <v>0</v>
      </c>
      <c r="N3622" t="s">
        <v>1</v>
      </c>
      <c r="O3622" t="s">
        <v>54</v>
      </c>
    </row>
    <row r="3623" spans="1:15" x14ac:dyDescent="0.25">
      <c r="A3623" t="s">
        <v>295</v>
      </c>
      <c r="B3623">
        <v>55898.96</v>
      </c>
      <c r="C3623" t="s">
        <v>81</v>
      </c>
      <c r="D3623" t="s">
        <v>88</v>
      </c>
      <c r="E3623" s="3">
        <v>44547</v>
      </c>
      <c r="F3623" t="s">
        <v>83</v>
      </c>
      <c r="G3623" t="s">
        <v>3677</v>
      </c>
      <c r="H3623">
        <v>18</v>
      </c>
      <c r="I3623">
        <v>47372</v>
      </c>
      <c r="J3623">
        <v>8526.9599999999991</v>
      </c>
      <c r="M3623">
        <v>0</v>
      </c>
      <c r="N3623" t="s">
        <v>1</v>
      </c>
      <c r="O3623" t="s">
        <v>54</v>
      </c>
    </row>
    <row r="3624" spans="1:15" x14ac:dyDescent="0.25">
      <c r="A3624" t="s">
        <v>295</v>
      </c>
      <c r="B3624">
        <v>42999.199999999997</v>
      </c>
      <c r="C3624" t="s">
        <v>81</v>
      </c>
      <c r="D3624" t="s">
        <v>88</v>
      </c>
      <c r="E3624" s="3">
        <v>44554</v>
      </c>
      <c r="F3624" t="s">
        <v>83</v>
      </c>
      <c r="G3624" t="s">
        <v>3678</v>
      </c>
      <c r="H3624">
        <v>18</v>
      </c>
      <c r="I3624">
        <v>36440</v>
      </c>
      <c r="J3624">
        <v>6559.2</v>
      </c>
      <c r="M3624">
        <v>0</v>
      </c>
      <c r="N3624" t="s">
        <v>1</v>
      </c>
      <c r="O3624" t="s">
        <v>54</v>
      </c>
    </row>
    <row r="3625" spans="1:15" x14ac:dyDescent="0.25">
      <c r="A3625" t="s">
        <v>295</v>
      </c>
      <c r="B3625">
        <v>30099.439999999999</v>
      </c>
      <c r="C3625" t="s">
        <v>81</v>
      </c>
      <c r="D3625" t="s">
        <v>88</v>
      </c>
      <c r="E3625" s="3">
        <v>44546</v>
      </c>
      <c r="F3625" t="s">
        <v>83</v>
      </c>
      <c r="G3625" t="s">
        <v>3679</v>
      </c>
      <c r="H3625">
        <v>18</v>
      </c>
      <c r="I3625">
        <v>25508</v>
      </c>
      <c r="J3625">
        <v>4591.4399999999996</v>
      </c>
      <c r="M3625">
        <v>0</v>
      </c>
      <c r="N3625" t="s">
        <v>1</v>
      </c>
      <c r="O3625" t="s">
        <v>54</v>
      </c>
    </row>
    <row r="3626" spans="1:15" x14ac:dyDescent="0.25">
      <c r="A3626" t="s">
        <v>295</v>
      </c>
      <c r="B3626">
        <v>60198.879999999997</v>
      </c>
      <c r="C3626" t="s">
        <v>81</v>
      </c>
      <c r="D3626" t="s">
        <v>88</v>
      </c>
      <c r="E3626" s="3">
        <v>44545</v>
      </c>
      <c r="F3626" t="s">
        <v>83</v>
      </c>
      <c r="G3626" t="s">
        <v>3680</v>
      </c>
      <c r="H3626">
        <v>18</v>
      </c>
      <c r="I3626">
        <v>51016</v>
      </c>
      <c r="J3626">
        <v>9182.8799999999992</v>
      </c>
      <c r="M3626">
        <v>0</v>
      </c>
      <c r="N3626" t="s">
        <v>1</v>
      </c>
      <c r="O3626" t="s">
        <v>54</v>
      </c>
    </row>
    <row r="3627" spans="1:15" x14ac:dyDescent="0.25">
      <c r="A3627" t="s">
        <v>295</v>
      </c>
      <c r="B3627">
        <v>64498.8</v>
      </c>
      <c r="C3627" t="s">
        <v>81</v>
      </c>
      <c r="D3627" t="s">
        <v>88</v>
      </c>
      <c r="E3627" s="3">
        <v>44548</v>
      </c>
      <c r="F3627" t="s">
        <v>83</v>
      </c>
      <c r="G3627" t="s">
        <v>3681</v>
      </c>
      <c r="H3627">
        <v>18</v>
      </c>
      <c r="I3627">
        <v>54660</v>
      </c>
      <c r="J3627">
        <v>9838.7999999999993</v>
      </c>
      <c r="M3627">
        <v>0</v>
      </c>
      <c r="N3627" t="s">
        <v>1</v>
      </c>
      <c r="O3627" t="s">
        <v>54</v>
      </c>
    </row>
    <row r="3628" spans="1:15" x14ac:dyDescent="0.25">
      <c r="A3628" t="s">
        <v>295</v>
      </c>
      <c r="B3628">
        <v>8599.84</v>
      </c>
      <c r="C3628" t="s">
        <v>81</v>
      </c>
      <c r="D3628" t="s">
        <v>88</v>
      </c>
      <c r="E3628" s="3">
        <v>44532</v>
      </c>
      <c r="F3628" t="s">
        <v>83</v>
      </c>
      <c r="G3628" t="s">
        <v>3682</v>
      </c>
      <c r="H3628">
        <v>18</v>
      </c>
      <c r="I3628">
        <v>7288</v>
      </c>
      <c r="J3628">
        <v>1311.84</v>
      </c>
      <c r="M3628">
        <v>0</v>
      </c>
      <c r="N3628" t="s">
        <v>1</v>
      </c>
      <c r="O3628" t="s">
        <v>54</v>
      </c>
    </row>
    <row r="3629" spans="1:15" x14ac:dyDescent="0.25">
      <c r="A3629" t="s">
        <v>295</v>
      </c>
      <c r="B3629">
        <v>42999.199999999997</v>
      </c>
      <c r="C3629" t="s">
        <v>81</v>
      </c>
      <c r="D3629" t="s">
        <v>88</v>
      </c>
      <c r="E3629" s="3">
        <v>44536</v>
      </c>
      <c r="F3629" t="s">
        <v>83</v>
      </c>
      <c r="G3629" t="s">
        <v>3683</v>
      </c>
      <c r="H3629">
        <v>18</v>
      </c>
      <c r="I3629">
        <v>36440</v>
      </c>
      <c r="J3629">
        <v>6559.2</v>
      </c>
      <c r="M3629">
        <v>0</v>
      </c>
      <c r="N3629" t="s">
        <v>1</v>
      </c>
      <c r="O3629" t="s">
        <v>54</v>
      </c>
    </row>
    <row r="3630" spans="1:15" x14ac:dyDescent="0.25">
      <c r="A3630" t="s">
        <v>295</v>
      </c>
      <c r="B3630">
        <v>42999.199999999997</v>
      </c>
      <c r="C3630" t="s">
        <v>81</v>
      </c>
      <c r="D3630" t="s">
        <v>88</v>
      </c>
      <c r="E3630" s="3">
        <v>44544</v>
      </c>
      <c r="F3630" t="s">
        <v>83</v>
      </c>
      <c r="G3630" t="s">
        <v>3684</v>
      </c>
      <c r="H3630">
        <v>18</v>
      </c>
      <c r="I3630">
        <v>36440</v>
      </c>
      <c r="J3630">
        <v>6559.2</v>
      </c>
      <c r="M3630">
        <v>0</v>
      </c>
      <c r="N3630" t="s">
        <v>1</v>
      </c>
      <c r="O3630" t="s">
        <v>54</v>
      </c>
    </row>
    <row r="3631" spans="1:15" x14ac:dyDescent="0.25">
      <c r="A3631" t="s">
        <v>295</v>
      </c>
      <c r="B3631">
        <v>64498.8</v>
      </c>
      <c r="C3631" t="s">
        <v>81</v>
      </c>
      <c r="D3631" t="s">
        <v>88</v>
      </c>
      <c r="E3631" s="3">
        <v>44552</v>
      </c>
      <c r="F3631" t="s">
        <v>83</v>
      </c>
      <c r="G3631" t="s">
        <v>3685</v>
      </c>
      <c r="H3631">
        <v>18</v>
      </c>
      <c r="I3631">
        <v>54660</v>
      </c>
      <c r="J3631">
        <v>9838.7999999999993</v>
      </c>
      <c r="M3631">
        <v>0</v>
      </c>
      <c r="N3631" t="s">
        <v>1</v>
      </c>
      <c r="O3631" t="s">
        <v>54</v>
      </c>
    </row>
    <row r="3632" spans="1:15" x14ac:dyDescent="0.25">
      <c r="A3632" t="s">
        <v>295</v>
      </c>
      <c r="B3632">
        <v>74056.800000000003</v>
      </c>
      <c r="C3632" t="s">
        <v>81</v>
      </c>
      <c r="D3632" t="s">
        <v>88</v>
      </c>
      <c r="E3632" s="3">
        <v>44558</v>
      </c>
      <c r="F3632" t="s">
        <v>83</v>
      </c>
      <c r="G3632" t="s">
        <v>3686</v>
      </c>
      <c r="H3632">
        <v>18</v>
      </c>
      <c r="I3632">
        <v>62760</v>
      </c>
      <c r="J3632">
        <v>11296.8</v>
      </c>
      <c r="M3632">
        <v>0</v>
      </c>
      <c r="N3632" t="s">
        <v>1</v>
      </c>
      <c r="O3632" t="s">
        <v>54</v>
      </c>
    </row>
    <row r="3633" spans="1:15" x14ac:dyDescent="0.25">
      <c r="A3633" t="s">
        <v>295</v>
      </c>
      <c r="B3633">
        <v>21499.599999999999</v>
      </c>
      <c r="C3633" t="s">
        <v>81</v>
      </c>
      <c r="D3633" t="s">
        <v>88</v>
      </c>
      <c r="E3633" s="3">
        <v>44543</v>
      </c>
      <c r="F3633" t="s">
        <v>83</v>
      </c>
      <c r="G3633" t="s">
        <v>3687</v>
      </c>
      <c r="H3633">
        <v>18</v>
      </c>
      <c r="I3633">
        <v>18220</v>
      </c>
      <c r="J3633">
        <v>3279.6</v>
      </c>
      <c r="M3633">
        <v>0</v>
      </c>
      <c r="N3633" t="s">
        <v>1</v>
      </c>
      <c r="O3633" t="s">
        <v>54</v>
      </c>
    </row>
    <row r="3634" spans="1:15" x14ac:dyDescent="0.25">
      <c r="A3634" t="s">
        <v>97</v>
      </c>
      <c r="B3634">
        <v>27051.5</v>
      </c>
      <c r="C3634" t="s">
        <v>81</v>
      </c>
      <c r="D3634" t="s">
        <v>98</v>
      </c>
      <c r="E3634" s="3">
        <v>44547</v>
      </c>
      <c r="F3634" t="s">
        <v>83</v>
      </c>
      <c r="G3634" t="s">
        <v>3688</v>
      </c>
      <c r="H3634">
        <v>18</v>
      </c>
      <c r="I3634">
        <v>22925</v>
      </c>
      <c r="K3634">
        <v>2063.25</v>
      </c>
      <c r="L3634">
        <v>2063.25</v>
      </c>
      <c r="M3634">
        <v>0</v>
      </c>
      <c r="N3634" t="s">
        <v>1</v>
      </c>
      <c r="O3634" t="s">
        <v>54</v>
      </c>
    </row>
    <row r="3635" spans="1:15" x14ac:dyDescent="0.25">
      <c r="A3635" t="s">
        <v>97</v>
      </c>
      <c r="B3635">
        <v>32866.300000000003</v>
      </c>
      <c r="C3635" t="s">
        <v>81</v>
      </c>
      <c r="D3635" t="s">
        <v>98</v>
      </c>
      <c r="E3635" s="3">
        <v>44547</v>
      </c>
      <c r="F3635" t="s">
        <v>83</v>
      </c>
      <c r="G3635" t="s">
        <v>3689</v>
      </c>
      <c r="H3635">
        <v>18</v>
      </c>
      <c r="I3635">
        <v>27852.799999999999</v>
      </c>
      <c r="K3635">
        <v>2506.75</v>
      </c>
      <c r="L3635">
        <v>2506.75</v>
      </c>
      <c r="M3635">
        <v>0</v>
      </c>
      <c r="N3635" t="s">
        <v>1</v>
      </c>
      <c r="O3635" t="s">
        <v>54</v>
      </c>
    </row>
    <row r="3636" spans="1:15" x14ac:dyDescent="0.25">
      <c r="A3636" t="s">
        <v>97</v>
      </c>
      <c r="B3636">
        <v>67381.460000000006</v>
      </c>
      <c r="C3636" t="s">
        <v>81</v>
      </c>
      <c r="D3636" t="s">
        <v>98</v>
      </c>
      <c r="E3636" s="3">
        <v>44547</v>
      </c>
      <c r="F3636" t="s">
        <v>83</v>
      </c>
      <c r="G3636" t="s">
        <v>3690</v>
      </c>
      <c r="H3636">
        <v>18</v>
      </c>
      <c r="I3636">
        <v>57102.94</v>
      </c>
      <c r="K3636">
        <v>5139.26</v>
      </c>
      <c r="L3636">
        <v>5139.26</v>
      </c>
      <c r="M3636">
        <v>0</v>
      </c>
      <c r="N3636" t="s">
        <v>1</v>
      </c>
      <c r="O3636" t="s">
        <v>54</v>
      </c>
    </row>
    <row r="3637" spans="1:15" x14ac:dyDescent="0.25">
      <c r="A3637" t="s">
        <v>97</v>
      </c>
      <c r="B3637">
        <v>33885.82</v>
      </c>
      <c r="C3637" t="s">
        <v>81</v>
      </c>
      <c r="D3637" t="s">
        <v>98</v>
      </c>
      <c r="E3637" s="3">
        <v>44547</v>
      </c>
      <c r="F3637" t="s">
        <v>83</v>
      </c>
      <c r="G3637" t="s">
        <v>3691</v>
      </c>
      <c r="H3637">
        <v>18</v>
      </c>
      <c r="I3637">
        <v>28716.799999999999</v>
      </c>
      <c r="K3637">
        <v>2584.5100000000002</v>
      </c>
      <c r="L3637">
        <v>2584.5100000000002</v>
      </c>
      <c r="M3637">
        <v>0</v>
      </c>
      <c r="N3637" t="s">
        <v>1</v>
      </c>
      <c r="O3637" t="s">
        <v>54</v>
      </c>
    </row>
    <row r="3638" spans="1:15" x14ac:dyDescent="0.25">
      <c r="A3638" t="s">
        <v>97</v>
      </c>
      <c r="B3638">
        <v>20541.439999999999</v>
      </c>
      <c r="C3638" t="s">
        <v>81</v>
      </c>
      <c r="D3638" t="s">
        <v>98</v>
      </c>
      <c r="E3638" s="3">
        <v>44547</v>
      </c>
      <c r="F3638" t="s">
        <v>83</v>
      </c>
      <c r="G3638" t="s">
        <v>3692</v>
      </c>
      <c r="H3638">
        <v>18</v>
      </c>
      <c r="I3638">
        <v>17408</v>
      </c>
      <c r="K3638">
        <v>1566.72</v>
      </c>
      <c r="L3638">
        <v>1566.72</v>
      </c>
      <c r="M3638">
        <v>0</v>
      </c>
      <c r="N3638" t="s">
        <v>1</v>
      </c>
      <c r="O3638" t="s">
        <v>54</v>
      </c>
    </row>
    <row r="3639" spans="1:15" x14ac:dyDescent="0.25">
      <c r="A3639" t="s">
        <v>97</v>
      </c>
      <c r="B3639">
        <v>17589.04</v>
      </c>
      <c r="C3639" t="s">
        <v>81</v>
      </c>
      <c r="D3639" t="s">
        <v>98</v>
      </c>
      <c r="E3639" s="3">
        <v>44559</v>
      </c>
      <c r="F3639" t="s">
        <v>83</v>
      </c>
      <c r="G3639" t="s">
        <v>3693</v>
      </c>
      <c r="H3639">
        <v>12</v>
      </c>
      <c r="I3639">
        <v>15704.5</v>
      </c>
      <c r="K3639">
        <v>942.27</v>
      </c>
      <c r="L3639">
        <v>942.27</v>
      </c>
      <c r="M3639">
        <v>0</v>
      </c>
      <c r="N3639" t="s">
        <v>1</v>
      </c>
      <c r="O3639" t="s">
        <v>54</v>
      </c>
    </row>
    <row r="3640" spans="1:15" x14ac:dyDescent="0.25">
      <c r="A3640" t="s">
        <v>97</v>
      </c>
      <c r="B3640">
        <v>8514.8799999999992</v>
      </c>
      <c r="C3640" t="s">
        <v>81</v>
      </c>
      <c r="D3640" t="s">
        <v>98</v>
      </c>
      <c r="E3640" s="3">
        <v>44555</v>
      </c>
      <c r="F3640" t="s">
        <v>83</v>
      </c>
      <c r="G3640" t="s">
        <v>3694</v>
      </c>
      <c r="H3640">
        <v>18</v>
      </c>
      <c r="I3640">
        <v>7216</v>
      </c>
      <c r="K3640">
        <v>649.44000000000005</v>
      </c>
      <c r="L3640">
        <v>649.44000000000005</v>
      </c>
      <c r="M3640">
        <v>0</v>
      </c>
      <c r="N3640" t="s">
        <v>1</v>
      </c>
      <c r="O3640" t="s">
        <v>54</v>
      </c>
    </row>
    <row r="3641" spans="1:15" x14ac:dyDescent="0.25">
      <c r="A3641" t="s">
        <v>97</v>
      </c>
      <c r="B3641">
        <v>23644.26</v>
      </c>
      <c r="C3641" t="s">
        <v>81</v>
      </c>
      <c r="D3641" t="s">
        <v>98</v>
      </c>
      <c r="E3641" s="3">
        <v>44547</v>
      </c>
      <c r="F3641" t="s">
        <v>83</v>
      </c>
      <c r="G3641" t="s">
        <v>3695</v>
      </c>
      <c r="H3641">
        <v>18</v>
      </c>
      <c r="I3641">
        <v>20037.5</v>
      </c>
      <c r="K3641">
        <v>1803.38</v>
      </c>
      <c r="L3641">
        <v>1803.38</v>
      </c>
      <c r="M3641">
        <v>0</v>
      </c>
      <c r="N3641" t="s">
        <v>1</v>
      </c>
      <c r="O3641" t="s">
        <v>54</v>
      </c>
    </row>
    <row r="3642" spans="1:15" x14ac:dyDescent="0.25">
      <c r="A3642" t="s">
        <v>101</v>
      </c>
      <c r="B3642">
        <v>51758.58</v>
      </c>
      <c r="C3642" t="s">
        <v>81</v>
      </c>
      <c r="D3642" t="s">
        <v>98</v>
      </c>
      <c r="E3642" s="3">
        <v>44539</v>
      </c>
      <c r="F3642" t="s">
        <v>83</v>
      </c>
      <c r="G3642" t="s">
        <v>3696</v>
      </c>
      <c r="H3642">
        <v>28</v>
      </c>
      <c r="I3642">
        <v>40436.400000000001</v>
      </c>
      <c r="K3642">
        <v>5661.1</v>
      </c>
      <c r="L3642">
        <v>5661.1</v>
      </c>
      <c r="M3642">
        <v>0</v>
      </c>
      <c r="N3642" t="s">
        <v>1</v>
      </c>
      <c r="O3642" t="s">
        <v>54</v>
      </c>
    </row>
    <row r="3643" spans="1:15" x14ac:dyDescent="0.25">
      <c r="A3643" t="s">
        <v>101</v>
      </c>
      <c r="B3643">
        <v>76259.320000000007</v>
      </c>
      <c r="C3643" t="s">
        <v>81</v>
      </c>
      <c r="D3643" t="s">
        <v>98</v>
      </c>
      <c r="E3643" s="3">
        <v>44544</v>
      </c>
      <c r="F3643" t="s">
        <v>83</v>
      </c>
      <c r="G3643" t="s">
        <v>3697</v>
      </c>
      <c r="H3643">
        <v>28</v>
      </c>
      <c r="I3643">
        <v>59577.599999999999</v>
      </c>
      <c r="K3643">
        <v>8340.86</v>
      </c>
      <c r="L3643">
        <v>8340.86</v>
      </c>
      <c r="M3643">
        <v>0</v>
      </c>
      <c r="N3643" t="s">
        <v>1</v>
      </c>
      <c r="O3643" t="s">
        <v>54</v>
      </c>
    </row>
    <row r="3644" spans="1:15" x14ac:dyDescent="0.25">
      <c r="A3644" t="s">
        <v>101</v>
      </c>
      <c r="B3644">
        <v>53197.38</v>
      </c>
      <c r="C3644" t="s">
        <v>81</v>
      </c>
      <c r="D3644" t="s">
        <v>98</v>
      </c>
      <c r="E3644" s="3">
        <v>44544</v>
      </c>
      <c r="F3644" t="s">
        <v>83</v>
      </c>
      <c r="G3644" t="s">
        <v>3698</v>
      </c>
      <c r="H3644">
        <v>18</v>
      </c>
      <c r="I3644">
        <v>45082.5</v>
      </c>
      <c r="K3644">
        <v>4057.43</v>
      </c>
      <c r="L3644">
        <v>4057.43</v>
      </c>
      <c r="M3644">
        <v>0</v>
      </c>
      <c r="N3644" t="s">
        <v>1</v>
      </c>
      <c r="O3644" t="s">
        <v>54</v>
      </c>
    </row>
    <row r="3645" spans="1:15" x14ac:dyDescent="0.25">
      <c r="A3645" t="s">
        <v>101</v>
      </c>
      <c r="B3645">
        <v>22405.02</v>
      </c>
      <c r="C3645" t="s">
        <v>81</v>
      </c>
      <c r="D3645" t="s">
        <v>98</v>
      </c>
      <c r="E3645" s="3">
        <v>44539</v>
      </c>
      <c r="F3645" t="s">
        <v>83</v>
      </c>
      <c r="G3645" t="s">
        <v>3699</v>
      </c>
      <c r="H3645">
        <v>18</v>
      </c>
      <c r="I3645">
        <v>18987.3</v>
      </c>
      <c r="K3645">
        <v>1708.86</v>
      </c>
      <c r="L3645">
        <v>1708.86</v>
      </c>
      <c r="M3645">
        <v>0</v>
      </c>
      <c r="N3645" t="s">
        <v>1</v>
      </c>
      <c r="O3645" t="s">
        <v>54</v>
      </c>
    </row>
    <row r="3646" spans="1:15" x14ac:dyDescent="0.25">
      <c r="A3646" t="s">
        <v>101</v>
      </c>
      <c r="B3646">
        <v>2605.08</v>
      </c>
      <c r="C3646" t="s">
        <v>81</v>
      </c>
      <c r="D3646" t="s">
        <v>98</v>
      </c>
      <c r="E3646" s="3">
        <v>44559</v>
      </c>
      <c r="F3646" t="s">
        <v>83</v>
      </c>
      <c r="G3646" t="s">
        <v>3700</v>
      </c>
      <c r="H3646">
        <v>18</v>
      </c>
      <c r="I3646">
        <v>2207.6999999999998</v>
      </c>
      <c r="K3646">
        <v>198.69</v>
      </c>
      <c r="L3646">
        <v>198.69</v>
      </c>
      <c r="M3646">
        <v>0</v>
      </c>
      <c r="N3646" t="s">
        <v>1</v>
      </c>
      <c r="O3646" t="s">
        <v>54</v>
      </c>
    </row>
    <row r="3647" spans="1:15" x14ac:dyDescent="0.25">
      <c r="A3647" t="s">
        <v>101</v>
      </c>
      <c r="B3647">
        <v>24995.360000000001</v>
      </c>
      <c r="C3647" t="s">
        <v>81</v>
      </c>
      <c r="D3647" t="s">
        <v>98</v>
      </c>
      <c r="E3647" s="3">
        <v>44539</v>
      </c>
      <c r="F3647" t="s">
        <v>83</v>
      </c>
      <c r="G3647" t="s">
        <v>3701</v>
      </c>
      <c r="H3647">
        <v>18</v>
      </c>
      <c r="I3647">
        <v>21182.5</v>
      </c>
      <c r="K3647">
        <v>1906.43</v>
      </c>
      <c r="L3647">
        <v>1906.43</v>
      </c>
      <c r="M3647">
        <v>0</v>
      </c>
      <c r="N3647" t="s">
        <v>1</v>
      </c>
      <c r="O3647" t="s">
        <v>54</v>
      </c>
    </row>
    <row r="3648" spans="1:15" x14ac:dyDescent="0.25">
      <c r="A3648" t="s">
        <v>101</v>
      </c>
      <c r="B3648">
        <v>73195.259999999995</v>
      </c>
      <c r="C3648" t="s">
        <v>81</v>
      </c>
      <c r="D3648" t="s">
        <v>98</v>
      </c>
      <c r="E3648" s="3">
        <v>44544</v>
      </c>
      <c r="F3648" t="s">
        <v>83</v>
      </c>
      <c r="G3648" t="s">
        <v>3702</v>
      </c>
      <c r="H3648">
        <v>28</v>
      </c>
      <c r="I3648">
        <v>57183.8</v>
      </c>
      <c r="K3648">
        <v>8005.73</v>
      </c>
      <c r="L3648">
        <v>8005.73</v>
      </c>
      <c r="M3648">
        <v>0</v>
      </c>
      <c r="N3648" t="s">
        <v>1</v>
      </c>
      <c r="O3648" t="s">
        <v>54</v>
      </c>
    </row>
    <row r="3649" spans="1:15" x14ac:dyDescent="0.25">
      <c r="A3649" t="s">
        <v>101</v>
      </c>
      <c r="B3649">
        <v>10695.52</v>
      </c>
      <c r="C3649" t="s">
        <v>81</v>
      </c>
      <c r="D3649" t="s">
        <v>98</v>
      </c>
      <c r="E3649" s="3">
        <v>44559</v>
      </c>
      <c r="F3649" t="s">
        <v>83</v>
      </c>
      <c r="G3649" t="s">
        <v>3703</v>
      </c>
      <c r="H3649">
        <v>18</v>
      </c>
      <c r="I3649">
        <v>9064</v>
      </c>
      <c r="K3649">
        <v>815.76</v>
      </c>
      <c r="L3649">
        <v>815.76</v>
      </c>
      <c r="M3649">
        <v>0</v>
      </c>
      <c r="N3649" t="s">
        <v>1</v>
      </c>
      <c r="O3649" t="s">
        <v>54</v>
      </c>
    </row>
    <row r="3650" spans="1:15" x14ac:dyDescent="0.25">
      <c r="A3650" t="s">
        <v>101</v>
      </c>
      <c r="B3650">
        <v>9532.42</v>
      </c>
      <c r="C3650" t="s">
        <v>81</v>
      </c>
      <c r="D3650" t="s">
        <v>98</v>
      </c>
      <c r="E3650" s="3">
        <v>44538</v>
      </c>
      <c r="F3650" t="s">
        <v>83</v>
      </c>
      <c r="G3650" t="s">
        <v>3704</v>
      </c>
      <c r="H3650">
        <v>28</v>
      </c>
      <c r="I3650">
        <v>7447.2</v>
      </c>
      <c r="K3650">
        <v>1042.6099999999999</v>
      </c>
      <c r="L3650">
        <v>1042.6099999999999</v>
      </c>
      <c r="M3650">
        <v>0</v>
      </c>
      <c r="N3650" t="s">
        <v>1</v>
      </c>
      <c r="O3650" t="s">
        <v>54</v>
      </c>
    </row>
    <row r="3651" spans="1:15" x14ac:dyDescent="0.25">
      <c r="A3651" t="s">
        <v>101</v>
      </c>
      <c r="B3651">
        <v>7009.2</v>
      </c>
      <c r="C3651" t="s">
        <v>81</v>
      </c>
      <c r="D3651" t="s">
        <v>98</v>
      </c>
      <c r="E3651" s="3">
        <v>44538</v>
      </c>
      <c r="F3651" t="s">
        <v>83</v>
      </c>
      <c r="G3651" t="s">
        <v>3705</v>
      </c>
      <c r="H3651">
        <v>18</v>
      </c>
      <c r="I3651">
        <v>5940</v>
      </c>
      <c r="K3651">
        <v>534.6</v>
      </c>
      <c r="L3651">
        <v>534.6</v>
      </c>
      <c r="M3651">
        <v>0</v>
      </c>
      <c r="N3651" t="s">
        <v>1</v>
      </c>
      <c r="O3651" t="s">
        <v>54</v>
      </c>
    </row>
    <row r="3652" spans="1:15" x14ac:dyDescent="0.25">
      <c r="A3652" t="s">
        <v>101</v>
      </c>
      <c r="B3652">
        <v>7249.92</v>
      </c>
      <c r="C3652" t="s">
        <v>81</v>
      </c>
      <c r="D3652" t="s">
        <v>98</v>
      </c>
      <c r="E3652" s="3">
        <v>44543</v>
      </c>
      <c r="F3652" t="s">
        <v>83</v>
      </c>
      <c r="G3652" t="s">
        <v>3706</v>
      </c>
      <c r="H3652">
        <v>18</v>
      </c>
      <c r="I3652">
        <v>6144</v>
      </c>
      <c r="K3652">
        <v>552.96</v>
      </c>
      <c r="L3652">
        <v>552.96</v>
      </c>
      <c r="M3652">
        <v>0</v>
      </c>
      <c r="N3652" t="s">
        <v>1</v>
      </c>
      <c r="O3652" t="s">
        <v>54</v>
      </c>
    </row>
    <row r="3653" spans="1:15" x14ac:dyDescent="0.25">
      <c r="A3653" t="s">
        <v>101</v>
      </c>
      <c r="B3653">
        <v>83272.44</v>
      </c>
      <c r="C3653" t="s">
        <v>81</v>
      </c>
      <c r="D3653" t="s">
        <v>98</v>
      </c>
      <c r="E3653" s="3">
        <v>44543</v>
      </c>
      <c r="F3653" t="s">
        <v>83</v>
      </c>
      <c r="G3653" t="s">
        <v>3707</v>
      </c>
      <c r="H3653">
        <v>28</v>
      </c>
      <c r="I3653">
        <v>65056.6</v>
      </c>
      <c r="K3653">
        <v>9107.92</v>
      </c>
      <c r="L3653">
        <v>9107.92</v>
      </c>
      <c r="M3653">
        <v>0</v>
      </c>
      <c r="N3653" t="s">
        <v>1</v>
      </c>
      <c r="O3653" t="s">
        <v>54</v>
      </c>
    </row>
    <row r="3654" spans="1:15" x14ac:dyDescent="0.25">
      <c r="A3654" t="s">
        <v>101</v>
      </c>
      <c r="B3654">
        <v>32483.32</v>
      </c>
      <c r="C3654" t="s">
        <v>81</v>
      </c>
      <c r="D3654" t="s">
        <v>98</v>
      </c>
      <c r="E3654" s="3">
        <v>44559</v>
      </c>
      <c r="F3654" t="s">
        <v>83</v>
      </c>
      <c r="G3654" t="s">
        <v>3708</v>
      </c>
      <c r="H3654">
        <v>28</v>
      </c>
      <c r="I3654">
        <v>25377.599999999999</v>
      </c>
      <c r="K3654">
        <v>3552.86</v>
      </c>
      <c r="L3654">
        <v>3552.86</v>
      </c>
      <c r="M3654">
        <v>0</v>
      </c>
      <c r="N3654" t="s">
        <v>1</v>
      </c>
      <c r="O3654" t="s">
        <v>54</v>
      </c>
    </row>
    <row r="3655" spans="1:15" x14ac:dyDescent="0.25">
      <c r="A3655" t="s">
        <v>101</v>
      </c>
      <c r="B3655">
        <v>4779</v>
      </c>
      <c r="C3655" t="s">
        <v>81</v>
      </c>
      <c r="D3655" t="s">
        <v>98</v>
      </c>
      <c r="E3655" s="3">
        <v>44538</v>
      </c>
      <c r="F3655" t="s">
        <v>83</v>
      </c>
      <c r="G3655" t="s">
        <v>3709</v>
      </c>
      <c r="H3655">
        <v>18</v>
      </c>
      <c r="I3655">
        <v>4050</v>
      </c>
      <c r="K3655">
        <v>364.5</v>
      </c>
      <c r="L3655">
        <v>364.5</v>
      </c>
      <c r="M3655">
        <v>0</v>
      </c>
      <c r="N3655" t="s">
        <v>1</v>
      </c>
      <c r="O3655" t="s">
        <v>54</v>
      </c>
    </row>
    <row r="3656" spans="1:15" x14ac:dyDescent="0.25">
      <c r="A3656" t="s">
        <v>101</v>
      </c>
      <c r="B3656">
        <v>25425.63</v>
      </c>
      <c r="C3656" t="s">
        <v>81</v>
      </c>
      <c r="D3656" t="s">
        <v>98</v>
      </c>
      <c r="E3656" s="3">
        <v>44543</v>
      </c>
      <c r="F3656" t="s">
        <v>83</v>
      </c>
      <c r="G3656" t="s">
        <v>3710</v>
      </c>
      <c r="H3656">
        <v>18</v>
      </c>
      <c r="I3656">
        <v>21547.15</v>
      </c>
      <c r="K3656">
        <v>1939.24</v>
      </c>
      <c r="L3656">
        <v>1939.24</v>
      </c>
      <c r="M3656">
        <v>0</v>
      </c>
      <c r="N3656" t="s">
        <v>1</v>
      </c>
      <c r="O3656" t="s">
        <v>54</v>
      </c>
    </row>
    <row r="3657" spans="1:15" x14ac:dyDescent="0.25">
      <c r="A3657" t="s">
        <v>101</v>
      </c>
      <c r="B3657">
        <v>27876.94</v>
      </c>
      <c r="C3657" t="s">
        <v>81</v>
      </c>
      <c r="D3657" t="s">
        <v>98</v>
      </c>
      <c r="E3657" s="3">
        <v>44543</v>
      </c>
      <c r="F3657" t="s">
        <v>83</v>
      </c>
      <c r="G3657" t="s">
        <v>3711</v>
      </c>
      <c r="H3657">
        <v>18</v>
      </c>
      <c r="I3657">
        <v>23624.5</v>
      </c>
      <c r="K3657">
        <v>2126.21</v>
      </c>
      <c r="L3657">
        <v>2126.21</v>
      </c>
      <c r="M3657">
        <v>0</v>
      </c>
      <c r="N3657" t="s">
        <v>1</v>
      </c>
      <c r="O3657" t="s">
        <v>54</v>
      </c>
    </row>
    <row r="3658" spans="1:15" x14ac:dyDescent="0.25">
      <c r="A3658" t="s">
        <v>101</v>
      </c>
      <c r="B3658">
        <v>64966.64</v>
      </c>
      <c r="C3658" t="s">
        <v>81</v>
      </c>
      <c r="D3658" t="s">
        <v>98</v>
      </c>
      <c r="E3658" s="3">
        <v>44544</v>
      </c>
      <c r="F3658" t="s">
        <v>83</v>
      </c>
      <c r="G3658" t="s">
        <v>3712</v>
      </c>
      <c r="H3658">
        <v>28</v>
      </c>
      <c r="I3658">
        <v>50755.199999999997</v>
      </c>
      <c r="K3658">
        <v>7105.73</v>
      </c>
      <c r="L3658">
        <v>7105.73</v>
      </c>
      <c r="M3658">
        <v>0</v>
      </c>
      <c r="N3658" t="s">
        <v>1</v>
      </c>
      <c r="O3658" t="s">
        <v>54</v>
      </c>
    </row>
    <row r="3659" spans="1:15" x14ac:dyDescent="0.25">
      <c r="A3659" t="s">
        <v>101</v>
      </c>
      <c r="B3659">
        <v>13708.56</v>
      </c>
      <c r="C3659" t="s">
        <v>81</v>
      </c>
      <c r="D3659" t="s">
        <v>98</v>
      </c>
      <c r="E3659" s="3">
        <v>44559</v>
      </c>
      <c r="F3659" t="s">
        <v>83</v>
      </c>
      <c r="G3659" t="s">
        <v>3713</v>
      </c>
      <c r="H3659">
        <v>18</v>
      </c>
      <c r="I3659">
        <v>11617.4</v>
      </c>
      <c r="K3659">
        <v>1045.57</v>
      </c>
      <c r="L3659">
        <v>1045.57</v>
      </c>
      <c r="M3659">
        <v>0</v>
      </c>
      <c r="N3659" t="s">
        <v>1</v>
      </c>
      <c r="O3659" t="s">
        <v>54</v>
      </c>
    </row>
    <row r="3660" spans="1:15" x14ac:dyDescent="0.25">
      <c r="A3660" t="s">
        <v>101</v>
      </c>
      <c r="B3660">
        <v>33458.300000000003</v>
      </c>
      <c r="C3660" t="s">
        <v>81</v>
      </c>
      <c r="D3660" t="s">
        <v>98</v>
      </c>
      <c r="E3660" s="3">
        <v>44544</v>
      </c>
      <c r="F3660" t="s">
        <v>83</v>
      </c>
      <c r="G3660" t="s">
        <v>3714</v>
      </c>
      <c r="H3660">
        <v>18</v>
      </c>
      <c r="I3660">
        <v>28354.5</v>
      </c>
      <c r="K3660">
        <v>2551.91</v>
      </c>
      <c r="L3660">
        <v>2551.91</v>
      </c>
      <c r="M3660">
        <v>0</v>
      </c>
      <c r="N3660" t="s">
        <v>1</v>
      </c>
      <c r="O3660" t="s">
        <v>54</v>
      </c>
    </row>
    <row r="3661" spans="1:15" x14ac:dyDescent="0.25">
      <c r="A3661" t="s">
        <v>101</v>
      </c>
      <c r="B3661">
        <v>38550.519999999997</v>
      </c>
      <c r="C3661" t="s">
        <v>81</v>
      </c>
      <c r="D3661" t="s">
        <v>98</v>
      </c>
      <c r="E3661" s="3">
        <v>44559</v>
      </c>
      <c r="F3661" t="s">
        <v>83</v>
      </c>
      <c r="G3661" t="s">
        <v>3715</v>
      </c>
      <c r="H3661">
        <v>28</v>
      </c>
      <c r="I3661">
        <v>30117.599999999999</v>
      </c>
      <c r="K3661">
        <v>4216.46</v>
      </c>
      <c r="L3661">
        <v>4216.46</v>
      </c>
      <c r="M3661">
        <v>0</v>
      </c>
      <c r="N3661" t="s">
        <v>1</v>
      </c>
      <c r="O3661" t="s">
        <v>54</v>
      </c>
    </row>
    <row r="3662" spans="1:15" x14ac:dyDescent="0.25">
      <c r="A3662" t="s">
        <v>101</v>
      </c>
      <c r="B3662">
        <v>3506.56</v>
      </c>
      <c r="C3662" t="s">
        <v>81</v>
      </c>
      <c r="D3662" t="s">
        <v>98</v>
      </c>
      <c r="E3662" s="3">
        <v>44559</v>
      </c>
      <c r="F3662" t="s">
        <v>83</v>
      </c>
      <c r="G3662" t="s">
        <v>3716</v>
      </c>
      <c r="H3662">
        <v>28</v>
      </c>
      <c r="I3662">
        <v>2739.5</v>
      </c>
      <c r="K3662">
        <v>383.53</v>
      </c>
      <c r="L3662">
        <v>383.53</v>
      </c>
      <c r="M3662">
        <v>0</v>
      </c>
      <c r="N3662" t="s">
        <v>1</v>
      </c>
      <c r="O3662" t="s">
        <v>54</v>
      </c>
    </row>
    <row r="3663" spans="1:15" x14ac:dyDescent="0.25">
      <c r="A3663" t="s">
        <v>101</v>
      </c>
      <c r="B3663">
        <v>62304</v>
      </c>
      <c r="C3663" t="s">
        <v>81</v>
      </c>
      <c r="D3663" t="s">
        <v>98</v>
      </c>
      <c r="E3663" s="3">
        <v>44537</v>
      </c>
      <c r="F3663" t="s">
        <v>83</v>
      </c>
      <c r="G3663" t="s">
        <v>3717</v>
      </c>
      <c r="H3663">
        <v>18</v>
      </c>
      <c r="I3663">
        <v>52800</v>
      </c>
      <c r="K3663">
        <v>4752</v>
      </c>
      <c r="L3663">
        <v>4752</v>
      </c>
      <c r="M3663">
        <v>0</v>
      </c>
      <c r="N3663" t="s">
        <v>1</v>
      </c>
      <c r="O3663" t="s">
        <v>54</v>
      </c>
    </row>
    <row r="3664" spans="1:15" x14ac:dyDescent="0.25">
      <c r="A3664" t="s">
        <v>101</v>
      </c>
      <c r="B3664">
        <v>22833</v>
      </c>
      <c r="C3664" t="s">
        <v>81</v>
      </c>
      <c r="D3664" t="s">
        <v>98</v>
      </c>
      <c r="E3664" s="3">
        <v>44537</v>
      </c>
      <c r="F3664" t="s">
        <v>83</v>
      </c>
      <c r="G3664" t="s">
        <v>3718</v>
      </c>
      <c r="H3664">
        <v>18</v>
      </c>
      <c r="I3664">
        <v>19350</v>
      </c>
      <c r="K3664">
        <v>1741.5</v>
      </c>
      <c r="L3664">
        <v>1741.5</v>
      </c>
      <c r="M3664">
        <v>0</v>
      </c>
      <c r="N3664" t="s">
        <v>1</v>
      </c>
      <c r="O3664" t="s">
        <v>54</v>
      </c>
    </row>
    <row r="3665" spans="1:15" x14ac:dyDescent="0.25">
      <c r="A3665" t="s">
        <v>101</v>
      </c>
      <c r="B3665">
        <v>19899.009999999998</v>
      </c>
      <c r="C3665" t="s">
        <v>81</v>
      </c>
      <c r="D3665" t="s">
        <v>98</v>
      </c>
      <c r="E3665" s="3">
        <v>44537</v>
      </c>
      <c r="F3665" t="s">
        <v>83</v>
      </c>
      <c r="G3665" t="s">
        <v>3719</v>
      </c>
      <c r="H3665">
        <v>18</v>
      </c>
      <c r="I3665">
        <v>16863.55</v>
      </c>
      <c r="K3665">
        <v>1517.72</v>
      </c>
      <c r="L3665">
        <v>1517.72</v>
      </c>
      <c r="M3665">
        <v>0</v>
      </c>
      <c r="N3665" t="s">
        <v>1</v>
      </c>
      <c r="O3665" t="s">
        <v>54</v>
      </c>
    </row>
    <row r="3666" spans="1:15" x14ac:dyDescent="0.25">
      <c r="A3666" t="s">
        <v>101</v>
      </c>
      <c r="B3666">
        <v>17080.5</v>
      </c>
      <c r="C3666" t="s">
        <v>81</v>
      </c>
      <c r="D3666" t="s">
        <v>98</v>
      </c>
      <c r="E3666" s="3">
        <v>44537</v>
      </c>
      <c r="F3666" t="s">
        <v>83</v>
      </c>
      <c r="G3666" t="s">
        <v>3720</v>
      </c>
      <c r="H3666">
        <v>18</v>
      </c>
      <c r="I3666">
        <v>14475</v>
      </c>
      <c r="K3666">
        <v>1302.75</v>
      </c>
      <c r="L3666">
        <v>1302.75</v>
      </c>
      <c r="M3666">
        <v>0</v>
      </c>
      <c r="N3666" t="s">
        <v>1</v>
      </c>
      <c r="O3666" t="s">
        <v>54</v>
      </c>
    </row>
    <row r="3667" spans="1:15" x14ac:dyDescent="0.25">
      <c r="A3667" t="s">
        <v>101</v>
      </c>
      <c r="B3667">
        <v>13044.75</v>
      </c>
      <c r="C3667" t="s">
        <v>81</v>
      </c>
      <c r="D3667" t="s">
        <v>98</v>
      </c>
      <c r="E3667" s="3">
        <v>44538</v>
      </c>
      <c r="F3667" t="s">
        <v>83</v>
      </c>
      <c r="G3667" t="s">
        <v>3721</v>
      </c>
      <c r="H3667">
        <v>18</v>
      </c>
      <c r="I3667">
        <v>11054.85</v>
      </c>
      <c r="K3667">
        <v>994.94</v>
      </c>
      <c r="L3667">
        <v>994.94</v>
      </c>
      <c r="M3667">
        <v>0</v>
      </c>
      <c r="N3667" t="s">
        <v>1</v>
      </c>
      <c r="O3667" t="s">
        <v>54</v>
      </c>
    </row>
    <row r="3668" spans="1:15" x14ac:dyDescent="0.25">
      <c r="A3668" t="s">
        <v>101</v>
      </c>
      <c r="B3668">
        <v>53815.28</v>
      </c>
      <c r="C3668" t="s">
        <v>81</v>
      </c>
      <c r="D3668" t="s">
        <v>98</v>
      </c>
      <c r="E3668" s="3">
        <v>44543</v>
      </c>
      <c r="F3668" t="s">
        <v>83</v>
      </c>
      <c r="G3668" t="s">
        <v>3722</v>
      </c>
      <c r="H3668">
        <v>28</v>
      </c>
      <c r="I3668">
        <v>42043.199999999997</v>
      </c>
      <c r="K3668">
        <v>5886.05</v>
      </c>
      <c r="L3668">
        <v>5886.05</v>
      </c>
      <c r="M3668">
        <v>0</v>
      </c>
      <c r="N3668" t="s">
        <v>1</v>
      </c>
      <c r="O3668" t="s">
        <v>54</v>
      </c>
    </row>
    <row r="3669" spans="1:15" x14ac:dyDescent="0.25">
      <c r="A3669" t="s">
        <v>101</v>
      </c>
      <c r="B3669">
        <v>55662.46</v>
      </c>
      <c r="C3669" t="s">
        <v>81</v>
      </c>
      <c r="D3669" t="s">
        <v>98</v>
      </c>
      <c r="E3669" s="3">
        <v>44537</v>
      </c>
      <c r="F3669" t="s">
        <v>83</v>
      </c>
      <c r="G3669" t="s">
        <v>3723</v>
      </c>
      <c r="H3669">
        <v>28</v>
      </c>
      <c r="I3669">
        <v>43486.3</v>
      </c>
      <c r="K3669">
        <v>6088.08</v>
      </c>
      <c r="L3669">
        <v>6088.08</v>
      </c>
      <c r="M3669">
        <v>0</v>
      </c>
      <c r="N3669" t="s">
        <v>1</v>
      </c>
      <c r="O3669" t="s">
        <v>54</v>
      </c>
    </row>
    <row r="3670" spans="1:15" x14ac:dyDescent="0.25">
      <c r="A3670" t="s">
        <v>101</v>
      </c>
      <c r="B3670">
        <v>47748.08</v>
      </c>
      <c r="C3670" t="s">
        <v>81</v>
      </c>
      <c r="D3670" t="s">
        <v>98</v>
      </c>
      <c r="E3670" s="3">
        <v>44541</v>
      </c>
      <c r="F3670" t="s">
        <v>83</v>
      </c>
      <c r="G3670" t="s">
        <v>3724</v>
      </c>
      <c r="H3670">
        <v>28</v>
      </c>
      <c r="I3670">
        <v>37303.199999999997</v>
      </c>
      <c r="K3670">
        <v>5222.45</v>
      </c>
      <c r="L3670">
        <v>5222.45</v>
      </c>
      <c r="M3670">
        <v>0</v>
      </c>
      <c r="N3670" t="s">
        <v>1</v>
      </c>
      <c r="O3670" t="s">
        <v>54</v>
      </c>
    </row>
    <row r="3671" spans="1:15" x14ac:dyDescent="0.25">
      <c r="A3671" t="s">
        <v>101</v>
      </c>
      <c r="B3671">
        <v>26416.12</v>
      </c>
      <c r="C3671" t="s">
        <v>81</v>
      </c>
      <c r="D3671" t="s">
        <v>98</v>
      </c>
      <c r="E3671" s="3">
        <v>44558</v>
      </c>
      <c r="F3671" t="s">
        <v>83</v>
      </c>
      <c r="G3671" t="s">
        <v>3725</v>
      </c>
      <c r="H3671">
        <v>28</v>
      </c>
      <c r="I3671">
        <v>20637.599999999999</v>
      </c>
      <c r="K3671">
        <v>2889.26</v>
      </c>
      <c r="L3671">
        <v>2889.26</v>
      </c>
      <c r="M3671">
        <v>0</v>
      </c>
      <c r="N3671" t="s">
        <v>1</v>
      </c>
      <c r="O3671" t="s">
        <v>54</v>
      </c>
    </row>
    <row r="3672" spans="1:15" x14ac:dyDescent="0.25">
      <c r="A3672" t="s">
        <v>101</v>
      </c>
      <c r="B3672">
        <v>32483.32</v>
      </c>
      <c r="C3672" t="s">
        <v>81</v>
      </c>
      <c r="D3672" t="s">
        <v>98</v>
      </c>
      <c r="E3672" s="3">
        <v>44541</v>
      </c>
      <c r="F3672" t="s">
        <v>83</v>
      </c>
      <c r="G3672" t="s">
        <v>3726</v>
      </c>
      <c r="H3672">
        <v>28</v>
      </c>
      <c r="I3672">
        <v>25377.599999999999</v>
      </c>
      <c r="K3672">
        <v>3552.86</v>
      </c>
      <c r="L3672">
        <v>3552.86</v>
      </c>
      <c r="M3672">
        <v>0</v>
      </c>
      <c r="N3672" t="s">
        <v>1</v>
      </c>
      <c r="O3672" t="s">
        <v>54</v>
      </c>
    </row>
    <row r="3673" spans="1:15" x14ac:dyDescent="0.25">
      <c r="A3673" t="s">
        <v>101</v>
      </c>
      <c r="B3673">
        <v>18720.580000000002</v>
      </c>
      <c r="C3673" t="s">
        <v>81</v>
      </c>
      <c r="D3673" t="s">
        <v>98</v>
      </c>
      <c r="E3673" s="3">
        <v>44558</v>
      </c>
      <c r="F3673" t="s">
        <v>83</v>
      </c>
      <c r="G3673" t="s">
        <v>3727</v>
      </c>
      <c r="H3673">
        <v>18</v>
      </c>
      <c r="I3673">
        <v>15864.9</v>
      </c>
      <c r="K3673">
        <v>1427.84</v>
      </c>
      <c r="L3673">
        <v>1427.84</v>
      </c>
      <c r="M3673">
        <v>0</v>
      </c>
      <c r="N3673" t="s">
        <v>1</v>
      </c>
      <c r="O3673" t="s">
        <v>54</v>
      </c>
    </row>
    <row r="3674" spans="1:15" x14ac:dyDescent="0.25">
      <c r="A3674" t="s">
        <v>101</v>
      </c>
      <c r="B3674">
        <v>5466.24</v>
      </c>
      <c r="C3674" t="s">
        <v>81</v>
      </c>
      <c r="D3674" t="s">
        <v>98</v>
      </c>
      <c r="E3674" s="3">
        <v>44552</v>
      </c>
      <c r="F3674" t="s">
        <v>83</v>
      </c>
      <c r="G3674" t="s">
        <v>3728</v>
      </c>
      <c r="H3674">
        <v>18</v>
      </c>
      <c r="I3674">
        <v>4632.3999999999996</v>
      </c>
      <c r="K3674">
        <v>416.92</v>
      </c>
      <c r="L3674">
        <v>416.92</v>
      </c>
      <c r="M3674">
        <v>0</v>
      </c>
      <c r="N3674" t="s">
        <v>1</v>
      </c>
      <c r="O3674" t="s">
        <v>54</v>
      </c>
    </row>
    <row r="3675" spans="1:15" x14ac:dyDescent="0.25">
      <c r="A3675" t="s">
        <v>101</v>
      </c>
      <c r="B3675">
        <v>76259.320000000007</v>
      </c>
      <c r="C3675" t="s">
        <v>81</v>
      </c>
      <c r="D3675" t="s">
        <v>98</v>
      </c>
      <c r="E3675" s="3">
        <v>44558</v>
      </c>
      <c r="F3675" t="s">
        <v>83</v>
      </c>
      <c r="G3675" t="s">
        <v>3729</v>
      </c>
      <c r="H3675">
        <v>28</v>
      </c>
      <c r="I3675">
        <v>59577.599999999999</v>
      </c>
      <c r="K3675">
        <v>8340.86</v>
      </c>
      <c r="L3675">
        <v>8340.86</v>
      </c>
      <c r="M3675">
        <v>0</v>
      </c>
      <c r="N3675" t="s">
        <v>1</v>
      </c>
      <c r="O3675" t="s">
        <v>54</v>
      </c>
    </row>
    <row r="3676" spans="1:15" x14ac:dyDescent="0.25">
      <c r="A3676" t="s">
        <v>101</v>
      </c>
      <c r="B3676">
        <v>64966.64</v>
      </c>
      <c r="C3676" t="s">
        <v>81</v>
      </c>
      <c r="D3676" t="s">
        <v>98</v>
      </c>
      <c r="E3676" s="3">
        <v>44537</v>
      </c>
      <c r="F3676" t="s">
        <v>83</v>
      </c>
      <c r="G3676" t="s">
        <v>3730</v>
      </c>
      <c r="H3676">
        <v>28</v>
      </c>
      <c r="I3676">
        <v>50755.199999999997</v>
      </c>
      <c r="K3676">
        <v>7105.73</v>
      </c>
      <c r="L3676">
        <v>7105.73</v>
      </c>
      <c r="M3676">
        <v>0</v>
      </c>
      <c r="N3676" t="s">
        <v>1</v>
      </c>
      <c r="O3676" t="s">
        <v>54</v>
      </c>
    </row>
    <row r="3677" spans="1:15" x14ac:dyDescent="0.25">
      <c r="A3677" t="s">
        <v>101</v>
      </c>
      <c r="B3677">
        <v>52155.9</v>
      </c>
      <c r="C3677" t="s">
        <v>81</v>
      </c>
      <c r="D3677" t="s">
        <v>98</v>
      </c>
      <c r="E3677" s="3">
        <v>44558</v>
      </c>
      <c r="F3677" t="s">
        <v>83</v>
      </c>
      <c r="G3677" t="s">
        <v>3731</v>
      </c>
      <c r="H3677">
        <v>28</v>
      </c>
      <c r="I3677">
        <v>40746.800000000003</v>
      </c>
      <c r="K3677">
        <v>5704.55</v>
      </c>
      <c r="L3677">
        <v>5704.55</v>
      </c>
      <c r="M3677">
        <v>0</v>
      </c>
      <c r="N3677" t="s">
        <v>1</v>
      </c>
      <c r="O3677" t="s">
        <v>54</v>
      </c>
    </row>
    <row r="3678" spans="1:15" x14ac:dyDescent="0.25">
      <c r="A3678" t="s">
        <v>101</v>
      </c>
      <c r="B3678">
        <v>7009.2</v>
      </c>
      <c r="C3678" t="s">
        <v>81</v>
      </c>
      <c r="D3678" t="s">
        <v>98</v>
      </c>
      <c r="E3678" s="3">
        <v>44541</v>
      </c>
      <c r="F3678" t="s">
        <v>83</v>
      </c>
      <c r="G3678" t="s">
        <v>3732</v>
      </c>
      <c r="H3678">
        <v>18</v>
      </c>
      <c r="I3678">
        <v>5940</v>
      </c>
      <c r="K3678">
        <v>534.6</v>
      </c>
      <c r="L3678">
        <v>534.6</v>
      </c>
      <c r="M3678">
        <v>0</v>
      </c>
      <c r="N3678" t="s">
        <v>1</v>
      </c>
      <c r="O3678" t="s">
        <v>54</v>
      </c>
    </row>
    <row r="3679" spans="1:15" x14ac:dyDescent="0.25">
      <c r="A3679" t="s">
        <v>101</v>
      </c>
      <c r="B3679">
        <v>11717.11</v>
      </c>
      <c r="C3679" t="s">
        <v>81</v>
      </c>
      <c r="D3679" t="s">
        <v>98</v>
      </c>
      <c r="E3679" s="3">
        <v>44541</v>
      </c>
      <c r="F3679" t="s">
        <v>83</v>
      </c>
      <c r="G3679" t="s">
        <v>3733</v>
      </c>
      <c r="H3679">
        <v>18</v>
      </c>
      <c r="I3679">
        <v>9929.75</v>
      </c>
      <c r="K3679">
        <v>893.68</v>
      </c>
      <c r="L3679">
        <v>893.68</v>
      </c>
      <c r="M3679">
        <v>0</v>
      </c>
      <c r="N3679" t="s">
        <v>1</v>
      </c>
      <c r="O3679" t="s">
        <v>54</v>
      </c>
    </row>
    <row r="3680" spans="1:15" x14ac:dyDescent="0.25">
      <c r="A3680" t="s">
        <v>101</v>
      </c>
      <c r="B3680">
        <v>668.48</v>
      </c>
      <c r="C3680" t="s">
        <v>81</v>
      </c>
      <c r="D3680" t="s">
        <v>98</v>
      </c>
      <c r="E3680" s="3">
        <v>44558</v>
      </c>
      <c r="F3680" t="s">
        <v>83</v>
      </c>
      <c r="G3680" t="s">
        <v>3734</v>
      </c>
      <c r="H3680">
        <v>18</v>
      </c>
      <c r="I3680">
        <v>566.5</v>
      </c>
      <c r="K3680">
        <v>50.99</v>
      </c>
      <c r="L3680">
        <v>50.99</v>
      </c>
      <c r="M3680">
        <v>0</v>
      </c>
      <c r="N3680" t="s">
        <v>1</v>
      </c>
      <c r="O3680" t="s">
        <v>54</v>
      </c>
    </row>
    <row r="3681" spans="1:15" x14ac:dyDescent="0.25">
      <c r="A3681" t="s">
        <v>101</v>
      </c>
      <c r="B3681">
        <v>20553.84</v>
      </c>
      <c r="C3681" t="s">
        <v>81</v>
      </c>
      <c r="D3681" t="s">
        <v>98</v>
      </c>
      <c r="E3681" s="3">
        <v>44541</v>
      </c>
      <c r="F3681" t="s">
        <v>83</v>
      </c>
      <c r="G3681" t="s">
        <v>3735</v>
      </c>
      <c r="H3681">
        <v>18</v>
      </c>
      <c r="I3681">
        <v>17418.5</v>
      </c>
      <c r="K3681">
        <v>1567.67</v>
      </c>
      <c r="L3681">
        <v>1567.67</v>
      </c>
      <c r="M3681">
        <v>0</v>
      </c>
      <c r="N3681" t="s">
        <v>1</v>
      </c>
      <c r="O3681" t="s">
        <v>54</v>
      </c>
    </row>
    <row r="3682" spans="1:15" x14ac:dyDescent="0.25">
      <c r="A3682" t="s">
        <v>101</v>
      </c>
      <c r="B3682">
        <v>2138.7600000000002</v>
      </c>
      <c r="C3682" t="s">
        <v>81</v>
      </c>
      <c r="D3682" t="s">
        <v>98</v>
      </c>
      <c r="E3682" s="3">
        <v>44546</v>
      </c>
      <c r="F3682" t="s">
        <v>83</v>
      </c>
      <c r="G3682" t="s">
        <v>3736</v>
      </c>
      <c r="H3682">
        <v>18</v>
      </c>
      <c r="I3682">
        <v>1812.5</v>
      </c>
      <c r="K3682">
        <v>163.13</v>
      </c>
      <c r="L3682">
        <v>163.13</v>
      </c>
      <c r="M3682">
        <v>0</v>
      </c>
      <c r="N3682" t="s">
        <v>1</v>
      </c>
      <c r="O3682" t="s">
        <v>54</v>
      </c>
    </row>
    <row r="3683" spans="1:15" x14ac:dyDescent="0.25">
      <c r="A3683" t="s">
        <v>101</v>
      </c>
      <c r="B3683">
        <v>80231.399999999994</v>
      </c>
      <c r="C3683" t="s">
        <v>81</v>
      </c>
      <c r="D3683" t="s">
        <v>98</v>
      </c>
      <c r="E3683" s="3">
        <v>44547</v>
      </c>
      <c r="F3683" t="s">
        <v>83</v>
      </c>
      <c r="G3683" t="s">
        <v>3737</v>
      </c>
      <c r="H3683">
        <v>28</v>
      </c>
      <c r="I3683">
        <v>62680.800000000003</v>
      </c>
      <c r="K3683">
        <v>8775.31</v>
      </c>
      <c r="L3683">
        <v>8775.31</v>
      </c>
      <c r="M3683">
        <v>0</v>
      </c>
      <c r="N3683" t="s">
        <v>1</v>
      </c>
      <c r="O3683" t="s">
        <v>54</v>
      </c>
    </row>
    <row r="3684" spans="1:15" x14ac:dyDescent="0.25">
      <c r="A3684" t="s">
        <v>101</v>
      </c>
      <c r="B3684">
        <v>978.56</v>
      </c>
      <c r="C3684" t="s">
        <v>81</v>
      </c>
      <c r="D3684" t="s">
        <v>98</v>
      </c>
      <c r="E3684" s="3">
        <v>44546</v>
      </c>
      <c r="F3684" t="s">
        <v>83</v>
      </c>
      <c r="G3684" t="s">
        <v>3738</v>
      </c>
      <c r="H3684">
        <v>28</v>
      </c>
      <c r="I3684">
        <v>764.5</v>
      </c>
      <c r="K3684">
        <v>107.03</v>
      </c>
      <c r="L3684">
        <v>107.03</v>
      </c>
      <c r="M3684">
        <v>0</v>
      </c>
      <c r="N3684" t="s">
        <v>1</v>
      </c>
      <c r="O3684" t="s">
        <v>54</v>
      </c>
    </row>
    <row r="3685" spans="1:15" x14ac:dyDescent="0.25">
      <c r="A3685" t="s">
        <v>101</v>
      </c>
      <c r="B3685">
        <v>97873.919999999998</v>
      </c>
      <c r="C3685" t="s">
        <v>81</v>
      </c>
      <c r="D3685" t="s">
        <v>98</v>
      </c>
      <c r="E3685" s="3">
        <v>44545</v>
      </c>
      <c r="F3685" t="s">
        <v>83</v>
      </c>
      <c r="G3685" t="s">
        <v>3739</v>
      </c>
      <c r="H3685">
        <v>18</v>
      </c>
      <c r="I3685">
        <v>82944</v>
      </c>
      <c r="K3685">
        <v>7464.96</v>
      </c>
      <c r="L3685">
        <v>7464.96</v>
      </c>
      <c r="M3685">
        <v>0</v>
      </c>
      <c r="N3685" t="s">
        <v>1</v>
      </c>
      <c r="O3685" t="s">
        <v>54</v>
      </c>
    </row>
    <row r="3686" spans="1:15" x14ac:dyDescent="0.25">
      <c r="A3686" t="s">
        <v>101</v>
      </c>
      <c r="B3686">
        <v>84241.919999999998</v>
      </c>
      <c r="C3686" t="s">
        <v>81</v>
      </c>
      <c r="D3686" t="s">
        <v>98</v>
      </c>
      <c r="E3686" s="3">
        <v>44546</v>
      </c>
      <c r="F3686" t="s">
        <v>83</v>
      </c>
      <c r="G3686" t="s">
        <v>3740</v>
      </c>
      <c r="H3686">
        <v>28</v>
      </c>
      <c r="I3686">
        <v>65814</v>
      </c>
      <c r="K3686">
        <v>9213.9599999999991</v>
      </c>
      <c r="L3686">
        <v>9213.9599999999991</v>
      </c>
      <c r="M3686">
        <v>0</v>
      </c>
      <c r="N3686" t="s">
        <v>1</v>
      </c>
      <c r="O3686" t="s">
        <v>54</v>
      </c>
    </row>
    <row r="3687" spans="1:15" x14ac:dyDescent="0.25">
      <c r="A3687" t="s">
        <v>101</v>
      </c>
      <c r="B3687">
        <v>1842.22</v>
      </c>
      <c r="C3687" t="s">
        <v>81</v>
      </c>
      <c r="D3687" t="s">
        <v>98</v>
      </c>
      <c r="E3687" s="3">
        <v>44546</v>
      </c>
      <c r="F3687" t="s">
        <v>83</v>
      </c>
      <c r="G3687" t="s">
        <v>3741</v>
      </c>
      <c r="H3687">
        <v>18</v>
      </c>
      <c r="I3687">
        <v>1561.2</v>
      </c>
      <c r="K3687">
        <v>140.51</v>
      </c>
      <c r="L3687">
        <v>140.51</v>
      </c>
      <c r="M3687">
        <v>0</v>
      </c>
      <c r="N3687" t="s">
        <v>1</v>
      </c>
      <c r="O3687" t="s">
        <v>54</v>
      </c>
    </row>
    <row r="3688" spans="1:15" x14ac:dyDescent="0.25">
      <c r="A3688" t="s">
        <v>101</v>
      </c>
      <c r="B3688">
        <v>76259.320000000007</v>
      </c>
      <c r="C3688" t="s">
        <v>81</v>
      </c>
      <c r="D3688" t="s">
        <v>98</v>
      </c>
      <c r="E3688" s="3">
        <v>44545</v>
      </c>
      <c r="F3688" t="s">
        <v>83</v>
      </c>
      <c r="G3688" t="s">
        <v>3742</v>
      </c>
      <c r="H3688">
        <v>28</v>
      </c>
      <c r="I3688">
        <v>59577.599999999999</v>
      </c>
      <c r="K3688">
        <v>8340.86</v>
      </c>
      <c r="L3688">
        <v>8340.86</v>
      </c>
      <c r="M3688">
        <v>0</v>
      </c>
      <c r="N3688" t="s">
        <v>1</v>
      </c>
      <c r="O3688" t="s">
        <v>54</v>
      </c>
    </row>
    <row r="3689" spans="1:15" x14ac:dyDescent="0.25">
      <c r="A3689" t="s">
        <v>101</v>
      </c>
      <c r="B3689">
        <v>2791.3</v>
      </c>
      <c r="C3689" t="s">
        <v>81</v>
      </c>
      <c r="D3689" t="s">
        <v>98</v>
      </c>
      <c r="E3689" s="3">
        <v>44545</v>
      </c>
      <c r="F3689" t="s">
        <v>83</v>
      </c>
      <c r="G3689" t="s">
        <v>3743</v>
      </c>
      <c r="H3689">
        <v>18</v>
      </c>
      <c r="I3689">
        <v>2365.5</v>
      </c>
      <c r="K3689">
        <v>212.9</v>
      </c>
      <c r="L3689">
        <v>212.9</v>
      </c>
      <c r="M3689">
        <v>0</v>
      </c>
      <c r="N3689" t="s">
        <v>1</v>
      </c>
      <c r="O3689" t="s">
        <v>54</v>
      </c>
    </row>
    <row r="3690" spans="1:15" x14ac:dyDescent="0.25">
      <c r="A3690" t="s">
        <v>101</v>
      </c>
      <c r="B3690">
        <v>6854.28</v>
      </c>
      <c r="C3690" t="s">
        <v>81</v>
      </c>
      <c r="D3690" t="s">
        <v>98</v>
      </c>
      <c r="E3690" s="3">
        <v>44545</v>
      </c>
      <c r="F3690" t="s">
        <v>83</v>
      </c>
      <c r="G3690" t="s">
        <v>3744</v>
      </c>
      <c r="H3690">
        <v>18</v>
      </c>
      <c r="I3690">
        <v>5808.7</v>
      </c>
      <c r="K3690">
        <v>522.78</v>
      </c>
      <c r="L3690">
        <v>522.78</v>
      </c>
      <c r="M3690">
        <v>0</v>
      </c>
      <c r="N3690" t="s">
        <v>1</v>
      </c>
      <c r="O3690" t="s">
        <v>54</v>
      </c>
    </row>
    <row r="3691" spans="1:15" x14ac:dyDescent="0.25">
      <c r="A3691" t="s">
        <v>101</v>
      </c>
      <c r="B3691">
        <v>66182.14</v>
      </c>
      <c r="C3691" t="s">
        <v>81</v>
      </c>
      <c r="D3691" t="s">
        <v>98</v>
      </c>
      <c r="E3691" s="3">
        <v>44545</v>
      </c>
      <c r="F3691" t="s">
        <v>83</v>
      </c>
      <c r="G3691" t="s">
        <v>3745</v>
      </c>
      <c r="H3691">
        <v>28</v>
      </c>
      <c r="I3691">
        <v>51704.800000000003</v>
      </c>
      <c r="K3691">
        <v>7238.67</v>
      </c>
      <c r="L3691">
        <v>7238.67</v>
      </c>
      <c r="M3691">
        <v>0</v>
      </c>
      <c r="N3691" t="s">
        <v>1</v>
      </c>
      <c r="O3691" t="s">
        <v>54</v>
      </c>
    </row>
    <row r="3692" spans="1:15" x14ac:dyDescent="0.25">
      <c r="A3692" t="s">
        <v>101</v>
      </c>
      <c r="B3692">
        <v>10874.88</v>
      </c>
      <c r="C3692" t="s">
        <v>81</v>
      </c>
      <c r="D3692" t="s">
        <v>98</v>
      </c>
      <c r="E3692" s="3">
        <v>44544</v>
      </c>
      <c r="F3692" t="s">
        <v>83</v>
      </c>
      <c r="G3692" t="s">
        <v>3746</v>
      </c>
      <c r="H3692">
        <v>18</v>
      </c>
      <c r="I3692">
        <v>9216</v>
      </c>
      <c r="K3692">
        <v>829.44</v>
      </c>
      <c r="L3692">
        <v>829.44</v>
      </c>
      <c r="M3692">
        <v>0</v>
      </c>
      <c r="N3692" t="s">
        <v>1</v>
      </c>
      <c r="O3692" t="s">
        <v>54</v>
      </c>
    </row>
    <row r="3693" spans="1:15" x14ac:dyDescent="0.25">
      <c r="A3693" t="s">
        <v>101</v>
      </c>
      <c r="B3693">
        <v>34540.019999999997</v>
      </c>
      <c r="C3693" t="s">
        <v>81</v>
      </c>
      <c r="D3693" t="s">
        <v>98</v>
      </c>
      <c r="E3693" s="3">
        <v>44545</v>
      </c>
      <c r="F3693" t="s">
        <v>83</v>
      </c>
      <c r="G3693" t="s">
        <v>3747</v>
      </c>
      <c r="H3693">
        <v>28</v>
      </c>
      <c r="I3693">
        <v>26984.400000000001</v>
      </c>
      <c r="K3693">
        <v>3777.82</v>
      </c>
      <c r="L3693">
        <v>3777.82</v>
      </c>
      <c r="M3693">
        <v>0</v>
      </c>
      <c r="N3693" t="s">
        <v>1</v>
      </c>
      <c r="O3693" t="s">
        <v>54</v>
      </c>
    </row>
    <row r="3694" spans="1:15" x14ac:dyDescent="0.25">
      <c r="A3694" t="s">
        <v>101</v>
      </c>
      <c r="B3694">
        <v>34540.019999999997</v>
      </c>
      <c r="C3694" t="s">
        <v>81</v>
      </c>
      <c r="D3694" t="s">
        <v>98</v>
      </c>
      <c r="E3694" s="3">
        <v>44532</v>
      </c>
      <c r="F3694" t="s">
        <v>83</v>
      </c>
      <c r="G3694" t="s">
        <v>3748</v>
      </c>
      <c r="H3694">
        <v>28</v>
      </c>
      <c r="I3694">
        <v>26984.400000000001</v>
      </c>
      <c r="K3694">
        <v>3777.82</v>
      </c>
      <c r="L3694">
        <v>3777.82</v>
      </c>
      <c r="M3694">
        <v>0</v>
      </c>
      <c r="N3694" t="s">
        <v>1</v>
      </c>
      <c r="O3694" t="s">
        <v>54</v>
      </c>
    </row>
    <row r="3695" spans="1:15" x14ac:dyDescent="0.25">
      <c r="A3695" t="s">
        <v>101</v>
      </c>
      <c r="B3695">
        <v>7013.12</v>
      </c>
      <c r="C3695" t="s">
        <v>81</v>
      </c>
      <c r="D3695" t="s">
        <v>98</v>
      </c>
      <c r="E3695" s="3">
        <v>44550</v>
      </c>
      <c r="F3695" t="s">
        <v>83</v>
      </c>
      <c r="G3695" t="s">
        <v>3749</v>
      </c>
      <c r="H3695">
        <v>28</v>
      </c>
      <c r="I3695">
        <v>5479</v>
      </c>
      <c r="K3695">
        <v>767.06</v>
      </c>
      <c r="L3695">
        <v>767.06</v>
      </c>
      <c r="M3695">
        <v>0</v>
      </c>
      <c r="N3695" t="s">
        <v>1</v>
      </c>
      <c r="O3695" t="s">
        <v>54</v>
      </c>
    </row>
    <row r="3696" spans="1:15" x14ac:dyDescent="0.25">
      <c r="A3696" t="s">
        <v>101</v>
      </c>
      <c r="B3696">
        <v>64966.64</v>
      </c>
      <c r="C3696" t="s">
        <v>81</v>
      </c>
      <c r="D3696" t="s">
        <v>98</v>
      </c>
      <c r="E3696" s="3">
        <v>44561</v>
      </c>
      <c r="F3696" t="s">
        <v>83</v>
      </c>
      <c r="G3696" t="s">
        <v>3750</v>
      </c>
      <c r="H3696">
        <v>28</v>
      </c>
      <c r="I3696">
        <v>50755.199999999997</v>
      </c>
      <c r="K3696">
        <v>7105.73</v>
      </c>
      <c r="L3696">
        <v>7105.73</v>
      </c>
      <c r="M3696">
        <v>0</v>
      </c>
      <c r="N3696" t="s">
        <v>1</v>
      </c>
      <c r="O3696" t="s">
        <v>54</v>
      </c>
    </row>
    <row r="3697" spans="1:15" x14ac:dyDescent="0.25">
      <c r="A3697" t="s">
        <v>101</v>
      </c>
      <c r="B3697">
        <v>10620</v>
      </c>
      <c r="C3697" t="s">
        <v>81</v>
      </c>
      <c r="D3697" t="s">
        <v>98</v>
      </c>
      <c r="E3697" s="3">
        <v>44532</v>
      </c>
      <c r="F3697" t="s">
        <v>83</v>
      </c>
      <c r="G3697" t="s">
        <v>3751</v>
      </c>
      <c r="H3697">
        <v>18</v>
      </c>
      <c r="I3697">
        <v>9000</v>
      </c>
      <c r="K3697">
        <v>810</v>
      </c>
      <c r="L3697">
        <v>810</v>
      </c>
      <c r="M3697">
        <v>0</v>
      </c>
      <c r="N3697" t="s">
        <v>1</v>
      </c>
      <c r="O3697" t="s">
        <v>54</v>
      </c>
    </row>
    <row r="3698" spans="1:15" x14ac:dyDescent="0.25">
      <c r="A3698" t="s">
        <v>101</v>
      </c>
      <c r="B3698">
        <v>7009.2</v>
      </c>
      <c r="C3698" t="s">
        <v>81</v>
      </c>
      <c r="D3698" t="s">
        <v>98</v>
      </c>
      <c r="E3698" s="3">
        <v>44550</v>
      </c>
      <c r="F3698" t="s">
        <v>83</v>
      </c>
      <c r="G3698" t="s">
        <v>3752</v>
      </c>
      <c r="H3698">
        <v>18</v>
      </c>
      <c r="I3698">
        <v>5940</v>
      </c>
      <c r="K3698">
        <v>534.6</v>
      </c>
      <c r="L3698">
        <v>534.6</v>
      </c>
      <c r="M3698">
        <v>0</v>
      </c>
      <c r="N3698" t="s">
        <v>1</v>
      </c>
      <c r="O3698" t="s">
        <v>54</v>
      </c>
    </row>
    <row r="3699" spans="1:15" x14ac:dyDescent="0.25">
      <c r="A3699" t="s">
        <v>101</v>
      </c>
      <c r="B3699">
        <v>7013.12</v>
      </c>
      <c r="C3699" t="s">
        <v>81</v>
      </c>
      <c r="D3699" t="s">
        <v>98</v>
      </c>
      <c r="E3699" s="3">
        <v>44561</v>
      </c>
      <c r="F3699" t="s">
        <v>83</v>
      </c>
      <c r="G3699" t="s">
        <v>3753</v>
      </c>
      <c r="H3699">
        <v>28</v>
      </c>
      <c r="I3699">
        <v>5479</v>
      </c>
      <c r="K3699">
        <v>767.06</v>
      </c>
      <c r="L3699">
        <v>767.06</v>
      </c>
      <c r="M3699">
        <v>0</v>
      </c>
      <c r="N3699" t="s">
        <v>1</v>
      </c>
      <c r="O3699" t="s">
        <v>54</v>
      </c>
    </row>
    <row r="3700" spans="1:15" x14ac:dyDescent="0.25">
      <c r="A3700" t="s">
        <v>101</v>
      </c>
      <c r="B3700">
        <v>20562.8</v>
      </c>
      <c r="C3700" t="s">
        <v>81</v>
      </c>
      <c r="D3700" t="s">
        <v>98</v>
      </c>
      <c r="E3700" s="3">
        <v>44550</v>
      </c>
      <c r="F3700" t="s">
        <v>83</v>
      </c>
      <c r="G3700" t="s">
        <v>3754</v>
      </c>
      <c r="H3700">
        <v>18</v>
      </c>
      <c r="I3700">
        <v>17426.099999999999</v>
      </c>
      <c r="K3700">
        <v>1568.35</v>
      </c>
      <c r="L3700">
        <v>1568.35</v>
      </c>
      <c r="M3700">
        <v>0</v>
      </c>
      <c r="N3700" t="s">
        <v>1</v>
      </c>
      <c r="O3700" t="s">
        <v>54</v>
      </c>
    </row>
    <row r="3701" spans="1:15" x14ac:dyDescent="0.25">
      <c r="A3701" t="s">
        <v>101</v>
      </c>
      <c r="B3701">
        <v>23.36</v>
      </c>
      <c r="C3701" t="s">
        <v>81</v>
      </c>
      <c r="D3701" t="s">
        <v>98</v>
      </c>
      <c r="E3701" s="3">
        <v>44561</v>
      </c>
      <c r="F3701" t="s">
        <v>83</v>
      </c>
      <c r="G3701" t="s">
        <v>3755</v>
      </c>
      <c r="H3701">
        <v>18</v>
      </c>
      <c r="I3701">
        <v>19.8</v>
      </c>
      <c r="K3701">
        <v>1.78</v>
      </c>
      <c r="L3701">
        <v>1.78</v>
      </c>
      <c r="M3701">
        <v>0</v>
      </c>
      <c r="N3701" t="s">
        <v>1</v>
      </c>
      <c r="O3701" t="s">
        <v>54</v>
      </c>
    </row>
    <row r="3702" spans="1:15" x14ac:dyDescent="0.25">
      <c r="A3702" t="s">
        <v>101</v>
      </c>
      <c r="B3702">
        <v>7632.76</v>
      </c>
      <c r="C3702" t="s">
        <v>81</v>
      </c>
      <c r="D3702" t="s">
        <v>98</v>
      </c>
      <c r="E3702" s="3">
        <v>44550</v>
      </c>
      <c r="F3702" t="s">
        <v>83</v>
      </c>
      <c r="G3702" t="s">
        <v>3756</v>
      </c>
      <c r="H3702">
        <v>28</v>
      </c>
      <c r="I3702">
        <v>5963.1</v>
      </c>
      <c r="K3702">
        <v>834.83</v>
      </c>
      <c r="L3702">
        <v>834.83</v>
      </c>
      <c r="M3702">
        <v>0</v>
      </c>
      <c r="N3702" t="s">
        <v>1</v>
      </c>
      <c r="O3702" t="s">
        <v>54</v>
      </c>
    </row>
    <row r="3703" spans="1:15" x14ac:dyDescent="0.25">
      <c r="A3703" t="s">
        <v>101</v>
      </c>
      <c r="B3703">
        <v>12700.94</v>
      </c>
      <c r="C3703" t="s">
        <v>81</v>
      </c>
      <c r="D3703" t="s">
        <v>98</v>
      </c>
      <c r="E3703" s="3">
        <v>44561</v>
      </c>
      <c r="F3703" t="s">
        <v>83</v>
      </c>
      <c r="G3703" t="s">
        <v>3757</v>
      </c>
      <c r="H3703">
        <v>18</v>
      </c>
      <c r="I3703">
        <v>10763.5</v>
      </c>
      <c r="K3703">
        <v>968.72</v>
      </c>
      <c r="L3703">
        <v>968.72</v>
      </c>
      <c r="M3703">
        <v>0</v>
      </c>
      <c r="N3703" t="s">
        <v>1</v>
      </c>
      <c r="O3703" t="s">
        <v>54</v>
      </c>
    </row>
    <row r="3704" spans="1:15" x14ac:dyDescent="0.25">
      <c r="A3704" t="s">
        <v>101</v>
      </c>
      <c r="B3704">
        <v>19275.259999999998</v>
      </c>
      <c r="C3704" t="s">
        <v>81</v>
      </c>
      <c r="D3704" t="s">
        <v>98</v>
      </c>
      <c r="E3704" s="3">
        <v>44550</v>
      </c>
      <c r="F3704" t="s">
        <v>83</v>
      </c>
      <c r="G3704" t="s">
        <v>3758</v>
      </c>
      <c r="H3704">
        <v>28</v>
      </c>
      <c r="I3704">
        <v>15058.8</v>
      </c>
      <c r="K3704">
        <v>2108.23</v>
      </c>
      <c r="L3704">
        <v>2108.23</v>
      </c>
      <c r="M3704">
        <v>0</v>
      </c>
      <c r="N3704" t="s">
        <v>1</v>
      </c>
      <c r="O3704" t="s">
        <v>54</v>
      </c>
    </row>
    <row r="3705" spans="1:15" x14ac:dyDescent="0.25">
      <c r="A3705" t="s">
        <v>101</v>
      </c>
      <c r="B3705">
        <v>19042.28</v>
      </c>
      <c r="C3705" t="s">
        <v>81</v>
      </c>
      <c r="D3705" t="s">
        <v>98</v>
      </c>
      <c r="E3705" s="3">
        <v>44550</v>
      </c>
      <c r="F3705" t="s">
        <v>83</v>
      </c>
      <c r="G3705" t="s">
        <v>3759</v>
      </c>
      <c r="H3705">
        <v>18</v>
      </c>
      <c r="I3705">
        <v>16137.5</v>
      </c>
      <c r="K3705">
        <v>1452.38</v>
      </c>
      <c r="L3705">
        <v>1452.38</v>
      </c>
      <c r="M3705">
        <v>0</v>
      </c>
      <c r="N3705" t="s">
        <v>1</v>
      </c>
      <c r="O3705" t="s">
        <v>54</v>
      </c>
    </row>
    <row r="3706" spans="1:15" x14ac:dyDescent="0.25">
      <c r="A3706" t="s">
        <v>101</v>
      </c>
      <c r="B3706">
        <v>14223.14</v>
      </c>
      <c r="C3706" t="s">
        <v>81</v>
      </c>
      <c r="D3706" t="s">
        <v>98</v>
      </c>
      <c r="E3706" s="3">
        <v>44561</v>
      </c>
      <c r="F3706" t="s">
        <v>83</v>
      </c>
      <c r="G3706" t="s">
        <v>3760</v>
      </c>
      <c r="H3706">
        <v>18</v>
      </c>
      <c r="I3706">
        <v>12053.5</v>
      </c>
      <c r="K3706">
        <v>1084.82</v>
      </c>
      <c r="L3706">
        <v>1084.82</v>
      </c>
      <c r="M3706">
        <v>0</v>
      </c>
      <c r="N3706" t="s">
        <v>1</v>
      </c>
      <c r="O3706" t="s">
        <v>54</v>
      </c>
    </row>
    <row r="3707" spans="1:15" x14ac:dyDescent="0.25">
      <c r="A3707" t="s">
        <v>101</v>
      </c>
      <c r="B3707">
        <v>10874.88</v>
      </c>
      <c r="C3707" t="s">
        <v>81</v>
      </c>
      <c r="D3707" t="s">
        <v>98</v>
      </c>
      <c r="E3707" s="3">
        <v>44550</v>
      </c>
      <c r="F3707" t="s">
        <v>83</v>
      </c>
      <c r="G3707" t="s">
        <v>3761</v>
      </c>
      <c r="H3707">
        <v>18</v>
      </c>
      <c r="I3707">
        <v>9216</v>
      </c>
      <c r="K3707">
        <v>829.44</v>
      </c>
      <c r="L3707">
        <v>829.44</v>
      </c>
      <c r="M3707">
        <v>0</v>
      </c>
      <c r="N3707" t="s">
        <v>1</v>
      </c>
      <c r="O3707" t="s">
        <v>54</v>
      </c>
    </row>
    <row r="3708" spans="1:15" x14ac:dyDescent="0.25">
      <c r="A3708" t="s">
        <v>101</v>
      </c>
      <c r="B3708">
        <v>3693.4</v>
      </c>
      <c r="C3708" t="s">
        <v>81</v>
      </c>
      <c r="D3708" t="s">
        <v>98</v>
      </c>
      <c r="E3708" s="3">
        <v>44561</v>
      </c>
      <c r="F3708" t="s">
        <v>83</v>
      </c>
      <c r="G3708" t="s">
        <v>3762</v>
      </c>
      <c r="H3708">
        <v>18</v>
      </c>
      <c r="I3708">
        <v>3130</v>
      </c>
      <c r="K3708">
        <v>281.7</v>
      </c>
      <c r="L3708">
        <v>281.7</v>
      </c>
      <c r="M3708">
        <v>0</v>
      </c>
      <c r="N3708" t="s">
        <v>1</v>
      </c>
      <c r="O3708" t="s">
        <v>54</v>
      </c>
    </row>
    <row r="3709" spans="1:15" x14ac:dyDescent="0.25">
      <c r="A3709" t="s">
        <v>101</v>
      </c>
      <c r="B3709">
        <v>16729.169999999998</v>
      </c>
      <c r="C3709" t="s">
        <v>81</v>
      </c>
      <c r="D3709" t="s">
        <v>98</v>
      </c>
      <c r="E3709" s="3">
        <v>44553</v>
      </c>
      <c r="F3709" t="s">
        <v>83</v>
      </c>
      <c r="G3709" t="s">
        <v>3763</v>
      </c>
      <c r="H3709">
        <v>18</v>
      </c>
      <c r="I3709">
        <v>14177.25</v>
      </c>
      <c r="K3709">
        <v>1275.95</v>
      </c>
      <c r="L3709">
        <v>1275.95</v>
      </c>
      <c r="M3709">
        <v>0</v>
      </c>
      <c r="N3709" t="s">
        <v>1</v>
      </c>
      <c r="O3709" t="s">
        <v>54</v>
      </c>
    </row>
    <row r="3710" spans="1:15" x14ac:dyDescent="0.25">
      <c r="A3710" t="s">
        <v>101</v>
      </c>
      <c r="B3710">
        <v>100805.24</v>
      </c>
      <c r="C3710" t="s">
        <v>81</v>
      </c>
      <c r="D3710" t="s">
        <v>98</v>
      </c>
      <c r="E3710" s="3">
        <v>44553</v>
      </c>
      <c r="F3710" t="s">
        <v>83</v>
      </c>
      <c r="G3710" t="s">
        <v>3764</v>
      </c>
      <c r="H3710">
        <v>28</v>
      </c>
      <c r="I3710">
        <v>78754.100000000006</v>
      </c>
      <c r="K3710">
        <v>11025.57</v>
      </c>
      <c r="L3710">
        <v>11025.57</v>
      </c>
      <c r="M3710">
        <v>0</v>
      </c>
      <c r="N3710" t="s">
        <v>1</v>
      </c>
      <c r="O3710" t="s">
        <v>54</v>
      </c>
    </row>
    <row r="3711" spans="1:15" x14ac:dyDescent="0.25">
      <c r="A3711" t="s">
        <v>101</v>
      </c>
      <c r="B3711">
        <v>15264.76</v>
      </c>
      <c r="C3711" t="s">
        <v>81</v>
      </c>
      <c r="D3711" t="s">
        <v>98</v>
      </c>
      <c r="E3711" s="3">
        <v>44553</v>
      </c>
      <c r="F3711" t="s">
        <v>83</v>
      </c>
      <c r="G3711" t="s">
        <v>3765</v>
      </c>
      <c r="H3711">
        <v>28</v>
      </c>
      <c r="I3711">
        <v>11925.6</v>
      </c>
      <c r="K3711">
        <v>1669.58</v>
      </c>
      <c r="L3711">
        <v>1669.58</v>
      </c>
      <c r="M3711">
        <v>0</v>
      </c>
      <c r="N3711" t="s">
        <v>1</v>
      </c>
      <c r="O3711" t="s">
        <v>54</v>
      </c>
    </row>
    <row r="3712" spans="1:15" x14ac:dyDescent="0.25">
      <c r="A3712" t="s">
        <v>101</v>
      </c>
      <c r="B3712">
        <v>10186.36</v>
      </c>
      <c r="C3712" t="s">
        <v>81</v>
      </c>
      <c r="D3712" t="s">
        <v>98</v>
      </c>
      <c r="E3712" s="3">
        <v>44552</v>
      </c>
      <c r="F3712" t="s">
        <v>83</v>
      </c>
      <c r="G3712" t="s">
        <v>3766</v>
      </c>
      <c r="H3712">
        <v>18</v>
      </c>
      <c r="I3712">
        <v>8632.5</v>
      </c>
      <c r="K3712">
        <v>776.93</v>
      </c>
      <c r="L3712">
        <v>776.93</v>
      </c>
      <c r="M3712">
        <v>0</v>
      </c>
      <c r="N3712" t="s">
        <v>1</v>
      </c>
      <c r="O3712" t="s">
        <v>54</v>
      </c>
    </row>
    <row r="3713" spans="1:15" x14ac:dyDescent="0.25">
      <c r="A3713" t="s">
        <v>101</v>
      </c>
      <c r="B3713">
        <v>11.68</v>
      </c>
      <c r="C3713" t="s">
        <v>81</v>
      </c>
      <c r="D3713" t="s">
        <v>98</v>
      </c>
      <c r="E3713" s="3">
        <v>44560</v>
      </c>
      <c r="F3713" t="s">
        <v>83</v>
      </c>
      <c r="G3713" t="s">
        <v>3767</v>
      </c>
      <c r="H3713">
        <v>18</v>
      </c>
      <c r="I3713">
        <v>9.9</v>
      </c>
      <c r="K3713">
        <v>0.89</v>
      </c>
      <c r="L3713">
        <v>0.89</v>
      </c>
      <c r="M3713">
        <v>0</v>
      </c>
      <c r="N3713" t="s">
        <v>1</v>
      </c>
      <c r="O3713" t="s">
        <v>54</v>
      </c>
    </row>
    <row r="3714" spans="1:15" x14ac:dyDescent="0.25">
      <c r="A3714" t="s">
        <v>101</v>
      </c>
      <c r="B3714">
        <v>13369.4</v>
      </c>
      <c r="C3714" t="s">
        <v>81</v>
      </c>
      <c r="D3714" t="s">
        <v>98</v>
      </c>
      <c r="E3714" s="3">
        <v>44552</v>
      </c>
      <c r="F3714" t="s">
        <v>83</v>
      </c>
      <c r="G3714" t="s">
        <v>3768</v>
      </c>
      <c r="H3714">
        <v>18</v>
      </c>
      <c r="I3714">
        <v>11330</v>
      </c>
      <c r="K3714">
        <v>1019.7</v>
      </c>
      <c r="L3714">
        <v>1019.7</v>
      </c>
      <c r="M3714">
        <v>0</v>
      </c>
      <c r="N3714" t="s">
        <v>1</v>
      </c>
      <c r="O3714" t="s">
        <v>54</v>
      </c>
    </row>
    <row r="3715" spans="1:15" x14ac:dyDescent="0.25">
      <c r="A3715" t="s">
        <v>101</v>
      </c>
      <c r="B3715">
        <v>40002</v>
      </c>
      <c r="C3715" t="s">
        <v>81</v>
      </c>
      <c r="D3715" t="s">
        <v>98</v>
      </c>
      <c r="E3715" s="3">
        <v>44531</v>
      </c>
      <c r="F3715" t="s">
        <v>83</v>
      </c>
      <c r="G3715" t="s">
        <v>3769</v>
      </c>
      <c r="H3715">
        <v>18</v>
      </c>
      <c r="I3715">
        <v>33900</v>
      </c>
      <c r="K3715">
        <v>3051</v>
      </c>
      <c r="L3715">
        <v>3051</v>
      </c>
      <c r="M3715">
        <v>0</v>
      </c>
      <c r="N3715" t="s">
        <v>1</v>
      </c>
      <c r="O3715" t="s">
        <v>54</v>
      </c>
    </row>
    <row r="3716" spans="1:15" x14ac:dyDescent="0.25">
      <c r="A3716" t="s">
        <v>101</v>
      </c>
      <c r="B3716">
        <v>14037.88</v>
      </c>
      <c r="C3716" t="s">
        <v>81</v>
      </c>
      <c r="D3716" t="s">
        <v>98</v>
      </c>
      <c r="E3716" s="3">
        <v>44560</v>
      </c>
      <c r="F3716" t="s">
        <v>83</v>
      </c>
      <c r="G3716" t="s">
        <v>3770</v>
      </c>
      <c r="H3716">
        <v>18</v>
      </c>
      <c r="I3716">
        <v>11896.5</v>
      </c>
      <c r="K3716">
        <v>1070.69</v>
      </c>
      <c r="L3716">
        <v>1070.69</v>
      </c>
      <c r="M3716">
        <v>0</v>
      </c>
      <c r="N3716" t="s">
        <v>1</v>
      </c>
      <c r="O3716" t="s">
        <v>54</v>
      </c>
    </row>
    <row r="3717" spans="1:15" x14ac:dyDescent="0.25">
      <c r="A3717" t="s">
        <v>101</v>
      </c>
      <c r="B3717">
        <v>48649.34</v>
      </c>
      <c r="C3717" t="s">
        <v>81</v>
      </c>
      <c r="D3717" t="s">
        <v>98</v>
      </c>
      <c r="E3717" s="3">
        <v>44531</v>
      </c>
      <c r="F3717" t="s">
        <v>83</v>
      </c>
      <c r="G3717" t="s">
        <v>3771</v>
      </c>
      <c r="H3717">
        <v>28</v>
      </c>
      <c r="I3717">
        <v>38007.300000000003</v>
      </c>
      <c r="K3717">
        <v>5321.02</v>
      </c>
      <c r="L3717">
        <v>5321.02</v>
      </c>
      <c r="M3717">
        <v>0</v>
      </c>
      <c r="N3717" t="s">
        <v>1</v>
      </c>
      <c r="O3717" t="s">
        <v>54</v>
      </c>
    </row>
    <row r="3718" spans="1:15" x14ac:dyDescent="0.25">
      <c r="A3718" t="s">
        <v>101</v>
      </c>
      <c r="B3718">
        <v>6190.47</v>
      </c>
      <c r="C3718" t="s">
        <v>81</v>
      </c>
      <c r="D3718" t="s">
        <v>98</v>
      </c>
      <c r="E3718" s="3">
        <v>44552</v>
      </c>
      <c r="F3718" t="s">
        <v>83</v>
      </c>
      <c r="G3718" t="s">
        <v>3772</v>
      </c>
      <c r="H3718">
        <v>18</v>
      </c>
      <c r="I3718">
        <v>5246.15</v>
      </c>
      <c r="K3718">
        <v>472.15</v>
      </c>
      <c r="L3718">
        <v>472.15</v>
      </c>
      <c r="M3718">
        <v>0</v>
      </c>
      <c r="N3718" t="s">
        <v>1</v>
      </c>
      <c r="O3718" t="s">
        <v>54</v>
      </c>
    </row>
    <row r="3719" spans="1:15" x14ac:dyDescent="0.25">
      <c r="A3719" t="s">
        <v>101</v>
      </c>
      <c r="B3719">
        <v>45691.38</v>
      </c>
      <c r="C3719" t="s">
        <v>81</v>
      </c>
      <c r="D3719" t="s">
        <v>98</v>
      </c>
      <c r="E3719" s="3">
        <v>44553</v>
      </c>
      <c r="F3719" t="s">
        <v>83</v>
      </c>
      <c r="G3719" t="s">
        <v>3773</v>
      </c>
      <c r="H3719">
        <v>28</v>
      </c>
      <c r="I3719">
        <v>35696.400000000001</v>
      </c>
      <c r="K3719">
        <v>4997.5</v>
      </c>
      <c r="L3719">
        <v>4997.5</v>
      </c>
      <c r="M3719">
        <v>0</v>
      </c>
      <c r="N3719" t="s">
        <v>1</v>
      </c>
      <c r="O3719" t="s">
        <v>54</v>
      </c>
    </row>
    <row r="3720" spans="1:15" x14ac:dyDescent="0.25">
      <c r="A3720" t="s">
        <v>101</v>
      </c>
      <c r="B3720">
        <v>64966.64</v>
      </c>
      <c r="C3720" t="s">
        <v>81</v>
      </c>
      <c r="D3720" t="s">
        <v>98</v>
      </c>
      <c r="E3720" s="3">
        <v>44532</v>
      </c>
      <c r="F3720" t="s">
        <v>83</v>
      </c>
      <c r="G3720" t="s">
        <v>3774</v>
      </c>
      <c r="H3720">
        <v>28</v>
      </c>
      <c r="I3720">
        <v>50755.199999999997</v>
      </c>
      <c r="K3720">
        <v>7105.73</v>
      </c>
      <c r="L3720">
        <v>7105.73</v>
      </c>
      <c r="M3720">
        <v>0</v>
      </c>
      <c r="N3720" t="s">
        <v>1</v>
      </c>
      <c r="O3720" t="s">
        <v>54</v>
      </c>
    </row>
    <row r="3721" spans="1:15" x14ac:dyDescent="0.25">
      <c r="A3721" t="s">
        <v>101</v>
      </c>
      <c r="B3721">
        <v>13208.06</v>
      </c>
      <c r="C3721" t="s">
        <v>81</v>
      </c>
      <c r="D3721" t="s">
        <v>98</v>
      </c>
      <c r="E3721" s="3">
        <v>44531</v>
      </c>
      <c r="F3721" t="s">
        <v>83</v>
      </c>
      <c r="G3721" t="s">
        <v>3775</v>
      </c>
      <c r="H3721">
        <v>28</v>
      </c>
      <c r="I3721">
        <v>10318.799999999999</v>
      </c>
      <c r="K3721">
        <v>1444.63</v>
      </c>
      <c r="L3721">
        <v>1444.63</v>
      </c>
      <c r="M3721">
        <v>0</v>
      </c>
      <c r="N3721" t="s">
        <v>1</v>
      </c>
      <c r="O3721" t="s">
        <v>54</v>
      </c>
    </row>
    <row r="3722" spans="1:15" x14ac:dyDescent="0.25">
      <c r="A3722" t="s">
        <v>101</v>
      </c>
      <c r="B3722">
        <v>13208.06</v>
      </c>
      <c r="C3722" t="s">
        <v>81</v>
      </c>
      <c r="D3722" t="s">
        <v>98</v>
      </c>
      <c r="E3722" s="3">
        <v>44560</v>
      </c>
      <c r="F3722" t="s">
        <v>83</v>
      </c>
      <c r="G3722" t="s">
        <v>3776</v>
      </c>
      <c r="H3722">
        <v>28</v>
      </c>
      <c r="I3722">
        <v>10318.799999999999</v>
      </c>
      <c r="K3722">
        <v>1444.63</v>
      </c>
      <c r="L3722">
        <v>1444.63</v>
      </c>
      <c r="M3722">
        <v>0</v>
      </c>
      <c r="N3722" t="s">
        <v>1</v>
      </c>
      <c r="O3722" t="s">
        <v>54</v>
      </c>
    </row>
    <row r="3723" spans="1:15" x14ac:dyDescent="0.25">
      <c r="A3723" t="s">
        <v>101</v>
      </c>
      <c r="B3723">
        <v>7368.88</v>
      </c>
      <c r="C3723" t="s">
        <v>81</v>
      </c>
      <c r="D3723" t="s">
        <v>98</v>
      </c>
      <c r="E3723" s="3">
        <v>44531</v>
      </c>
      <c r="F3723" t="s">
        <v>83</v>
      </c>
      <c r="G3723" t="s">
        <v>3777</v>
      </c>
      <c r="H3723">
        <v>18</v>
      </c>
      <c r="I3723">
        <v>6244.8</v>
      </c>
      <c r="K3723">
        <v>562.03</v>
      </c>
      <c r="L3723">
        <v>562.03</v>
      </c>
      <c r="M3723">
        <v>0</v>
      </c>
      <c r="N3723" t="s">
        <v>1</v>
      </c>
      <c r="O3723" t="s">
        <v>54</v>
      </c>
    </row>
    <row r="3724" spans="1:15" x14ac:dyDescent="0.25">
      <c r="A3724" t="s">
        <v>101</v>
      </c>
      <c r="B3724">
        <v>12380.94</v>
      </c>
      <c r="C3724" t="s">
        <v>81</v>
      </c>
      <c r="D3724" t="s">
        <v>98</v>
      </c>
      <c r="E3724" s="3">
        <v>44560</v>
      </c>
      <c r="F3724" t="s">
        <v>83</v>
      </c>
      <c r="G3724" t="s">
        <v>3778</v>
      </c>
      <c r="H3724">
        <v>18</v>
      </c>
      <c r="I3724">
        <v>10492.3</v>
      </c>
      <c r="K3724">
        <v>944.31</v>
      </c>
      <c r="L3724">
        <v>944.31</v>
      </c>
      <c r="M3724">
        <v>0</v>
      </c>
      <c r="N3724" t="s">
        <v>1</v>
      </c>
      <c r="O3724" t="s">
        <v>54</v>
      </c>
    </row>
    <row r="3725" spans="1:15" x14ac:dyDescent="0.25">
      <c r="A3725" t="s">
        <v>101</v>
      </c>
      <c r="B3725">
        <v>3068</v>
      </c>
      <c r="C3725" t="s">
        <v>81</v>
      </c>
      <c r="D3725" t="s">
        <v>98</v>
      </c>
      <c r="E3725" s="3">
        <v>44531</v>
      </c>
      <c r="F3725" t="s">
        <v>83</v>
      </c>
      <c r="G3725" t="s">
        <v>3779</v>
      </c>
      <c r="H3725">
        <v>18</v>
      </c>
      <c r="I3725">
        <v>2600</v>
      </c>
      <c r="K3725">
        <v>234</v>
      </c>
      <c r="L3725">
        <v>234</v>
      </c>
      <c r="M3725">
        <v>0</v>
      </c>
      <c r="N3725" t="s">
        <v>1</v>
      </c>
      <c r="O3725" t="s">
        <v>54</v>
      </c>
    </row>
    <row r="3726" spans="1:15" x14ac:dyDescent="0.25">
      <c r="A3726" t="s">
        <v>101</v>
      </c>
      <c r="B3726">
        <v>64966.64</v>
      </c>
      <c r="C3726" t="s">
        <v>81</v>
      </c>
      <c r="D3726" t="s">
        <v>98</v>
      </c>
      <c r="E3726" s="3">
        <v>44531</v>
      </c>
      <c r="F3726" t="s">
        <v>83</v>
      </c>
      <c r="G3726" t="s">
        <v>3780</v>
      </c>
      <c r="H3726">
        <v>28</v>
      </c>
      <c r="I3726">
        <v>50755.199999999997</v>
      </c>
      <c r="K3726">
        <v>7105.73</v>
      </c>
      <c r="L3726">
        <v>7105.73</v>
      </c>
      <c r="M3726">
        <v>0</v>
      </c>
      <c r="N3726" t="s">
        <v>1</v>
      </c>
      <c r="O3726" t="s">
        <v>54</v>
      </c>
    </row>
    <row r="3727" spans="1:15" x14ac:dyDescent="0.25">
      <c r="A3727" t="s">
        <v>101</v>
      </c>
      <c r="B3727">
        <v>41636.22</v>
      </c>
      <c r="C3727" t="s">
        <v>81</v>
      </c>
      <c r="D3727" t="s">
        <v>98</v>
      </c>
      <c r="E3727" s="3">
        <v>44560</v>
      </c>
      <c r="F3727" t="s">
        <v>83</v>
      </c>
      <c r="G3727" t="s">
        <v>3781</v>
      </c>
      <c r="H3727">
        <v>28</v>
      </c>
      <c r="I3727">
        <v>32528.3</v>
      </c>
      <c r="K3727">
        <v>4553.96</v>
      </c>
      <c r="L3727">
        <v>4553.96</v>
      </c>
      <c r="M3727">
        <v>0</v>
      </c>
      <c r="N3727" t="s">
        <v>1</v>
      </c>
      <c r="O3727" t="s">
        <v>54</v>
      </c>
    </row>
    <row r="3728" spans="1:15" x14ac:dyDescent="0.25">
      <c r="A3728" t="s">
        <v>101</v>
      </c>
      <c r="B3728">
        <v>21594</v>
      </c>
      <c r="C3728" t="s">
        <v>81</v>
      </c>
      <c r="D3728" t="s">
        <v>98</v>
      </c>
      <c r="E3728" s="3">
        <v>44547</v>
      </c>
      <c r="F3728" t="s">
        <v>83</v>
      </c>
      <c r="G3728" t="s">
        <v>3782</v>
      </c>
      <c r="H3728">
        <v>18</v>
      </c>
      <c r="I3728">
        <v>18300</v>
      </c>
      <c r="K3728">
        <v>1647</v>
      </c>
      <c r="L3728">
        <v>1647</v>
      </c>
      <c r="M3728">
        <v>0</v>
      </c>
      <c r="N3728" t="s">
        <v>1</v>
      </c>
      <c r="O3728" t="s">
        <v>54</v>
      </c>
    </row>
    <row r="3729" spans="1:15" x14ac:dyDescent="0.25">
      <c r="A3729" t="s">
        <v>101</v>
      </c>
      <c r="B3729">
        <v>6041.6</v>
      </c>
      <c r="C3729" t="s">
        <v>81</v>
      </c>
      <c r="D3729" t="s">
        <v>98</v>
      </c>
      <c r="E3729" s="3">
        <v>44547</v>
      </c>
      <c r="F3729" t="s">
        <v>83</v>
      </c>
      <c r="G3729" t="s">
        <v>3783</v>
      </c>
      <c r="H3729">
        <v>18</v>
      </c>
      <c r="I3729">
        <v>5120</v>
      </c>
      <c r="K3729">
        <v>460.8</v>
      </c>
      <c r="L3729">
        <v>460.8</v>
      </c>
      <c r="M3729">
        <v>0</v>
      </c>
      <c r="N3729" t="s">
        <v>1</v>
      </c>
      <c r="O3729" t="s">
        <v>54</v>
      </c>
    </row>
    <row r="3730" spans="1:15" x14ac:dyDescent="0.25">
      <c r="A3730" t="s">
        <v>101</v>
      </c>
      <c r="B3730">
        <v>76259.320000000007</v>
      </c>
      <c r="C3730" t="s">
        <v>81</v>
      </c>
      <c r="D3730" t="s">
        <v>98</v>
      </c>
      <c r="E3730" s="3">
        <v>44547</v>
      </c>
      <c r="F3730" t="s">
        <v>83</v>
      </c>
      <c r="G3730" t="s">
        <v>3784</v>
      </c>
      <c r="H3730">
        <v>28</v>
      </c>
      <c r="I3730">
        <v>59577.599999999999</v>
      </c>
      <c r="K3730">
        <v>8340.86</v>
      </c>
      <c r="L3730">
        <v>8340.86</v>
      </c>
      <c r="M3730">
        <v>0</v>
      </c>
      <c r="N3730" t="s">
        <v>1</v>
      </c>
      <c r="O3730" t="s">
        <v>54</v>
      </c>
    </row>
    <row r="3731" spans="1:15" x14ac:dyDescent="0.25">
      <c r="A3731" t="s">
        <v>101</v>
      </c>
      <c r="B3731">
        <v>6854.28</v>
      </c>
      <c r="C3731" t="s">
        <v>81</v>
      </c>
      <c r="D3731" t="s">
        <v>98</v>
      </c>
      <c r="E3731" s="3">
        <v>44547</v>
      </c>
      <c r="F3731" t="s">
        <v>83</v>
      </c>
      <c r="G3731" t="s">
        <v>3785</v>
      </c>
      <c r="H3731">
        <v>18</v>
      </c>
      <c r="I3731">
        <v>5808.7</v>
      </c>
      <c r="K3731">
        <v>522.78</v>
      </c>
      <c r="L3731">
        <v>522.78</v>
      </c>
      <c r="M3731">
        <v>0</v>
      </c>
      <c r="N3731" t="s">
        <v>1</v>
      </c>
      <c r="O3731" t="s">
        <v>54</v>
      </c>
    </row>
    <row r="3732" spans="1:15" x14ac:dyDescent="0.25">
      <c r="A3732" t="s">
        <v>101</v>
      </c>
      <c r="B3732">
        <v>29110.07</v>
      </c>
      <c r="C3732" t="s">
        <v>81</v>
      </c>
      <c r="D3732" t="s">
        <v>98</v>
      </c>
      <c r="E3732" s="3">
        <v>44536</v>
      </c>
      <c r="F3732" t="s">
        <v>83</v>
      </c>
      <c r="G3732" t="s">
        <v>3786</v>
      </c>
      <c r="H3732">
        <v>18</v>
      </c>
      <c r="I3732">
        <v>24669.55</v>
      </c>
      <c r="K3732">
        <v>2220.2600000000002</v>
      </c>
      <c r="L3732">
        <v>2220.2600000000002</v>
      </c>
      <c r="M3732">
        <v>0</v>
      </c>
      <c r="N3732" t="s">
        <v>1</v>
      </c>
      <c r="O3732" t="s">
        <v>54</v>
      </c>
    </row>
    <row r="3733" spans="1:15" x14ac:dyDescent="0.25">
      <c r="A3733" t="s">
        <v>101</v>
      </c>
      <c r="B3733">
        <v>4513.5</v>
      </c>
      <c r="C3733" t="s">
        <v>81</v>
      </c>
      <c r="D3733" t="s">
        <v>98</v>
      </c>
      <c r="E3733" s="3">
        <v>44536</v>
      </c>
      <c r="F3733" t="s">
        <v>83</v>
      </c>
      <c r="G3733" t="s">
        <v>3787</v>
      </c>
      <c r="H3733">
        <v>18</v>
      </c>
      <c r="I3733">
        <v>3825</v>
      </c>
      <c r="K3733">
        <v>344.25</v>
      </c>
      <c r="L3733">
        <v>344.25</v>
      </c>
      <c r="M3733">
        <v>0</v>
      </c>
      <c r="N3733" t="s">
        <v>1</v>
      </c>
      <c r="O3733" t="s">
        <v>54</v>
      </c>
    </row>
    <row r="3734" spans="1:15" x14ac:dyDescent="0.25">
      <c r="A3734" t="s">
        <v>101</v>
      </c>
      <c r="B3734">
        <v>13208.06</v>
      </c>
      <c r="C3734" t="s">
        <v>81</v>
      </c>
      <c r="D3734" t="s">
        <v>98</v>
      </c>
      <c r="E3734" s="3">
        <v>44536</v>
      </c>
      <c r="F3734" t="s">
        <v>83</v>
      </c>
      <c r="G3734" t="s">
        <v>3788</v>
      </c>
      <c r="H3734">
        <v>28</v>
      </c>
      <c r="I3734">
        <v>10318.799999999999</v>
      </c>
      <c r="K3734">
        <v>1444.63</v>
      </c>
      <c r="L3734">
        <v>1444.63</v>
      </c>
      <c r="M3734">
        <v>0</v>
      </c>
      <c r="N3734" t="s">
        <v>1</v>
      </c>
      <c r="O3734" t="s">
        <v>54</v>
      </c>
    </row>
    <row r="3735" spans="1:15" x14ac:dyDescent="0.25">
      <c r="A3735" t="s">
        <v>101</v>
      </c>
      <c r="B3735">
        <v>83272.44</v>
      </c>
      <c r="C3735" t="s">
        <v>81</v>
      </c>
      <c r="D3735" t="s">
        <v>98</v>
      </c>
      <c r="E3735" s="3">
        <v>44536</v>
      </c>
      <c r="F3735" t="s">
        <v>83</v>
      </c>
      <c r="G3735" t="s">
        <v>3789</v>
      </c>
      <c r="H3735">
        <v>28</v>
      </c>
      <c r="I3735">
        <v>65056.6</v>
      </c>
      <c r="K3735">
        <v>9107.92</v>
      </c>
      <c r="L3735">
        <v>9107.92</v>
      </c>
      <c r="M3735">
        <v>0</v>
      </c>
      <c r="N3735" t="s">
        <v>1</v>
      </c>
      <c r="O3735" t="s">
        <v>54</v>
      </c>
    </row>
    <row r="3736" spans="1:15" x14ac:dyDescent="0.25">
      <c r="A3736" t="s">
        <v>101</v>
      </c>
      <c r="B3736">
        <v>15264.76</v>
      </c>
      <c r="C3736" t="s">
        <v>81</v>
      </c>
      <c r="D3736" t="s">
        <v>98</v>
      </c>
      <c r="E3736" s="3">
        <v>44552</v>
      </c>
      <c r="F3736" t="s">
        <v>83</v>
      </c>
      <c r="G3736" t="s">
        <v>3790</v>
      </c>
      <c r="H3736">
        <v>28</v>
      </c>
      <c r="I3736">
        <v>11925.6</v>
      </c>
      <c r="K3736">
        <v>1669.58</v>
      </c>
      <c r="L3736">
        <v>1669.58</v>
      </c>
      <c r="M3736">
        <v>0</v>
      </c>
      <c r="N3736" t="s">
        <v>1</v>
      </c>
      <c r="O3736" t="s">
        <v>54</v>
      </c>
    </row>
    <row r="3737" spans="1:15" x14ac:dyDescent="0.25">
      <c r="A3737" t="s">
        <v>101</v>
      </c>
      <c r="B3737">
        <v>93792.12</v>
      </c>
      <c r="C3737" t="s">
        <v>81</v>
      </c>
      <c r="D3737" t="s">
        <v>98</v>
      </c>
      <c r="E3737" s="3">
        <v>44552</v>
      </c>
      <c r="F3737" t="s">
        <v>83</v>
      </c>
      <c r="G3737" t="s">
        <v>3791</v>
      </c>
      <c r="H3737">
        <v>28</v>
      </c>
      <c r="I3737">
        <v>73275.100000000006</v>
      </c>
      <c r="K3737">
        <v>10258.51</v>
      </c>
      <c r="L3737">
        <v>10258.51</v>
      </c>
      <c r="M3737">
        <v>0</v>
      </c>
      <c r="N3737" t="s">
        <v>1</v>
      </c>
      <c r="O3737" t="s">
        <v>54</v>
      </c>
    </row>
    <row r="3738" spans="1:15" x14ac:dyDescent="0.25">
      <c r="A3738" t="s">
        <v>101</v>
      </c>
      <c r="B3738">
        <v>13806</v>
      </c>
      <c r="C3738" t="s">
        <v>81</v>
      </c>
      <c r="D3738" t="s">
        <v>98</v>
      </c>
      <c r="E3738" s="3">
        <v>44536</v>
      </c>
      <c r="F3738" t="s">
        <v>83</v>
      </c>
      <c r="G3738" t="s">
        <v>3792</v>
      </c>
      <c r="H3738">
        <v>18</v>
      </c>
      <c r="I3738">
        <v>11700</v>
      </c>
      <c r="K3738">
        <v>1053</v>
      </c>
      <c r="L3738">
        <v>1053</v>
      </c>
      <c r="M3738">
        <v>0</v>
      </c>
      <c r="N3738" t="s">
        <v>1</v>
      </c>
      <c r="O3738" t="s">
        <v>54</v>
      </c>
    </row>
    <row r="3739" spans="1:15" x14ac:dyDescent="0.25">
      <c r="A3739" t="s">
        <v>101</v>
      </c>
      <c r="B3739">
        <v>64966.64</v>
      </c>
      <c r="C3739" t="s">
        <v>81</v>
      </c>
      <c r="D3739" t="s">
        <v>98</v>
      </c>
      <c r="E3739" s="3">
        <v>44552</v>
      </c>
      <c r="F3739" t="s">
        <v>83</v>
      </c>
      <c r="G3739" t="s">
        <v>3793</v>
      </c>
      <c r="H3739">
        <v>28</v>
      </c>
      <c r="I3739">
        <v>50755.199999999997</v>
      </c>
      <c r="K3739">
        <v>7105.73</v>
      </c>
      <c r="L3739">
        <v>7105.73</v>
      </c>
      <c r="M3739">
        <v>0</v>
      </c>
      <c r="N3739" t="s">
        <v>1</v>
      </c>
      <c r="O3739" t="s">
        <v>54</v>
      </c>
    </row>
    <row r="3740" spans="1:15" x14ac:dyDescent="0.25">
      <c r="A3740" t="s">
        <v>101</v>
      </c>
      <c r="B3740">
        <v>803.13</v>
      </c>
      <c r="C3740" t="s">
        <v>81</v>
      </c>
      <c r="D3740" t="s">
        <v>98</v>
      </c>
      <c r="E3740" s="3">
        <v>44536</v>
      </c>
      <c r="F3740" t="s">
        <v>83</v>
      </c>
      <c r="G3740" t="s">
        <v>3794</v>
      </c>
      <c r="H3740">
        <v>28</v>
      </c>
      <c r="I3740">
        <v>627.45000000000005</v>
      </c>
      <c r="K3740">
        <v>87.84</v>
      </c>
      <c r="L3740">
        <v>87.84</v>
      </c>
      <c r="M3740">
        <v>0</v>
      </c>
      <c r="N3740" t="s">
        <v>1</v>
      </c>
      <c r="O3740" t="s">
        <v>54</v>
      </c>
    </row>
    <row r="3741" spans="1:15" x14ac:dyDescent="0.25">
      <c r="A3741" t="s">
        <v>101</v>
      </c>
      <c r="B3741">
        <v>19275.259999999998</v>
      </c>
      <c r="C3741" t="s">
        <v>81</v>
      </c>
      <c r="D3741" t="s">
        <v>98</v>
      </c>
      <c r="E3741" s="3">
        <v>44552</v>
      </c>
      <c r="F3741" t="s">
        <v>83</v>
      </c>
      <c r="G3741" t="s">
        <v>3795</v>
      </c>
      <c r="H3741">
        <v>28</v>
      </c>
      <c r="I3741">
        <v>15058.8</v>
      </c>
      <c r="K3741">
        <v>2108.23</v>
      </c>
      <c r="L3741">
        <v>2108.23</v>
      </c>
      <c r="M3741">
        <v>0</v>
      </c>
      <c r="N3741" t="s">
        <v>1</v>
      </c>
      <c r="O3741" t="s">
        <v>54</v>
      </c>
    </row>
    <row r="3742" spans="1:15" x14ac:dyDescent="0.25">
      <c r="A3742" t="s">
        <v>101</v>
      </c>
      <c r="B3742">
        <v>11364</v>
      </c>
      <c r="C3742" t="s">
        <v>81</v>
      </c>
      <c r="D3742" t="s">
        <v>98</v>
      </c>
      <c r="E3742" s="3">
        <v>44551</v>
      </c>
      <c r="F3742" t="s">
        <v>83</v>
      </c>
      <c r="G3742" t="s">
        <v>3796</v>
      </c>
      <c r="H3742">
        <v>18</v>
      </c>
      <c r="I3742">
        <v>9630.5</v>
      </c>
      <c r="K3742">
        <v>866.75</v>
      </c>
      <c r="L3742">
        <v>866.75</v>
      </c>
      <c r="M3742">
        <v>0</v>
      </c>
      <c r="N3742" t="s">
        <v>1</v>
      </c>
      <c r="O3742" t="s">
        <v>54</v>
      </c>
    </row>
    <row r="3743" spans="1:15" x14ac:dyDescent="0.25">
      <c r="A3743" t="s">
        <v>101</v>
      </c>
      <c r="B3743">
        <v>7588.02</v>
      </c>
      <c r="C3743" t="s">
        <v>81</v>
      </c>
      <c r="D3743" t="s">
        <v>98</v>
      </c>
      <c r="E3743" s="3">
        <v>44540</v>
      </c>
      <c r="F3743" t="s">
        <v>83</v>
      </c>
      <c r="G3743" t="s">
        <v>3797</v>
      </c>
      <c r="H3743">
        <v>18</v>
      </c>
      <c r="I3743">
        <v>6430.5</v>
      </c>
      <c r="K3743">
        <v>578.75</v>
      </c>
      <c r="L3743">
        <v>578.75</v>
      </c>
      <c r="M3743">
        <v>0</v>
      </c>
      <c r="N3743" t="s">
        <v>1</v>
      </c>
      <c r="O3743" t="s">
        <v>54</v>
      </c>
    </row>
    <row r="3744" spans="1:15" x14ac:dyDescent="0.25">
      <c r="A3744" t="s">
        <v>101</v>
      </c>
      <c r="B3744">
        <v>64966.64</v>
      </c>
      <c r="C3744" t="s">
        <v>81</v>
      </c>
      <c r="D3744" t="s">
        <v>98</v>
      </c>
      <c r="E3744" s="3">
        <v>44536</v>
      </c>
      <c r="F3744" t="s">
        <v>83</v>
      </c>
      <c r="G3744" t="s">
        <v>3798</v>
      </c>
      <c r="H3744">
        <v>28</v>
      </c>
      <c r="I3744">
        <v>50755.199999999997</v>
      </c>
      <c r="K3744">
        <v>7105.73</v>
      </c>
      <c r="L3744">
        <v>7105.73</v>
      </c>
      <c r="M3744">
        <v>0</v>
      </c>
      <c r="N3744" t="s">
        <v>1</v>
      </c>
      <c r="O3744" t="s">
        <v>54</v>
      </c>
    </row>
    <row r="3745" spans="1:15" x14ac:dyDescent="0.25">
      <c r="A3745" t="s">
        <v>101</v>
      </c>
      <c r="B3745">
        <v>64966.64</v>
      </c>
      <c r="C3745" t="s">
        <v>81</v>
      </c>
      <c r="D3745" t="s">
        <v>98</v>
      </c>
      <c r="E3745" s="3">
        <v>44557</v>
      </c>
      <c r="F3745" t="s">
        <v>83</v>
      </c>
      <c r="G3745" t="s">
        <v>3799</v>
      </c>
      <c r="H3745">
        <v>28</v>
      </c>
      <c r="I3745">
        <v>50755.199999999997</v>
      </c>
      <c r="K3745">
        <v>7105.73</v>
      </c>
      <c r="L3745">
        <v>7105.73</v>
      </c>
      <c r="M3745">
        <v>0</v>
      </c>
      <c r="N3745" t="s">
        <v>1</v>
      </c>
      <c r="O3745" t="s">
        <v>54</v>
      </c>
    </row>
    <row r="3746" spans="1:15" x14ac:dyDescent="0.25">
      <c r="A3746" t="s">
        <v>101</v>
      </c>
      <c r="B3746">
        <v>19275.259999999998</v>
      </c>
      <c r="C3746" t="s">
        <v>81</v>
      </c>
      <c r="D3746" t="s">
        <v>98</v>
      </c>
      <c r="E3746" s="3">
        <v>44551</v>
      </c>
      <c r="F3746" t="s">
        <v>83</v>
      </c>
      <c r="G3746" t="s">
        <v>3800</v>
      </c>
      <c r="H3746">
        <v>28</v>
      </c>
      <c r="I3746">
        <v>15058.8</v>
      </c>
      <c r="K3746">
        <v>2108.23</v>
      </c>
      <c r="L3746">
        <v>2108.23</v>
      </c>
      <c r="M3746">
        <v>0</v>
      </c>
      <c r="N3746" t="s">
        <v>1</v>
      </c>
      <c r="O3746" t="s">
        <v>54</v>
      </c>
    </row>
    <row r="3747" spans="1:15" x14ac:dyDescent="0.25">
      <c r="A3747" t="s">
        <v>101</v>
      </c>
      <c r="B3747">
        <v>36830.160000000003</v>
      </c>
      <c r="C3747" t="s">
        <v>81</v>
      </c>
      <c r="D3747" t="s">
        <v>98</v>
      </c>
      <c r="E3747" s="3">
        <v>44551</v>
      </c>
      <c r="F3747" t="s">
        <v>83</v>
      </c>
      <c r="G3747" t="s">
        <v>3801</v>
      </c>
      <c r="H3747">
        <v>18</v>
      </c>
      <c r="I3747">
        <v>31212</v>
      </c>
      <c r="K3747">
        <v>2809.08</v>
      </c>
      <c r="L3747">
        <v>2809.08</v>
      </c>
      <c r="M3747">
        <v>0</v>
      </c>
      <c r="N3747" t="s">
        <v>1</v>
      </c>
      <c r="O3747" t="s">
        <v>54</v>
      </c>
    </row>
    <row r="3748" spans="1:15" x14ac:dyDescent="0.25">
      <c r="A3748" t="s">
        <v>101</v>
      </c>
      <c r="B3748">
        <v>47748.08</v>
      </c>
      <c r="C3748" t="s">
        <v>81</v>
      </c>
      <c r="D3748" t="s">
        <v>98</v>
      </c>
      <c r="E3748" s="3">
        <v>44540</v>
      </c>
      <c r="F3748" t="s">
        <v>83</v>
      </c>
      <c r="G3748" t="s">
        <v>3802</v>
      </c>
      <c r="H3748">
        <v>28</v>
      </c>
      <c r="I3748">
        <v>37303.199999999997</v>
      </c>
      <c r="K3748">
        <v>5222.45</v>
      </c>
      <c r="L3748">
        <v>5222.45</v>
      </c>
      <c r="M3748">
        <v>0</v>
      </c>
      <c r="N3748" t="s">
        <v>1</v>
      </c>
      <c r="O3748" t="s">
        <v>54</v>
      </c>
    </row>
    <row r="3749" spans="1:15" x14ac:dyDescent="0.25">
      <c r="A3749" t="s">
        <v>101</v>
      </c>
      <c r="B3749">
        <v>20171.54</v>
      </c>
      <c r="C3749" t="s">
        <v>81</v>
      </c>
      <c r="D3749" t="s">
        <v>98</v>
      </c>
      <c r="E3749" s="3">
        <v>44557</v>
      </c>
      <c r="F3749" t="s">
        <v>83</v>
      </c>
      <c r="G3749" t="s">
        <v>3803</v>
      </c>
      <c r="H3749">
        <v>18</v>
      </c>
      <c r="I3749">
        <v>17094.5</v>
      </c>
      <c r="K3749">
        <v>1538.51</v>
      </c>
      <c r="L3749">
        <v>1538.51</v>
      </c>
      <c r="M3749">
        <v>0</v>
      </c>
      <c r="N3749" t="s">
        <v>1</v>
      </c>
      <c r="O3749" t="s">
        <v>54</v>
      </c>
    </row>
    <row r="3750" spans="1:15" x14ac:dyDescent="0.25">
      <c r="A3750" t="s">
        <v>101</v>
      </c>
      <c r="B3750">
        <v>3684.44</v>
      </c>
      <c r="C3750" t="s">
        <v>81</v>
      </c>
      <c r="D3750" t="s">
        <v>98</v>
      </c>
      <c r="E3750" s="3">
        <v>44540</v>
      </c>
      <c r="F3750" t="s">
        <v>83</v>
      </c>
      <c r="G3750" t="s">
        <v>3804</v>
      </c>
      <c r="H3750">
        <v>18</v>
      </c>
      <c r="I3750">
        <v>3122.4</v>
      </c>
      <c r="K3750">
        <v>281.02</v>
      </c>
      <c r="L3750">
        <v>281.02</v>
      </c>
      <c r="M3750">
        <v>0</v>
      </c>
      <c r="N3750" t="s">
        <v>1</v>
      </c>
      <c r="O3750" t="s">
        <v>54</v>
      </c>
    </row>
    <row r="3751" spans="1:15" x14ac:dyDescent="0.25">
      <c r="A3751" t="s">
        <v>101</v>
      </c>
      <c r="B3751">
        <v>16555.400000000001</v>
      </c>
      <c r="C3751" t="s">
        <v>81</v>
      </c>
      <c r="D3751" t="s">
        <v>98</v>
      </c>
      <c r="E3751" s="3">
        <v>44557</v>
      </c>
      <c r="F3751" t="s">
        <v>83</v>
      </c>
      <c r="G3751" t="s">
        <v>3805</v>
      </c>
      <c r="H3751">
        <v>18</v>
      </c>
      <c r="I3751">
        <v>14030</v>
      </c>
      <c r="K3751">
        <v>1262.7</v>
      </c>
      <c r="L3751">
        <v>1262.7</v>
      </c>
      <c r="M3751">
        <v>0</v>
      </c>
      <c r="N3751" t="s">
        <v>1</v>
      </c>
      <c r="O3751" t="s">
        <v>54</v>
      </c>
    </row>
    <row r="3752" spans="1:15" x14ac:dyDescent="0.25">
      <c r="A3752" t="s">
        <v>101</v>
      </c>
      <c r="B3752">
        <v>34540.019999999997</v>
      </c>
      <c r="C3752" t="s">
        <v>81</v>
      </c>
      <c r="D3752" t="s">
        <v>98</v>
      </c>
      <c r="E3752" s="3">
        <v>44557</v>
      </c>
      <c r="F3752" t="s">
        <v>83</v>
      </c>
      <c r="G3752" t="s">
        <v>3806</v>
      </c>
      <c r="H3752">
        <v>28</v>
      </c>
      <c r="I3752">
        <v>26984.400000000001</v>
      </c>
      <c r="K3752">
        <v>3777.82</v>
      </c>
      <c r="L3752">
        <v>3777.82</v>
      </c>
      <c r="M3752">
        <v>0</v>
      </c>
      <c r="N3752" t="s">
        <v>1</v>
      </c>
      <c r="O3752" t="s">
        <v>54</v>
      </c>
    </row>
    <row r="3753" spans="1:15" x14ac:dyDescent="0.25">
      <c r="A3753" t="s">
        <v>101</v>
      </c>
      <c r="B3753">
        <v>21077.4</v>
      </c>
      <c r="C3753" t="s">
        <v>81</v>
      </c>
      <c r="D3753" t="s">
        <v>98</v>
      </c>
      <c r="E3753" s="3">
        <v>44557</v>
      </c>
      <c r="F3753" t="s">
        <v>83</v>
      </c>
      <c r="G3753" t="s">
        <v>3807</v>
      </c>
      <c r="H3753">
        <v>18</v>
      </c>
      <c r="I3753">
        <v>17862.2</v>
      </c>
      <c r="K3753">
        <v>1607.6</v>
      </c>
      <c r="L3753">
        <v>1607.6</v>
      </c>
      <c r="M3753">
        <v>0</v>
      </c>
      <c r="N3753" t="s">
        <v>1</v>
      </c>
      <c r="O3753" t="s">
        <v>54</v>
      </c>
    </row>
    <row r="3754" spans="1:15" x14ac:dyDescent="0.25">
      <c r="A3754" t="s">
        <v>101</v>
      </c>
      <c r="B3754">
        <v>3186</v>
      </c>
      <c r="C3754" t="s">
        <v>81</v>
      </c>
      <c r="D3754" t="s">
        <v>98</v>
      </c>
      <c r="E3754" s="3">
        <v>44533</v>
      </c>
      <c r="F3754" t="s">
        <v>83</v>
      </c>
      <c r="G3754" t="s">
        <v>3808</v>
      </c>
      <c r="H3754">
        <v>18</v>
      </c>
      <c r="I3754">
        <v>2700</v>
      </c>
      <c r="K3754">
        <v>243</v>
      </c>
      <c r="L3754">
        <v>243</v>
      </c>
      <c r="M3754">
        <v>0</v>
      </c>
      <c r="N3754" t="s">
        <v>1</v>
      </c>
      <c r="O3754" t="s">
        <v>54</v>
      </c>
    </row>
    <row r="3755" spans="1:15" x14ac:dyDescent="0.25">
      <c r="A3755" t="s">
        <v>101</v>
      </c>
      <c r="B3755">
        <v>7518.09</v>
      </c>
      <c r="C3755" t="s">
        <v>81</v>
      </c>
      <c r="D3755" t="s">
        <v>98</v>
      </c>
      <c r="E3755" s="3">
        <v>44534</v>
      </c>
      <c r="F3755" t="s">
        <v>83</v>
      </c>
      <c r="G3755" t="s">
        <v>3809</v>
      </c>
      <c r="H3755">
        <v>18</v>
      </c>
      <c r="I3755">
        <v>6371.25</v>
      </c>
      <c r="K3755">
        <v>573.41</v>
      </c>
      <c r="L3755">
        <v>573.41</v>
      </c>
      <c r="M3755">
        <v>0</v>
      </c>
      <c r="N3755" t="s">
        <v>1</v>
      </c>
      <c r="O3755" t="s">
        <v>54</v>
      </c>
    </row>
    <row r="3756" spans="1:15" x14ac:dyDescent="0.25">
      <c r="A3756" t="s">
        <v>101</v>
      </c>
      <c r="B3756">
        <v>1052.6300000000001</v>
      </c>
      <c r="C3756" t="s">
        <v>81</v>
      </c>
      <c r="D3756" t="s">
        <v>98</v>
      </c>
      <c r="E3756" s="3">
        <v>44551</v>
      </c>
      <c r="F3756" t="s">
        <v>83</v>
      </c>
      <c r="G3756" t="s">
        <v>3810</v>
      </c>
      <c r="H3756">
        <v>18</v>
      </c>
      <c r="I3756">
        <v>892.05</v>
      </c>
      <c r="K3756">
        <v>80.28</v>
      </c>
      <c r="L3756">
        <v>80.28</v>
      </c>
      <c r="M3756">
        <v>0</v>
      </c>
      <c r="N3756" t="s">
        <v>1</v>
      </c>
      <c r="O3756" t="s">
        <v>54</v>
      </c>
    </row>
    <row r="3757" spans="1:15" x14ac:dyDescent="0.25">
      <c r="A3757" t="s">
        <v>101</v>
      </c>
      <c r="B3757">
        <v>3068</v>
      </c>
      <c r="C3757" t="s">
        <v>81</v>
      </c>
      <c r="D3757" t="s">
        <v>98</v>
      </c>
      <c r="E3757" s="3">
        <v>44534</v>
      </c>
      <c r="F3757" t="s">
        <v>83</v>
      </c>
      <c r="G3757" t="s">
        <v>3811</v>
      </c>
      <c r="H3757">
        <v>18</v>
      </c>
      <c r="I3757">
        <v>2600</v>
      </c>
      <c r="K3757">
        <v>234</v>
      </c>
      <c r="L3757">
        <v>234</v>
      </c>
      <c r="M3757">
        <v>0</v>
      </c>
      <c r="N3757" t="s">
        <v>1</v>
      </c>
      <c r="O3757" t="s">
        <v>54</v>
      </c>
    </row>
    <row r="3758" spans="1:15" x14ac:dyDescent="0.25">
      <c r="A3758" t="s">
        <v>101</v>
      </c>
      <c r="B3758">
        <v>13208.06</v>
      </c>
      <c r="C3758" t="s">
        <v>81</v>
      </c>
      <c r="D3758" t="s">
        <v>98</v>
      </c>
      <c r="E3758" s="3">
        <v>44551</v>
      </c>
      <c r="F3758" t="s">
        <v>83</v>
      </c>
      <c r="G3758" t="s">
        <v>3812</v>
      </c>
      <c r="H3758">
        <v>28</v>
      </c>
      <c r="I3758">
        <v>10318.799999999999</v>
      </c>
      <c r="K3758">
        <v>1444.63</v>
      </c>
      <c r="L3758">
        <v>1444.63</v>
      </c>
      <c r="M3758">
        <v>0</v>
      </c>
      <c r="N3758" t="s">
        <v>1</v>
      </c>
      <c r="O3758" t="s">
        <v>54</v>
      </c>
    </row>
    <row r="3759" spans="1:15" x14ac:dyDescent="0.25">
      <c r="A3759" t="s">
        <v>101</v>
      </c>
      <c r="B3759">
        <v>26196</v>
      </c>
      <c r="C3759" t="s">
        <v>81</v>
      </c>
      <c r="D3759" t="s">
        <v>98</v>
      </c>
      <c r="E3759" s="3">
        <v>44534</v>
      </c>
      <c r="F3759" t="s">
        <v>83</v>
      </c>
      <c r="G3759" t="s">
        <v>3813</v>
      </c>
      <c r="H3759">
        <v>18</v>
      </c>
      <c r="I3759">
        <v>22200</v>
      </c>
      <c r="K3759">
        <v>1998</v>
      </c>
      <c r="L3759">
        <v>1998</v>
      </c>
      <c r="M3759">
        <v>0</v>
      </c>
      <c r="N3759" t="s">
        <v>1</v>
      </c>
      <c r="O3759" t="s">
        <v>54</v>
      </c>
    </row>
    <row r="3760" spans="1:15" x14ac:dyDescent="0.25">
      <c r="A3760" t="s">
        <v>101</v>
      </c>
      <c r="B3760">
        <v>97298.68</v>
      </c>
      <c r="C3760" t="s">
        <v>81</v>
      </c>
      <c r="D3760" t="s">
        <v>98</v>
      </c>
      <c r="E3760" s="3">
        <v>44551</v>
      </c>
      <c r="F3760" t="s">
        <v>83</v>
      </c>
      <c r="G3760" t="s">
        <v>3814</v>
      </c>
      <c r="H3760">
        <v>28</v>
      </c>
      <c r="I3760">
        <v>76014.600000000006</v>
      </c>
      <c r="K3760">
        <v>10642.04</v>
      </c>
      <c r="L3760">
        <v>10642.04</v>
      </c>
      <c r="M3760">
        <v>0</v>
      </c>
      <c r="N3760" t="s">
        <v>1</v>
      </c>
      <c r="O3760" t="s">
        <v>54</v>
      </c>
    </row>
    <row r="3761" spans="1:15" x14ac:dyDescent="0.25">
      <c r="A3761" t="s">
        <v>101</v>
      </c>
      <c r="B3761">
        <v>21682.5</v>
      </c>
      <c r="C3761" t="s">
        <v>81</v>
      </c>
      <c r="D3761" t="s">
        <v>98</v>
      </c>
      <c r="E3761" s="3">
        <v>44534</v>
      </c>
      <c r="F3761" t="s">
        <v>83</v>
      </c>
      <c r="G3761" t="s">
        <v>3815</v>
      </c>
      <c r="H3761">
        <v>18</v>
      </c>
      <c r="I3761">
        <v>18375</v>
      </c>
      <c r="K3761">
        <v>1653.75</v>
      </c>
      <c r="L3761">
        <v>1653.75</v>
      </c>
      <c r="M3761">
        <v>0</v>
      </c>
      <c r="N3761" t="s">
        <v>1</v>
      </c>
      <c r="O3761" t="s">
        <v>54</v>
      </c>
    </row>
    <row r="3762" spans="1:15" x14ac:dyDescent="0.25">
      <c r="A3762" t="s">
        <v>101</v>
      </c>
      <c r="B3762">
        <v>21077.4</v>
      </c>
      <c r="C3762" t="s">
        <v>81</v>
      </c>
      <c r="D3762" t="s">
        <v>98</v>
      </c>
      <c r="E3762" s="3">
        <v>44551</v>
      </c>
      <c r="F3762" t="s">
        <v>83</v>
      </c>
      <c r="G3762" t="s">
        <v>3816</v>
      </c>
      <c r="H3762">
        <v>18</v>
      </c>
      <c r="I3762">
        <v>17862.2</v>
      </c>
      <c r="K3762">
        <v>1607.6</v>
      </c>
      <c r="L3762">
        <v>1607.6</v>
      </c>
      <c r="M3762">
        <v>0</v>
      </c>
      <c r="N3762" t="s">
        <v>1</v>
      </c>
      <c r="O3762" t="s">
        <v>54</v>
      </c>
    </row>
    <row r="3763" spans="1:15" x14ac:dyDescent="0.25">
      <c r="A3763" t="s">
        <v>101</v>
      </c>
      <c r="B3763">
        <v>6016.24</v>
      </c>
      <c r="C3763" t="s">
        <v>81</v>
      </c>
      <c r="D3763" t="s">
        <v>98</v>
      </c>
      <c r="E3763" s="3">
        <v>44554</v>
      </c>
      <c r="F3763" t="s">
        <v>83</v>
      </c>
      <c r="G3763" t="s">
        <v>3817</v>
      </c>
      <c r="H3763">
        <v>18</v>
      </c>
      <c r="I3763">
        <v>5098.5</v>
      </c>
      <c r="K3763">
        <v>458.87</v>
      </c>
      <c r="L3763">
        <v>458.87</v>
      </c>
      <c r="M3763">
        <v>0</v>
      </c>
      <c r="N3763" t="s">
        <v>1</v>
      </c>
      <c r="O3763" t="s">
        <v>54</v>
      </c>
    </row>
    <row r="3764" spans="1:15" x14ac:dyDescent="0.25">
      <c r="A3764" t="s">
        <v>101</v>
      </c>
      <c r="B3764">
        <v>5012.0600000000004</v>
      </c>
      <c r="C3764" t="s">
        <v>81</v>
      </c>
      <c r="D3764" t="s">
        <v>98</v>
      </c>
      <c r="E3764" s="3">
        <v>44533</v>
      </c>
      <c r="F3764" t="s">
        <v>83</v>
      </c>
      <c r="G3764" t="s">
        <v>3818</v>
      </c>
      <c r="H3764">
        <v>18</v>
      </c>
      <c r="I3764">
        <v>4247.5</v>
      </c>
      <c r="K3764">
        <v>382.28</v>
      </c>
      <c r="L3764">
        <v>382.28</v>
      </c>
      <c r="M3764">
        <v>0</v>
      </c>
      <c r="N3764" t="s">
        <v>1</v>
      </c>
      <c r="O3764" t="s">
        <v>54</v>
      </c>
    </row>
    <row r="3765" spans="1:15" x14ac:dyDescent="0.25">
      <c r="A3765" t="s">
        <v>101</v>
      </c>
      <c r="B3765">
        <v>5929.5</v>
      </c>
      <c r="C3765" t="s">
        <v>81</v>
      </c>
      <c r="D3765" t="s">
        <v>98</v>
      </c>
      <c r="E3765" s="3">
        <v>44533</v>
      </c>
      <c r="F3765" t="s">
        <v>83</v>
      </c>
      <c r="G3765" t="s">
        <v>3819</v>
      </c>
      <c r="H3765">
        <v>18</v>
      </c>
      <c r="I3765">
        <v>5025</v>
      </c>
      <c r="K3765">
        <v>452.25</v>
      </c>
      <c r="L3765">
        <v>452.25</v>
      </c>
      <c r="M3765">
        <v>0</v>
      </c>
      <c r="N3765" t="s">
        <v>1</v>
      </c>
      <c r="O3765" t="s">
        <v>54</v>
      </c>
    </row>
    <row r="3766" spans="1:15" x14ac:dyDescent="0.25">
      <c r="A3766" t="s">
        <v>101</v>
      </c>
      <c r="B3766">
        <v>64966.64</v>
      </c>
      <c r="C3766" t="s">
        <v>81</v>
      </c>
      <c r="D3766" t="s">
        <v>98</v>
      </c>
      <c r="E3766" s="3">
        <v>44554</v>
      </c>
      <c r="F3766" t="s">
        <v>83</v>
      </c>
      <c r="G3766" t="s">
        <v>3820</v>
      </c>
      <c r="H3766">
        <v>28</v>
      </c>
      <c r="I3766">
        <v>50755.199999999997</v>
      </c>
      <c r="K3766">
        <v>7105.73</v>
      </c>
      <c r="L3766">
        <v>7105.73</v>
      </c>
      <c r="M3766">
        <v>0</v>
      </c>
      <c r="N3766" t="s">
        <v>1</v>
      </c>
      <c r="O3766" t="s">
        <v>54</v>
      </c>
    </row>
    <row r="3767" spans="1:15" x14ac:dyDescent="0.25">
      <c r="A3767" t="s">
        <v>101</v>
      </c>
      <c r="B3767">
        <v>20722.580000000002</v>
      </c>
      <c r="C3767" t="s">
        <v>81</v>
      </c>
      <c r="D3767" t="s">
        <v>98</v>
      </c>
      <c r="E3767" s="3">
        <v>44553</v>
      </c>
      <c r="F3767" t="s">
        <v>83</v>
      </c>
      <c r="G3767" t="s">
        <v>3821</v>
      </c>
      <c r="H3767">
        <v>18</v>
      </c>
      <c r="I3767">
        <v>17561.5</v>
      </c>
      <c r="K3767">
        <v>1580.54</v>
      </c>
      <c r="L3767">
        <v>1580.54</v>
      </c>
      <c r="M3767">
        <v>0</v>
      </c>
      <c r="N3767" t="s">
        <v>1</v>
      </c>
      <c r="O3767" t="s">
        <v>54</v>
      </c>
    </row>
    <row r="3768" spans="1:15" x14ac:dyDescent="0.25">
      <c r="A3768" t="s">
        <v>101</v>
      </c>
      <c r="B3768">
        <v>32483.32</v>
      </c>
      <c r="C3768" t="s">
        <v>81</v>
      </c>
      <c r="D3768" t="s">
        <v>98</v>
      </c>
      <c r="E3768" s="3">
        <v>44533</v>
      </c>
      <c r="F3768" t="s">
        <v>83</v>
      </c>
      <c r="G3768" t="s">
        <v>3822</v>
      </c>
      <c r="H3768">
        <v>28</v>
      </c>
      <c r="I3768">
        <v>25377.599999999999</v>
      </c>
      <c r="K3768">
        <v>3552.86</v>
      </c>
      <c r="L3768">
        <v>3552.86</v>
      </c>
      <c r="M3768">
        <v>0</v>
      </c>
      <c r="N3768" t="s">
        <v>1</v>
      </c>
      <c r="O3768" t="s">
        <v>54</v>
      </c>
    </row>
    <row r="3769" spans="1:15" x14ac:dyDescent="0.25">
      <c r="A3769" t="s">
        <v>101</v>
      </c>
      <c r="B3769">
        <v>8004.18</v>
      </c>
      <c r="C3769" t="s">
        <v>81</v>
      </c>
      <c r="D3769" t="s">
        <v>98</v>
      </c>
      <c r="E3769" s="3">
        <v>44553</v>
      </c>
      <c r="F3769" t="s">
        <v>83</v>
      </c>
      <c r="G3769" t="s">
        <v>3823</v>
      </c>
      <c r="H3769">
        <v>18</v>
      </c>
      <c r="I3769">
        <v>6783.2</v>
      </c>
      <c r="K3769">
        <v>610.49</v>
      </c>
      <c r="L3769">
        <v>610.49</v>
      </c>
      <c r="M3769">
        <v>0</v>
      </c>
      <c r="N3769" t="s">
        <v>1</v>
      </c>
      <c r="O3769" t="s">
        <v>54</v>
      </c>
    </row>
    <row r="3770" spans="1:15" x14ac:dyDescent="0.25">
      <c r="A3770" t="s">
        <v>101</v>
      </c>
      <c r="B3770">
        <v>7009.2</v>
      </c>
      <c r="C3770" t="s">
        <v>81</v>
      </c>
      <c r="D3770" t="s">
        <v>98</v>
      </c>
      <c r="E3770" s="3">
        <v>44554</v>
      </c>
      <c r="F3770" t="s">
        <v>83</v>
      </c>
      <c r="G3770" t="s">
        <v>3824</v>
      </c>
      <c r="H3770">
        <v>18</v>
      </c>
      <c r="I3770">
        <v>5940</v>
      </c>
      <c r="K3770">
        <v>534.6</v>
      </c>
      <c r="L3770">
        <v>534.6</v>
      </c>
      <c r="M3770">
        <v>0</v>
      </c>
      <c r="N3770" t="s">
        <v>1</v>
      </c>
      <c r="O3770" t="s">
        <v>54</v>
      </c>
    </row>
    <row r="3771" spans="1:15" x14ac:dyDescent="0.25">
      <c r="A3771" t="s">
        <v>101</v>
      </c>
      <c r="B3771">
        <v>3347.08</v>
      </c>
      <c r="C3771" t="s">
        <v>81</v>
      </c>
      <c r="D3771" t="s">
        <v>98</v>
      </c>
      <c r="E3771" s="3">
        <v>44554</v>
      </c>
      <c r="F3771" t="s">
        <v>83</v>
      </c>
      <c r="G3771" t="s">
        <v>3825</v>
      </c>
      <c r="H3771">
        <v>18</v>
      </c>
      <c r="I3771">
        <v>2836.5</v>
      </c>
      <c r="K3771">
        <v>255.29</v>
      </c>
      <c r="L3771">
        <v>255.29</v>
      </c>
      <c r="M3771">
        <v>0</v>
      </c>
      <c r="N3771" t="s">
        <v>1</v>
      </c>
      <c r="O3771" t="s">
        <v>54</v>
      </c>
    </row>
    <row r="3772" spans="1:15" x14ac:dyDescent="0.25">
      <c r="A3772" t="s">
        <v>101</v>
      </c>
      <c r="B3772">
        <v>38129.660000000003</v>
      </c>
      <c r="C3772" t="s">
        <v>81</v>
      </c>
      <c r="D3772" t="s">
        <v>98</v>
      </c>
      <c r="E3772" s="3">
        <v>44554</v>
      </c>
      <c r="F3772" t="s">
        <v>83</v>
      </c>
      <c r="G3772" t="s">
        <v>3826</v>
      </c>
      <c r="H3772">
        <v>28</v>
      </c>
      <c r="I3772">
        <v>29788.799999999999</v>
      </c>
      <c r="K3772">
        <v>4170.43</v>
      </c>
      <c r="L3772">
        <v>4170.43</v>
      </c>
      <c r="M3772">
        <v>0</v>
      </c>
      <c r="N3772" t="s">
        <v>1</v>
      </c>
      <c r="O3772" t="s">
        <v>54</v>
      </c>
    </row>
    <row r="3773" spans="1:15" x14ac:dyDescent="0.25">
      <c r="A3773" t="s">
        <v>101</v>
      </c>
      <c r="B3773">
        <v>15550.78</v>
      </c>
      <c r="C3773" t="s">
        <v>81</v>
      </c>
      <c r="D3773" t="s">
        <v>98</v>
      </c>
      <c r="E3773" s="3">
        <v>44554</v>
      </c>
      <c r="F3773" t="s">
        <v>83</v>
      </c>
      <c r="G3773" t="s">
        <v>3827</v>
      </c>
      <c r="H3773">
        <v>18</v>
      </c>
      <c r="I3773">
        <v>13178.6</v>
      </c>
      <c r="K3773">
        <v>1186.07</v>
      </c>
      <c r="L3773">
        <v>1186.07</v>
      </c>
      <c r="M3773">
        <v>0</v>
      </c>
      <c r="N3773" t="s">
        <v>1</v>
      </c>
      <c r="O3773" t="s">
        <v>54</v>
      </c>
    </row>
    <row r="3774" spans="1:15" x14ac:dyDescent="0.25">
      <c r="A3774" t="s">
        <v>222</v>
      </c>
      <c r="B3774">
        <v>7999.48</v>
      </c>
      <c r="C3774" t="s">
        <v>81</v>
      </c>
      <c r="D3774" t="s">
        <v>98</v>
      </c>
      <c r="E3774" s="3">
        <v>44551</v>
      </c>
      <c r="F3774" t="s">
        <v>83</v>
      </c>
      <c r="G3774" t="s">
        <v>3828</v>
      </c>
      <c r="H3774">
        <v>28</v>
      </c>
      <c r="I3774">
        <v>6249.6</v>
      </c>
      <c r="K3774">
        <v>874.94</v>
      </c>
      <c r="L3774">
        <v>874.94</v>
      </c>
      <c r="M3774">
        <v>0</v>
      </c>
      <c r="N3774" t="s">
        <v>1</v>
      </c>
      <c r="O3774" t="s">
        <v>54</v>
      </c>
    </row>
    <row r="3775" spans="1:15" x14ac:dyDescent="0.25">
      <c r="A3775" t="s">
        <v>222</v>
      </c>
      <c r="B3775">
        <v>10944.52</v>
      </c>
      <c r="C3775" t="s">
        <v>81</v>
      </c>
      <c r="D3775" t="s">
        <v>98</v>
      </c>
      <c r="E3775" s="3">
        <v>44550</v>
      </c>
      <c r="F3775" t="s">
        <v>83</v>
      </c>
      <c r="G3775" t="s">
        <v>3829</v>
      </c>
      <c r="H3775">
        <v>28</v>
      </c>
      <c r="I3775">
        <v>8550.4</v>
      </c>
      <c r="K3775">
        <v>1197.06</v>
      </c>
      <c r="L3775">
        <v>1197.06</v>
      </c>
      <c r="M3775">
        <v>0</v>
      </c>
      <c r="N3775" t="s">
        <v>1</v>
      </c>
      <c r="O3775" t="s">
        <v>54</v>
      </c>
    </row>
    <row r="3776" spans="1:15" x14ac:dyDescent="0.25">
      <c r="A3776" t="s">
        <v>222</v>
      </c>
      <c r="B3776">
        <v>37832.25</v>
      </c>
      <c r="C3776" t="s">
        <v>81</v>
      </c>
      <c r="D3776" t="s">
        <v>98</v>
      </c>
      <c r="E3776" s="3">
        <v>44551</v>
      </c>
      <c r="F3776" t="s">
        <v>83</v>
      </c>
      <c r="G3776" t="s">
        <v>3830</v>
      </c>
      <c r="H3776">
        <v>28</v>
      </c>
      <c r="I3776">
        <v>29556.45</v>
      </c>
      <c r="K3776">
        <v>4137.8999999999996</v>
      </c>
      <c r="L3776">
        <v>4137.8999999999996</v>
      </c>
      <c r="M3776">
        <v>0</v>
      </c>
      <c r="N3776" t="s">
        <v>1</v>
      </c>
      <c r="O3776" t="s">
        <v>54</v>
      </c>
    </row>
    <row r="3777" spans="1:15" x14ac:dyDescent="0.25">
      <c r="A3777" t="s">
        <v>222</v>
      </c>
      <c r="B3777">
        <v>19634.490000000002</v>
      </c>
      <c r="C3777" t="s">
        <v>81</v>
      </c>
      <c r="D3777" t="s">
        <v>98</v>
      </c>
      <c r="E3777" s="3">
        <v>44550</v>
      </c>
      <c r="F3777" t="s">
        <v>83</v>
      </c>
      <c r="G3777" t="s">
        <v>3831</v>
      </c>
      <c r="H3777">
        <v>28</v>
      </c>
      <c r="I3777">
        <v>15339.45</v>
      </c>
      <c r="K3777">
        <v>2147.52</v>
      </c>
      <c r="L3777">
        <v>2147.52</v>
      </c>
      <c r="M3777">
        <v>0</v>
      </c>
      <c r="N3777" t="s">
        <v>1</v>
      </c>
      <c r="O3777" t="s">
        <v>54</v>
      </c>
    </row>
    <row r="3778" spans="1:15" x14ac:dyDescent="0.25">
      <c r="A3778" t="s">
        <v>222</v>
      </c>
      <c r="B3778">
        <v>36489.03</v>
      </c>
      <c r="C3778" t="s">
        <v>81</v>
      </c>
      <c r="D3778" t="s">
        <v>98</v>
      </c>
      <c r="E3778" s="3">
        <v>44551</v>
      </c>
      <c r="F3778" t="s">
        <v>83</v>
      </c>
      <c r="G3778" t="s">
        <v>3832</v>
      </c>
      <c r="H3778">
        <v>28</v>
      </c>
      <c r="I3778">
        <v>28507.05</v>
      </c>
      <c r="K3778">
        <v>3990.99</v>
      </c>
      <c r="L3778">
        <v>3990.99</v>
      </c>
      <c r="M3778">
        <v>0</v>
      </c>
      <c r="N3778" t="s">
        <v>1</v>
      </c>
      <c r="O3778" t="s">
        <v>54</v>
      </c>
    </row>
    <row r="3779" spans="1:15" x14ac:dyDescent="0.25">
      <c r="A3779" t="s">
        <v>222</v>
      </c>
      <c r="B3779">
        <v>7420.8</v>
      </c>
      <c r="C3779" t="s">
        <v>81</v>
      </c>
      <c r="D3779" t="s">
        <v>98</v>
      </c>
      <c r="E3779" s="3">
        <v>44537</v>
      </c>
      <c r="F3779" t="s">
        <v>83</v>
      </c>
      <c r="G3779" t="s">
        <v>3833</v>
      </c>
      <c r="H3779">
        <v>28</v>
      </c>
      <c r="I3779">
        <v>5797.5</v>
      </c>
      <c r="K3779">
        <v>811.65</v>
      </c>
      <c r="L3779">
        <v>811.65</v>
      </c>
      <c r="M3779">
        <v>0</v>
      </c>
      <c r="N3779" t="s">
        <v>1</v>
      </c>
      <c r="O3779" t="s">
        <v>54</v>
      </c>
    </row>
    <row r="3780" spans="1:15" x14ac:dyDescent="0.25">
      <c r="A3780" t="s">
        <v>222</v>
      </c>
      <c r="B3780">
        <v>2787.84</v>
      </c>
      <c r="C3780" t="s">
        <v>81</v>
      </c>
      <c r="D3780" t="s">
        <v>98</v>
      </c>
      <c r="E3780" s="3">
        <v>44540</v>
      </c>
      <c r="F3780" t="s">
        <v>83</v>
      </c>
      <c r="G3780" t="s">
        <v>3834</v>
      </c>
      <c r="H3780">
        <v>28</v>
      </c>
      <c r="I3780">
        <v>2178</v>
      </c>
      <c r="K3780">
        <v>304.92</v>
      </c>
      <c r="L3780">
        <v>304.92</v>
      </c>
      <c r="M3780">
        <v>0</v>
      </c>
      <c r="N3780" t="s">
        <v>1</v>
      </c>
      <c r="O3780" t="s">
        <v>54</v>
      </c>
    </row>
    <row r="3781" spans="1:15" x14ac:dyDescent="0.25">
      <c r="A3781" t="s">
        <v>222</v>
      </c>
      <c r="B3781">
        <v>11868.16</v>
      </c>
      <c r="C3781" t="s">
        <v>81</v>
      </c>
      <c r="D3781" t="s">
        <v>98</v>
      </c>
      <c r="E3781" s="3">
        <v>44550</v>
      </c>
      <c r="F3781" t="s">
        <v>83</v>
      </c>
      <c r="G3781" t="s">
        <v>3835</v>
      </c>
      <c r="H3781">
        <v>28</v>
      </c>
      <c r="I3781">
        <v>9272</v>
      </c>
      <c r="K3781">
        <v>1298.08</v>
      </c>
      <c r="L3781">
        <v>1298.08</v>
      </c>
      <c r="M3781">
        <v>0</v>
      </c>
      <c r="N3781" t="s">
        <v>1</v>
      </c>
      <c r="O3781" t="s">
        <v>54</v>
      </c>
    </row>
    <row r="3782" spans="1:15" x14ac:dyDescent="0.25">
      <c r="A3782" t="s">
        <v>222</v>
      </c>
      <c r="B3782">
        <v>941.82</v>
      </c>
      <c r="C3782" t="s">
        <v>81</v>
      </c>
      <c r="D3782" t="s">
        <v>98</v>
      </c>
      <c r="E3782" s="3">
        <v>44557</v>
      </c>
      <c r="F3782" t="s">
        <v>83</v>
      </c>
      <c r="G3782" t="s">
        <v>3836</v>
      </c>
      <c r="H3782">
        <v>28</v>
      </c>
      <c r="I3782">
        <v>735.8</v>
      </c>
      <c r="K3782">
        <v>103.01</v>
      </c>
      <c r="L3782">
        <v>103.01</v>
      </c>
      <c r="M3782">
        <v>0</v>
      </c>
      <c r="N3782" t="s">
        <v>1</v>
      </c>
      <c r="O3782" t="s">
        <v>54</v>
      </c>
    </row>
    <row r="3783" spans="1:15" x14ac:dyDescent="0.25">
      <c r="A3783" t="s">
        <v>222</v>
      </c>
      <c r="B3783">
        <v>29190.400000000001</v>
      </c>
      <c r="C3783" t="s">
        <v>81</v>
      </c>
      <c r="D3783" t="s">
        <v>98</v>
      </c>
      <c r="E3783" s="3">
        <v>44540</v>
      </c>
      <c r="F3783" t="s">
        <v>83</v>
      </c>
      <c r="G3783" t="s">
        <v>3837</v>
      </c>
      <c r="H3783">
        <v>28</v>
      </c>
      <c r="I3783">
        <v>22805</v>
      </c>
      <c r="K3783">
        <v>3192.7</v>
      </c>
      <c r="L3783">
        <v>3192.7</v>
      </c>
      <c r="M3783">
        <v>0</v>
      </c>
      <c r="N3783" t="s">
        <v>1</v>
      </c>
      <c r="O3783" t="s">
        <v>54</v>
      </c>
    </row>
    <row r="3784" spans="1:15" x14ac:dyDescent="0.25">
      <c r="A3784" t="s">
        <v>222</v>
      </c>
      <c r="B3784">
        <v>32503.11</v>
      </c>
      <c r="C3784" t="s">
        <v>81</v>
      </c>
      <c r="D3784" t="s">
        <v>98</v>
      </c>
      <c r="E3784" s="3">
        <v>44540</v>
      </c>
      <c r="F3784" t="s">
        <v>83</v>
      </c>
      <c r="G3784" t="s">
        <v>3838</v>
      </c>
      <c r="H3784">
        <v>28</v>
      </c>
      <c r="I3784">
        <v>25393.05</v>
      </c>
      <c r="K3784">
        <v>3555.03</v>
      </c>
      <c r="L3784">
        <v>3555.03</v>
      </c>
      <c r="M3784">
        <v>0</v>
      </c>
      <c r="N3784" t="s">
        <v>1</v>
      </c>
      <c r="O3784" t="s">
        <v>54</v>
      </c>
    </row>
    <row r="3785" spans="1:15" x14ac:dyDescent="0.25">
      <c r="A3785" t="s">
        <v>222</v>
      </c>
      <c r="B3785">
        <v>15804.53</v>
      </c>
      <c r="C3785" t="s">
        <v>81</v>
      </c>
      <c r="D3785" t="s">
        <v>98</v>
      </c>
      <c r="E3785" s="3">
        <v>44540</v>
      </c>
      <c r="F3785" t="s">
        <v>83</v>
      </c>
      <c r="G3785" t="s">
        <v>3839</v>
      </c>
      <c r="H3785">
        <v>28</v>
      </c>
      <c r="I3785">
        <v>12347.29</v>
      </c>
      <c r="K3785">
        <v>1728.62</v>
      </c>
      <c r="L3785">
        <v>1728.62</v>
      </c>
      <c r="M3785">
        <v>0</v>
      </c>
      <c r="N3785" t="s">
        <v>1</v>
      </c>
      <c r="O3785" t="s">
        <v>54</v>
      </c>
    </row>
    <row r="3786" spans="1:15" x14ac:dyDescent="0.25">
      <c r="A3786" t="s">
        <v>222</v>
      </c>
      <c r="B3786">
        <v>6062.08</v>
      </c>
      <c r="C3786" t="s">
        <v>81</v>
      </c>
      <c r="D3786" t="s">
        <v>98</v>
      </c>
      <c r="E3786" s="3">
        <v>44550</v>
      </c>
      <c r="F3786" t="s">
        <v>83</v>
      </c>
      <c r="G3786" t="s">
        <v>3840</v>
      </c>
      <c r="H3786">
        <v>28</v>
      </c>
      <c r="I3786">
        <v>4736</v>
      </c>
      <c r="K3786">
        <v>663.04</v>
      </c>
      <c r="L3786">
        <v>663.04</v>
      </c>
      <c r="M3786">
        <v>0</v>
      </c>
      <c r="N3786" t="s">
        <v>1</v>
      </c>
      <c r="O3786" t="s">
        <v>54</v>
      </c>
    </row>
    <row r="3787" spans="1:15" x14ac:dyDescent="0.25">
      <c r="A3787" t="s">
        <v>222</v>
      </c>
      <c r="B3787">
        <v>35604.480000000003</v>
      </c>
      <c r="C3787" t="s">
        <v>81</v>
      </c>
      <c r="D3787" t="s">
        <v>98</v>
      </c>
      <c r="E3787" s="3">
        <v>44557</v>
      </c>
      <c r="F3787" t="s">
        <v>83</v>
      </c>
      <c r="G3787" t="s">
        <v>3841</v>
      </c>
      <c r="H3787">
        <v>28</v>
      </c>
      <c r="I3787">
        <v>27816</v>
      </c>
      <c r="K3787">
        <v>3894.24</v>
      </c>
      <c r="L3787">
        <v>3894.24</v>
      </c>
      <c r="M3787">
        <v>0</v>
      </c>
      <c r="N3787" t="s">
        <v>1</v>
      </c>
      <c r="O3787" t="s">
        <v>54</v>
      </c>
    </row>
    <row r="3788" spans="1:15" x14ac:dyDescent="0.25">
      <c r="A3788" t="s">
        <v>222</v>
      </c>
      <c r="B3788">
        <v>20720.12</v>
      </c>
      <c r="C3788" t="s">
        <v>81</v>
      </c>
      <c r="D3788" t="s">
        <v>98</v>
      </c>
      <c r="E3788" s="3">
        <v>44540</v>
      </c>
      <c r="F3788" t="s">
        <v>83</v>
      </c>
      <c r="G3788" t="s">
        <v>3842</v>
      </c>
      <c r="H3788">
        <v>28</v>
      </c>
      <c r="I3788">
        <v>16187.6</v>
      </c>
      <c r="K3788">
        <v>2266.2600000000002</v>
      </c>
      <c r="L3788">
        <v>2266.2600000000002</v>
      </c>
      <c r="M3788">
        <v>0</v>
      </c>
      <c r="N3788" t="s">
        <v>1</v>
      </c>
      <c r="O3788" t="s">
        <v>54</v>
      </c>
    </row>
    <row r="3789" spans="1:15" x14ac:dyDescent="0.25">
      <c r="A3789" t="s">
        <v>222</v>
      </c>
      <c r="B3789">
        <v>54558.720000000001</v>
      </c>
      <c r="C3789" t="s">
        <v>81</v>
      </c>
      <c r="D3789" t="s">
        <v>98</v>
      </c>
      <c r="E3789" s="3">
        <v>44545</v>
      </c>
      <c r="F3789" t="s">
        <v>83</v>
      </c>
      <c r="G3789" t="s">
        <v>3843</v>
      </c>
      <c r="H3789">
        <v>28</v>
      </c>
      <c r="I3789">
        <v>42624</v>
      </c>
      <c r="K3789">
        <v>5967.36</v>
      </c>
      <c r="L3789">
        <v>5967.36</v>
      </c>
      <c r="M3789">
        <v>0</v>
      </c>
      <c r="N3789" t="s">
        <v>1</v>
      </c>
      <c r="O3789" t="s">
        <v>54</v>
      </c>
    </row>
    <row r="3790" spans="1:15" x14ac:dyDescent="0.25">
      <c r="A3790" t="s">
        <v>222</v>
      </c>
      <c r="B3790">
        <v>21811.200000000001</v>
      </c>
      <c r="C3790" t="s">
        <v>81</v>
      </c>
      <c r="D3790" t="s">
        <v>98</v>
      </c>
      <c r="E3790" s="3">
        <v>44540</v>
      </c>
      <c r="F3790" t="s">
        <v>83</v>
      </c>
      <c r="G3790" t="s">
        <v>3844</v>
      </c>
      <c r="H3790">
        <v>28</v>
      </c>
      <c r="I3790">
        <v>17040</v>
      </c>
      <c r="K3790">
        <v>2385.6</v>
      </c>
      <c r="L3790">
        <v>2385.6</v>
      </c>
      <c r="M3790">
        <v>0</v>
      </c>
      <c r="N3790" t="s">
        <v>1</v>
      </c>
      <c r="O3790" t="s">
        <v>54</v>
      </c>
    </row>
    <row r="3791" spans="1:15" x14ac:dyDescent="0.25">
      <c r="A3791" t="s">
        <v>222</v>
      </c>
      <c r="B3791">
        <v>11868.16</v>
      </c>
      <c r="C3791" t="s">
        <v>81</v>
      </c>
      <c r="D3791" t="s">
        <v>98</v>
      </c>
      <c r="E3791" s="3">
        <v>44545</v>
      </c>
      <c r="F3791" t="s">
        <v>83</v>
      </c>
      <c r="G3791" t="s">
        <v>3845</v>
      </c>
      <c r="H3791">
        <v>28</v>
      </c>
      <c r="I3791">
        <v>9272</v>
      </c>
      <c r="K3791">
        <v>1298.08</v>
      </c>
      <c r="L3791">
        <v>1298.08</v>
      </c>
      <c r="M3791">
        <v>0</v>
      </c>
      <c r="N3791" t="s">
        <v>1</v>
      </c>
      <c r="O3791" t="s">
        <v>54</v>
      </c>
    </row>
    <row r="3792" spans="1:15" x14ac:dyDescent="0.25">
      <c r="A3792" t="s">
        <v>230</v>
      </c>
      <c r="B3792">
        <v>93475.199999999997</v>
      </c>
      <c r="C3792" t="s">
        <v>81</v>
      </c>
      <c r="D3792" t="s">
        <v>98</v>
      </c>
      <c r="E3792" s="3">
        <v>44537</v>
      </c>
      <c r="F3792" t="s">
        <v>83</v>
      </c>
      <c r="G3792" t="s">
        <v>3846</v>
      </c>
      <c r="H3792">
        <v>28</v>
      </c>
      <c r="I3792">
        <v>73027.5</v>
      </c>
      <c r="K3792">
        <v>10223.85</v>
      </c>
      <c r="L3792">
        <v>10223.85</v>
      </c>
      <c r="M3792">
        <v>0</v>
      </c>
      <c r="N3792" t="s">
        <v>1</v>
      </c>
      <c r="O3792" t="s">
        <v>54</v>
      </c>
    </row>
    <row r="3793" spans="1:15" x14ac:dyDescent="0.25">
      <c r="A3793" t="s">
        <v>230</v>
      </c>
      <c r="B3793">
        <v>186950.39999999999</v>
      </c>
      <c r="C3793" t="s">
        <v>81</v>
      </c>
      <c r="D3793" t="s">
        <v>98</v>
      </c>
      <c r="E3793" s="3">
        <v>44536</v>
      </c>
      <c r="F3793" t="s">
        <v>83</v>
      </c>
      <c r="G3793" t="s">
        <v>3847</v>
      </c>
      <c r="H3793">
        <v>28</v>
      </c>
      <c r="I3793">
        <v>146055</v>
      </c>
      <c r="K3793">
        <v>20447.7</v>
      </c>
      <c r="L3793">
        <v>20447.7</v>
      </c>
      <c r="M3793">
        <v>0</v>
      </c>
      <c r="N3793" t="s">
        <v>1</v>
      </c>
      <c r="O3793" t="s">
        <v>54</v>
      </c>
    </row>
    <row r="3794" spans="1:15" x14ac:dyDescent="0.25">
      <c r="A3794" t="s">
        <v>258</v>
      </c>
      <c r="B3794">
        <v>19257.599999999999</v>
      </c>
      <c r="C3794" t="s">
        <v>81</v>
      </c>
      <c r="D3794" t="s">
        <v>98</v>
      </c>
      <c r="E3794" s="3">
        <v>44538</v>
      </c>
      <c r="F3794" t="s">
        <v>83</v>
      </c>
      <c r="G3794" t="s">
        <v>3848</v>
      </c>
      <c r="H3794">
        <v>18</v>
      </c>
      <c r="I3794">
        <v>16320</v>
      </c>
      <c r="K3794">
        <v>1468.8</v>
      </c>
      <c r="L3794">
        <v>1468.8</v>
      </c>
      <c r="M3794">
        <v>0</v>
      </c>
      <c r="N3794" t="s">
        <v>1</v>
      </c>
      <c r="O3794" t="s">
        <v>54</v>
      </c>
    </row>
    <row r="3795" spans="1:15" x14ac:dyDescent="0.25">
      <c r="A3795" t="s">
        <v>258</v>
      </c>
      <c r="B3795">
        <v>8496</v>
      </c>
      <c r="C3795" t="s">
        <v>81</v>
      </c>
      <c r="D3795" t="s">
        <v>98</v>
      </c>
      <c r="E3795" s="3">
        <v>44532</v>
      </c>
      <c r="F3795" t="s">
        <v>83</v>
      </c>
      <c r="G3795" t="s">
        <v>3849</v>
      </c>
      <c r="H3795">
        <v>18</v>
      </c>
      <c r="I3795">
        <v>7200</v>
      </c>
      <c r="K3795">
        <v>648</v>
      </c>
      <c r="L3795">
        <v>648</v>
      </c>
      <c r="M3795">
        <v>0</v>
      </c>
      <c r="N3795" t="s">
        <v>1</v>
      </c>
      <c r="O3795" t="s">
        <v>54</v>
      </c>
    </row>
    <row r="3796" spans="1:15" x14ac:dyDescent="0.25">
      <c r="A3796" t="s">
        <v>258</v>
      </c>
      <c r="B3796">
        <v>11947.5</v>
      </c>
      <c r="C3796" t="s">
        <v>81</v>
      </c>
      <c r="D3796" t="s">
        <v>98</v>
      </c>
      <c r="E3796" s="3">
        <v>44558</v>
      </c>
      <c r="F3796" t="s">
        <v>83</v>
      </c>
      <c r="G3796" t="s">
        <v>3850</v>
      </c>
      <c r="H3796">
        <v>18</v>
      </c>
      <c r="I3796">
        <v>10125</v>
      </c>
      <c r="K3796">
        <v>911.25</v>
      </c>
      <c r="L3796">
        <v>911.25</v>
      </c>
      <c r="M3796">
        <v>0</v>
      </c>
      <c r="N3796" t="s">
        <v>1</v>
      </c>
      <c r="O3796" t="s">
        <v>54</v>
      </c>
    </row>
    <row r="3797" spans="1:15" x14ac:dyDescent="0.25">
      <c r="A3797" t="s">
        <v>258</v>
      </c>
      <c r="B3797">
        <v>8647.0400000000009</v>
      </c>
      <c r="C3797" t="s">
        <v>81</v>
      </c>
      <c r="D3797" t="s">
        <v>98</v>
      </c>
      <c r="E3797" s="3">
        <v>44546</v>
      </c>
      <c r="F3797" t="s">
        <v>83</v>
      </c>
      <c r="G3797" t="s">
        <v>3851</v>
      </c>
      <c r="H3797">
        <v>18</v>
      </c>
      <c r="I3797">
        <v>7328</v>
      </c>
      <c r="K3797">
        <v>659.52</v>
      </c>
      <c r="L3797">
        <v>659.52</v>
      </c>
      <c r="M3797">
        <v>0</v>
      </c>
      <c r="N3797" t="s">
        <v>1</v>
      </c>
      <c r="O3797" t="s">
        <v>54</v>
      </c>
    </row>
    <row r="3798" spans="1:15" x14ac:dyDescent="0.25">
      <c r="A3798" t="s">
        <v>258</v>
      </c>
      <c r="B3798">
        <v>20768</v>
      </c>
      <c r="C3798" t="s">
        <v>81</v>
      </c>
      <c r="D3798" t="s">
        <v>98</v>
      </c>
      <c r="E3798" s="3">
        <v>44545</v>
      </c>
      <c r="F3798" t="s">
        <v>83</v>
      </c>
      <c r="G3798" t="s">
        <v>3852</v>
      </c>
      <c r="H3798">
        <v>18</v>
      </c>
      <c r="I3798">
        <v>17600</v>
      </c>
      <c r="K3798">
        <v>1584</v>
      </c>
      <c r="L3798">
        <v>1584</v>
      </c>
      <c r="M3798">
        <v>0</v>
      </c>
      <c r="N3798" t="s">
        <v>1</v>
      </c>
      <c r="O3798" t="s">
        <v>54</v>
      </c>
    </row>
    <row r="3799" spans="1:15" x14ac:dyDescent="0.25">
      <c r="A3799" t="s">
        <v>258</v>
      </c>
      <c r="B3799">
        <v>21830</v>
      </c>
      <c r="C3799" t="s">
        <v>81</v>
      </c>
      <c r="D3799" t="s">
        <v>98</v>
      </c>
      <c r="E3799" s="3">
        <v>44550</v>
      </c>
      <c r="F3799" t="s">
        <v>83</v>
      </c>
      <c r="G3799" t="s">
        <v>3853</v>
      </c>
      <c r="H3799">
        <v>18</v>
      </c>
      <c r="I3799">
        <v>18500</v>
      </c>
      <c r="K3799">
        <v>1665</v>
      </c>
      <c r="L3799">
        <v>1665</v>
      </c>
      <c r="M3799">
        <v>0</v>
      </c>
      <c r="N3799" t="s">
        <v>1</v>
      </c>
      <c r="O3799" t="s">
        <v>54</v>
      </c>
    </row>
    <row r="3800" spans="1:15" x14ac:dyDescent="0.25">
      <c r="A3800" t="s">
        <v>258</v>
      </c>
      <c r="B3800">
        <v>6834.56</v>
      </c>
      <c r="C3800" t="s">
        <v>81</v>
      </c>
      <c r="D3800" t="s">
        <v>98</v>
      </c>
      <c r="E3800" s="3">
        <v>44560</v>
      </c>
      <c r="F3800" t="s">
        <v>83</v>
      </c>
      <c r="G3800" t="s">
        <v>3854</v>
      </c>
      <c r="H3800">
        <v>18</v>
      </c>
      <c r="I3800">
        <v>5792</v>
      </c>
      <c r="K3800">
        <v>521.28</v>
      </c>
      <c r="L3800">
        <v>521.28</v>
      </c>
      <c r="M3800">
        <v>0</v>
      </c>
      <c r="N3800" t="s">
        <v>1</v>
      </c>
      <c r="O3800" t="s">
        <v>54</v>
      </c>
    </row>
    <row r="3801" spans="1:15" x14ac:dyDescent="0.25">
      <c r="A3801" t="s">
        <v>258</v>
      </c>
      <c r="B3801">
        <v>8024</v>
      </c>
      <c r="C3801" t="s">
        <v>81</v>
      </c>
      <c r="D3801" t="s">
        <v>98</v>
      </c>
      <c r="E3801" s="3">
        <v>44552</v>
      </c>
      <c r="F3801" t="s">
        <v>83</v>
      </c>
      <c r="G3801" t="s">
        <v>3855</v>
      </c>
      <c r="H3801">
        <v>18</v>
      </c>
      <c r="I3801">
        <v>6800</v>
      </c>
      <c r="K3801">
        <v>612</v>
      </c>
      <c r="L3801">
        <v>612</v>
      </c>
      <c r="M3801">
        <v>0</v>
      </c>
      <c r="N3801" t="s">
        <v>1</v>
      </c>
      <c r="O3801" t="s">
        <v>54</v>
      </c>
    </row>
    <row r="3802" spans="1:15" x14ac:dyDescent="0.25">
      <c r="A3802" t="s">
        <v>268</v>
      </c>
      <c r="B3802">
        <v>87076.92</v>
      </c>
      <c r="C3802" t="s">
        <v>81</v>
      </c>
      <c r="D3802" t="s">
        <v>98</v>
      </c>
      <c r="E3802" s="3">
        <v>44552</v>
      </c>
      <c r="F3802" t="s">
        <v>83</v>
      </c>
      <c r="G3802" t="s">
        <v>3856</v>
      </c>
      <c r="H3802">
        <v>18</v>
      </c>
      <c r="I3802">
        <v>73794</v>
      </c>
      <c r="K3802">
        <v>6641.46</v>
      </c>
      <c r="L3802">
        <v>6641.46</v>
      </c>
      <c r="M3802">
        <v>0</v>
      </c>
      <c r="N3802" t="s">
        <v>1</v>
      </c>
      <c r="O3802" t="s">
        <v>54</v>
      </c>
    </row>
    <row r="3803" spans="1:15" x14ac:dyDescent="0.25">
      <c r="A3803" t="s">
        <v>268</v>
      </c>
      <c r="B3803">
        <v>71015.360000000001</v>
      </c>
      <c r="C3803" t="s">
        <v>81</v>
      </c>
      <c r="D3803" t="s">
        <v>98</v>
      </c>
      <c r="E3803" s="3">
        <v>44560</v>
      </c>
      <c r="F3803" t="s">
        <v>83</v>
      </c>
      <c r="G3803" t="s">
        <v>3857</v>
      </c>
      <c r="H3803">
        <v>18</v>
      </c>
      <c r="I3803">
        <v>60182.5</v>
      </c>
      <c r="K3803">
        <v>5416.43</v>
      </c>
      <c r="L3803">
        <v>5416.43</v>
      </c>
      <c r="M3803">
        <v>0</v>
      </c>
      <c r="N3803" t="s">
        <v>1</v>
      </c>
      <c r="O3803" t="s">
        <v>54</v>
      </c>
    </row>
    <row r="3804" spans="1:15" x14ac:dyDescent="0.25">
      <c r="A3804" t="s">
        <v>268</v>
      </c>
      <c r="B3804">
        <v>34397.24</v>
      </c>
      <c r="C3804" t="s">
        <v>81</v>
      </c>
      <c r="D3804" t="s">
        <v>98</v>
      </c>
      <c r="E3804" s="3">
        <v>44538</v>
      </c>
      <c r="F3804" t="s">
        <v>83</v>
      </c>
      <c r="G3804" t="s">
        <v>3858</v>
      </c>
      <c r="H3804">
        <v>18</v>
      </c>
      <c r="I3804">
        <v>29150.2</v>
      </c>
      <c r="K3804">
        <v>2623.52</v>
      </c>
      <c r="L3804">
        <v>2623.52</v>
      </c>
      <c r="M3804">
        <v>0</v>
      </c>
      <c r="N3804" t="s">
        <v>1</v>
      </c>
      <c r="O3804" t="s">
        <v>54</v>
      </c>
    </row>
    <row r="3805" spans="1:15" x14ac:dyDescent="0.25">
      <c r="A3805" t="s">
        <v>268</v>
      </c>
      <c r="B3805">
        <v>57608.78</v>
      </c>
      <c r="C3805" t="s">
        <v>81</v>
      </c>
      <c r="D3805" t="s">
        <v>98</v>
      </c>
      <c r="E3805" s="3">
        <v>44539</v>
      </c>
      <c r="F3805" t="s">
        <v>83</v>
      </c>
      <c r="G3805" t="s">
        <v>3859</v>
      </c>
      <c r="H3805">
        <v>18</v>
      </c>
      <c r="I3805">
        <v>48821</v>
      </c>
      <c r="K3805">
        <v>4393.8900000000003</v>
      </c>
      <c r="L3805">
        <v>4393.8900000000003</v>
      </c>
      <c r="M3805">
        <v>0</v>
      </c>
      <c r="N3805" t="s">
        <v>1</v>
      </c>
      <c r="O3805" t="s">
        <v>54</v>
      </c>
    </row>
    <row r="3806" spans="1:15" x14ac:dyDescent="0.25">
      <c r="A3806" t="s">
        <v>268</v>
      </c>
      <c r="B3806">
        <v>94875.54</v>
      </c>
      <c r="C3806" t="s">
        <v>81</v>
      </c>
      <c r="D3806" t="s">
        <v>98</v>
      </c>
      <c r="E3806" s="3">
        <v>44547</v>
      </c>
      <c r="F3806" t="s">
        <v>83</v>
      </c>
      <c r="G3806" t="s">
        <v>3860</v>
      </c>
      <c r="H3806">
        <v>18</v>
      </c>
      <c r="I3806">
        <v>80403</v>
      </c>
      <c r="K3806">
        <v>7236.27</v>
      </c>
      <c r="L3806">
        <v>7236.27</v>
      </c>
      <c r="M3806">
        <v>0</v>
      </c>
      <c r="N3806" t="s">
        <v>1</v>
      </c>
      <c r="O3806" t="s">
        <v>54</v>
      </c>
    </row>
    <row r="3807" spans="1:15" x14ac:dyDescent="0.25">
      <c r="A3807" t="s">
        <v>268</v>
      </c>
      <c r="B3807">
        <v>25326.560000000001</v>
      </c>
      <c r="C3807" t="s">
        <v>81</v>
      </c>
      <c r="D3807" t="s">
        <v>98</v>
      </c>
      <c r="E3807" s="3">
        <v>44536</v>
      </c>
      <c r="F3807" t="s">
        <v>83</v>
      </c>
      <c r="G3807" t="s">
        <v>3861</v>
      </c>
      <c r="H3807">
        <v>18</v>
      </c>
      <c r="I3807">
        <v>21463.200000000001</v>
      </c>
      <c r="K3807">
        <v>1931.69</v>
      </c>
      <c r="L3807">
        <v>1931.69</v>
      </c>
      <c r="M3807">
        <v>0</v>
      </c>
      <c r="N3807" t="s">
        <v>1</v>
      </c>
      <c r="O3807" t="s">
        <v>54</v>
      </c>
    </row>
    <row r="3808" spans="1:15" x14ac:dyDescent="0.25">
      <c r="A3808" t="s">
        <v>268</v>
      </c>
      <c r="B3808">
        <v>16931.46</v>
      </c>
      <c r="C3808" t="s">
        <v>81</v>
      </c>
      <c r="D3808" t="s">
        <v>98</v>
      </c>
      <c r="E3808" s="3">
        <v>44540</v>
      </c>
      <c r="F3808" t="s">
        <v>83</v>
      </c>
      <c r="G3808" t="s">
        <v>3862</v>
      </c>
      <c r="H3808">
        <v>18</v>
      </c>
      <c r="I3808">
        <v>14348.7</v>
      </c>
      <c r="K3808">
        <v>1291.3800000000001</v>
      </c>
      <c r="L3808">
        <v>1291.3800000000001</v>
      </c>
      <c r="M3808">
        <v>0</v>
      </c>
      <c r="N3808" t="s">
        <v>1</v>
      </c>
      <c r="O3808" t="s">
        <v>54</v>
      </c>
    </row>
    <row r="3809" spans="1:15" x14ac:dyDescent="0.25">
      <c r="A3809" t="s">
        <v>268</v>
      </c>
      <c r="B3809">
        <v>30658.400000000001</v>
      </c>
      <c r="C3809" t="s">
        <v>81</v>
      </c>
      <c r="D3809" t="s">
        <v>98</v>
      </c>
      <c r="E3809" s="3">
        <v>44561</v>
      </c>
      <c r="F3809" t="s">
        <v>83</v>
      </c>
      <c r="G3809" t="s">
        <v>3863</v>
      </c>
      <c r="H3809">
        <v>18</v>
      </c>
      <c r="I3809">
        <v>25981.7</v>
      </c>
      <c r="K3809">
        <v>2338.35</v>
      </c>
      <c r="L3809">
        <v>2338.35</v>
      </c>
      <c r="M3809">
        <v>0</v>
      </c>
      <c r="N3809" t="s">
        <v>1</v>
      </c>
      <c r="O3809" t="s">
        <v>54</v>
      </c>
    </row>
    <row r="3810" spans="1:15" x14ac:dyDescent="0.25">
      <c r="A3810" t="s">
        <v>268</v>
      </c>
      <c r="B3810">
        <v>5608.25</v>
      </c>
      <c r="C3810" t="s">
        <v>81</v>
      </c>
      <c r="D3810" t="s">
        <v>98</v>
      </c>
      <c r="E3810" s="3">
        <v>44532</v>
      </c>
      <c r="F3810" t="s">
        <v>83</v>
      </c>
      <c r="G3810" t="s">
        <v>3864</v>
      </c>
      <c r="H3810">
        <v>18</v>
      </c>
      <c r="I3810">
        <v>4752.75</v>
      </c>
      <c r="K3810">
        <v>427.75</v>
      </c>
      <c r="L3810">
        <v>427.75</v>
      </c>
      <c r="M3810">
        <v>0</v>
      </c>
      <c r="N3810" t="s">
        <v>1</v>
      </c>
      <c r="O3810" t="s">
        <v>54</v>
      </c>
    </row>
    <row r="3811" spans="1:15" x14ac:dyDescent="0.25">
      <c r="A3811" t="s">
        <v>268</v>
      </c>
      <c r="B3811">
        <v>20355</v>
      </c>
      <c r="C3811" t="s">
        <v>81</v>
      </c>
      <c r="D3811" t="s">
        <v>98</v>
      </c>
      <c r="E3811" s="3">
        <v>44532</v>
      </c>
      <c r="F3811" t="s">
        <v>83</v>
      </c>
      <c r="G3811" t="s">
        <v>3865</v>
      </c>
      <c r="H3811">
        <v>18</v>
      </c>
      <c r="I3811">
        <v>17250</v>
      </c>
      <c r="K3811">
        <v>1552.5</v>
      </c>
      <c r="L3811">
        <v>1552.5</v>
      </c>
      <c r="M3811">
        <v>0</v>
      </c>
      <c r="N3811" t="s">
        <v>1</v>
      </c>
      <c r="O3811" t="s">
        <v>54</v>
      </c>
    </row>
    <row r="3812" spans="1:15" x14ac:dyDescent="0.25">
      <c r="A3812" t="s">
        <v>268</v>
      </c>
      <c r="B3812">
        <v>161522.54</v>
      </c>
      <c r="C3812" t="s">
        <v>81</v>
      </c>
      <c r="D3812" t="s">
        <v>98</v>
      </c>
      <c r="E3812" s="3">
        <v>44557</v>
      </c>
      <c r="F3812" t="s">
        <v>83</v>
      </c>
      <c r="G3812" t="s">
        <v>3866</v>
      </c>
      <c r="H3812">
        <v>18</v>
      </c>
      <c r="I3812">
        <v>136883.5</v>
      </c>
      <c r="K3812">
        <v>12319.52</v>
      </c>
      <c r="L3812">
        <v>12319.52</v>
      </c>
      <c r="M3812">
        <v>0</v>
      </c>
      <c r="N3812" t="s">
        <v>1</v>
      </c>
      <c r="O3812" t="s">
        <v>54</v>
      </c>
    </row>
    <row r="3813" spans="1:15" x14ac:dyDescent="0.25">
      <c r="A3813" t="s">
        <v>268</v>
      </c>
      <c r="B3813">
        <v>25669.14</v>
      </c>
      <c r="C3813" t="s">
        <v>81</v>
      </c>
      <c r="D3813" t="s">
        <v>98</v>
      </c>
      <c r="E3813" s="3">
        <v>44540</v>
      </c>
      <c r="F3813" t="s">
        <v>83</v>
      </c>
      <c r="G3813" t="s">
        <v>3867</v>
      </c>
      <c r="H3813">
        <v>18</v>
      </c>
      <c r="I3813">
        <v>21753.52</v>
      </c>
      <c r="K3813">
        <v>1957.82</v>
      </c>
      <c r="L3813">
        <v>1957.82</v>
      </c>
      <c r="M3813">
        <v>0</v>
      </c>
      <c r="N3813" t="s">
        <v>1</v>
      </c>
      <c r="O3813" t="s">
        <v>54</v>
      </c>
    </row>
    <row r="3814" spans="1:15" x14ac:dyDescent="0.25">
      <c r="A3814" t="s">
        <v>268</v>
      </c>
      <c r="B3814">
        <v>55148.7</v>
      </c>
      <c r="C3814" t="s">
        <v>81</v>
      </c>
      <c r="D3814" t="s">
        <v>98</v>
      </c>
      <c r="E3814" s="3">
        <v>44531</v>
      </c>
      <c r="F3814" t="s">
        <v>83</v>
      </c>
      <c r="G3814" t="s">
        <v>3868</v>
      </c>
      <c r="H3814">
        <v>18</v>
      </c>
      <c r="I3814">
        <v>46736.2</v>
      </c>
      <c r="K3814">
        <v>4206.26</v>
      </c>
      <c r="L3814">
        <v>4206.26</v>
      </c>
      <c r="M3814">
        <v>0</v>
      </c>
      <c r="N3814" t="s">
        <v>1</v>
      </c>
      <c r="O3814" t="s">
        <v>54</v>
      </c>
    </row>
    <row r="3815" spans="1:15" x14ac:dyDescent="0.25">
      <c r="A3815" t="s">
        <v>268</v>
      </c>
      <c r="B3815">
        <v>87076.92</v>
      </c>
      <c r="C3815" t="s">
        <v>81</v>
      </c>
      <c r="D3815" t="s">
        <v>98</v>
      </c>
      <c r="E3815" s="3">
        <v>44532</v>
      </c>
      <c r="F3815" t="s">
        <v>83</v>
      </c>
      <c r="G3815" t="s">
        <v>3869</v>
      </c>
      <c r="H3815">
        <v>18</v>
      </c>
      <c r="I3815">
        <v>73794</v>
      </c>
      <c r="K3815">
        <v>6641.46</v>
      </c>
      <c r="L3815">
        <v>6641.46</v>
      </c>
      <c r="M3815">
        <v>0</v>
      </c>
      <c r="N3815" t="s">
        <v>1</v>
      </c>
      <c r="O3815" t="s">
        <v>54</v>
      </c>
    </row>
    <row r="3816" spans="1:15" x14ac:dyDescent="0.25">
      <c r="A3816" t="s">
        <v>268</v>
      </c>
      <c r="B3816">
        <v>42210.96</v>
      </c>
      <c r="C3816" t="s">
        <v>81</v>
      </c>
      <c r="D3816" t="s">
        <v>98</v>
      </c>
      <c r="E3816" s="3">
        <v>44549</v>
      </c>
      <c r="F3816" t="s">
        <v>83</v>
      </c>
      <c r="G3816" t="s">
        <v>3870</v>
      </c>
      <c r="H3816">
        <v>18</v>
      </c>
      <c r="I3816">
        <v>35772</v>
      </c>
      <c r="K3816">
        <v>3219.48</v>
      </c>
      <c r="L3816">
        <v>3219.48</v>
      </c>
      <c r="M3816">
        <v>0</v>
      </c>
      <c r="N3816" t="s">
        <v>1</v>
      </c>
      <c r="O3816" t="s">
        <v>54</v>
      </c>
    </row>
    <row r="3817" spans="1:15" x14ac:dyDescent="0.25">
      <c r="A3817" t="s">
        <v>268</v>
      </c>
      <c r="B3817">
        <v>80449</v>
      </c>
      <c r="C3817" t="s">
        <v>81</v>
      </c>
      <c r="D3817" t="s">
        <v>98</v>
      </c>
      <c r="E3817" s="3">
        <v>44534</v>
      </c>
      <c r="F3817" t="s">
        <v>83</v>
      </c>
      <c r="G3817" t="s">
        <v>3871</v>
      </c>
      <c r="H3817">
        <v>18</v>
      </c>
      <c r="I3817">
        <v>68177.100000000006</v>
      </c>
      <c r="K3817">
        <v>6135.94</v>
      </c>
      <c r="L3817">
        <v>6135.94</v>
      </c>
      <c r="M3817">
        <v>0</v>
      </c>
      <c r="N3817" t="s">
        <v>1</v>
      </c>
      <c r="O3817" t="s">
        <v>54</v>
      </c>
    </row>
    <row r="3818" spans="1:15" x14ac:dyDescent="0.25">
      <c r="A3818" t="s">
        <v>268</v>
      </c>
      <c r="B3818">
        <v>20189.68</v>
      </c>
      <c r="C3818" t="s">
        <v>81</v>
      </c>
      <c r="D3818" t="s">
        <v>98</v>
      </c>
      <c r="E3818" s="3">
        <v>44536</v>
      </c>
      <c r="F3818" t="s">
        <v>83</v>
      </c>
      <c r="G3818" t="s">
        <v>3872</v>
      </c>
      <c r="H3818">
        <v>18</v>
      </c>
      <c r="I3818">
        <v>17109.900000000001</v>
      </c>
      <c r="K3818">
        <v>1539.89</v>
      </c>
      <c r="L3818">
        <v>1539.89</v>
      </c>
      <c r="M3818">
        <v>0</v>
      </c>
      <c r="N3818" t="s">
        <v>1</v>
      </c>
      <c r="O3818" t="s">
        <v>54</v>
      </c>
    </row>
    <row r="3819" spans="1:15" x14ac:dyDescent="0.25">
      <c r="A3819" t="s">
        <v>268</v>
      </c>
      <c r="B3819">
        <v>57608.78</v>
      </c>
      <c r="C3819" t="s">
        <v>81</v>
      </c>
      <c r="D3819" t="s">
        <v>98</v>
      </c>
      <c r="E3819" s="3">
        <v>44545</v>
      </c>
      <c r="F3819" t="s">
        <v>83</v>
      </c>
      <c r="G3819" t="s">
        <v>3873</v>
      </c>
      <c r="H3819">
        <v>18</v>
      </c>
      <c r="I3819">
        <v>48821</v>
      </c>
      <c r="K3819">
        <v>4393.8900000000003</v>
      </c>
      <c r="L3819">
        <v>4393.8900000000003</v>
      </c>
      <c r="M3819">
        <v>0</v>
      </c>
      <c r="N3819" t="s">
        <v>1</v>
      </c>
      <c r="O3819" t="s">
        <v>54</v>
      </c>
    </row>
    <row r="3820" spans="1:15" x14ac:dyDescent="0.25">
      <c r="A3820" t="s">
        <v>268</v>
      </c>
      <c r="B3820">
        <v>22824.52</v>
      </c>
      <c r="C3820" t="s">
        <v>81</v>
      </c>
      <c r="D3820" t="s">
        <v>98</v>
      </c>
      <c r="E3820" s="3">
        <v>44548</v>
      </c>
      <c r="F3820" t="s">
        <v>83</v>
      </c>
      <c r="G3820" t="s">
        <v>3874</v>
      </c>
      <c r="H3820">
        <v>18</v>
      </c>
      <c r="I3820">
        <v>19342.8</v>
      </c>
      <c r="K3820">
        <v>1740.85</v>
      </c>
      <c r="L3820">
        <v>1740.85</v>
      </c>
      <c r="M3820">
        <v>0</v>
      </c>
      <c r="N3820" t="s">
        <v>1</v>
      </c>
      <c r="O3820" t="s">
        <v>54</v>
      </c>
    </row>
    <row r="3821" spans="1:15" x14ac:dyDescent="0.25">
      <c r="A3821" t="s">
        <v>268</v>
      </c>
      <c r="B3821">
        <v>65920.479999999996</v>
      </c>
      <c r="C3821" t="s">
        <v>81</v>
      </c>
      <c r="D3821" t="s">
        <v>98</v>
      </c>
      <c r="E3821" s="3">
        <v>44543</v>
      </c>
      <c r="F3821" t="s">
        <v>83</v>
      </c>
      <c r="G3821" t="s">
        <v>3875</v>
      </c>
      <c r="H3821">
        <v>18</v>
      </c>
      <c r="I3821">
        <v>55864.800000000003</v>
      </c>
      <c r="K3821">
        <v>5027.83</v>
      </c>
      <c r="L3821">
        <v>5027.83</v>
      </c>
      <c r="M3821">
        <v>0</v>
      </c>
      <c r="N3821" t="s">
        <v>1</v>
      </c>
      <c r="O3821" t="s">
        <v>54</v>
      </c>
    </row>
    <row r="3822" spans="1:15" x14ac:dyDescent="0.25">
      <c r="A3822" t="s">
        <v>268</v>
      </c>
      <c r="B3822">
        <v>61790.12</v>
      </c>
      <c r="C3822" t="s">
        <v>81</v>
      </c>
      <c r="D3822" t="s">
        <v>98</v>
      </c>
      <c r="E3822" s="3">
        <v>44552</v>
      </c>
      <c r="F3822" t="s">
        <v>83</v>
      </c>
      <c r="G3822" t="s">
        <v>3876</v>
      </c>
      <c r="H3822">
        <v>18</v>
      </c>
      <c r="I3822">
        <v>52364.5</v>
      </c>
      <c r="K3822">
        <v>4712.8100000000004</v>
      </c>
      <c r="L3822">
        <v>4712.8100000000004</v>
      </c>
      <c r="M3822">
        <v>0</v>
      </c>
      <c r="N3822" t="s">
        <v>1</v>
      </c>
      <c r="O3822" t="s">
        <v>54</v>
      </c>
    </row>
    <row r="3823" spans="1:15" x14ac:dyDescent="0.25">
      <c r="A3823" t="s">
        <v>268</v>
      </c>
      <c r="B3823">
        <v>67694.38</v>
      </c>
      <c r="C3823" t="s">
        <v>81</v>
      </c>
      <c r="D3823" t="s">
        <v>98</v>
      </c>
      <c r="E3823" s="3">
        <v>44533</v>
      </c>
      <c r="F3823" t="s">
        <v>83</v>
      </c>
      <c r="G3823" t="s">
        <v>3877</v>
      </c>
      <c r="H3823">
        <v>18</v>
      </c>
      <c r="I3823">
        <v>57368.12</v>
      </c>
      <c r="K3823">
        <v>5163.13</v>
      </c>
      <c r="L3823">
        <v>5163.13</v>
      </c>
      <c r="M3823">
        <v>0</v>
      </c>
      <c r="N3823" t="s">
        <v>1</v>
      </c>
      <c r="O3823" t="s">
        <v>54</v>
      </c>
    </row>
    <row r="3824" spans="1:15" x14ac:dyDescent="0.25">
      <c r="A3824" t="s">
        <v>268</v>
      </c>
      <c r="B3824">
        <v>60990.14</v>
      </c>
      <c r="C3824" t="s">
        <v>81</v>
      </c>
      <c r="D3824" t="s">
        <v>98</v>
      </c>
      <c r="E3824" s="3">
        <v>44551</v>
      </c>
      <c r="F3824" t="s">
        <v>83</v>
      </c>
      <c r="G3824" t="s">
        <v>3878</v>
      </c>
      <c r="H3824">
        <v>18</v>
      </c>
      <c r="I3824">
        <v>51686.559999999998</v>
      </c>
      <c r="K3824">
        <v>4651.79</v>
      </c>
      <c r="L3824">
        <v>4651.79</v>
      </c>
      <c r="M3824">
        <v>0</v>
      </c>
      <c r="N3824" t="s">
        <v>1</v>
      </c>
      <c r="O3824" t="s">
        <v>54</v>
      </c>
    </row>
    <row r="3825" spans="1:15" x14ac:dyDescent="0.25">
      <c r="A3825" t="s">
        <v>268</v>
      </c>
      <c r="B3825">
        <v>68382.78</v>
      </c>
      <c r="C3825" t="s">
        <v>81</v>
      </c>
      <c r="D3825" t="s">
        <v>98</v>
      </c>
      <c r="E3825" s="3">
        <v>44559</v>
      </c>
      <c r="F3825" t="s">
        <v>83</v>
      </c>
      <c r="G3825" t="s">
        <v>3879</v>
      </c>
      <c r="H3825">
        <v>18</v>
      </c>
      <c r="I3825">
        <v>57951.5</v>
      </c>
      <c r="K3825">
        <v>5215.6400000000003</v>
      </c>
      <c r="L3825">
        <v>5215.6400000000003</v>
      </c>
      <c r="M3825">
        <v>0</v>
      </c>
      <c r="N3825" t="s">
        <v>1</v>
      </c>
      <c r="O3825" t="s">
        <v>54</v>
      </c>
    </row>
    <row r="3826" spans="1:15" x14ac:dyDescent="0.25">
      <c r="A3826" t="s">
        <v>268</v>
      </c>
      <c r="B3826">
        <v>24247.82</v>
      </c>
      <c r="C3826" t="s">
        <v>81</v>
      </c>
      <c r="D3826" t="s">
        <v>98</v>
      </c>
      <c r="E3826" s="3">
        <v>44537</v>
      </c>
      <c r="F3826" t="s">
        <v>83</v>
      </c>
      <c r="G3826" t="s">
        <v>3880</v>
      </c>
      <c r="H3826">
        <v>18</v>
      </c>
      <c r="I3826">
        <v>20549</v>
      </c>
      <c r="K3826">
        <v>1849.41</v>
      </c>
      <c r="L3826">
        <v>1849.41</v>
      </c>
      <c r="M3826">
        <v>0</v>
      </c>
      <c r="N3826" t="s">
        <v>1</v>
      </c>
      <c r="O3826" t="s">
        <v>54</v>
      </c>
    </row>
    <row r="3827" spans="1:15" x14ac:dyDescent="0.25">
      <c r="A3827" t="s">
        <v>268</v>
      </c>
      <c r="B3827">
        <v>49246.12</v>
      </c>
      <c r="C3827" t="s">
        <v>81</v>
      </c>
      <c r="D3827" t="s">
        <v>98</v>
      </c>
      <c r="E3827" s="3">
        <v>44558</v>
      </c>
      <c r="F3827" t="s">
        <v>83</v>
      </c>
      <c r="G3827" t="s">
        <v>3881</v>
      </c>
      <c r="H3827">
        <v>18</v>
      </c>
      <c r="I3827">
        <v>41734</v>
      </c>
      <c r="K3827">
        <v>3756.06</v>
      </c>
      <c r="L3827">
        <v>3756.06</v>
      </c>
      <c r="M3827">
        <v>0</v>
      </c>
      <c r="N3827" t="s">
        <v>1</v>
      </c>
      <c r="O3827" t="s">
        <v>54</v>
      </c>
    </row>
    <row r="3828" spans="1:15" x14ac:dyDescent="0.25">
      <c r="A3828" t="s">
        <v>268</v>
      </c>
      <c r="B3828">
        <v>15117.2</v>
      </c>
      <c r="C3828" t="s">
        <v>81</v>
      </c>
      <c r="D3828" t="s">
        <v>98</v>
      </c>
      <c r="E3828" s="3">
        <v>44541</v>
      </c>
      <c r="F3828" t="s">
        <v>83</v>
      </c>
      <c r="G3828" t="s">
        <v>3882</v>
      </c>
      <c r="H3828">
        <v>18</v>
      </c>
      <c r="I3828">
        <v>12811.18</v>
      </c>
      <c r="K3828">
        <v>1153.01</v>
      </c>
      <c r="L3828">
        <v>1153.01</v>
      </c>
      <c r="M3828">
        <v>0</v>
      </c>
      <c r="N3828" t="s">
        <v>1</v>
      </c>
      <c r="O3828" t="s">
        <v>54</v>
      </c>
    </row>
    <row r="3829" spans="1:15" x14ac:dyDescent="0.25">
      <c r="A3829" t="s">
        <v>268</v>
      </c>
      <c r="B3829">
        <v>55498.239999999998</v>
      </c>
      <c r="C3829" t="s">
        <v>81</v>
      </c>
      <c r="D3829" t="s">
        <v>98</v>
      </c>
      <c r="E3829" s="3">
        <v>44544</v>
      </c>
      <c r="F3829" t="s">
        <v>83</v>
      </c>
      <c r="G3829" t="s">
        <v>3883</v>
      </c>
      <c r="H3829">
        <v>18</v>
      </c>
      <c r="I3829">
        <v>47032.4</v>
      </c>
      <c r="K3829">
        <v>4232.92</v>
      </c>
      <c r="L3829">
        <v>4232.92</v>
      </c>
      <c r="M3829">
        <v>0</v>
      </c>
      <c r="N3829" t="s">
        <v>1</v>
      </c>
      <c r="O3829" t="s">
        <v>54</v>
      </c>
    </row>
    <row r="3830" spans="1:15" x14ac:dyDescent="0.25">
      <c r="A3830" t="s">
        <v>268</v>
      </c>
      <c r="B3830">
        <v>52256.59</v>
      </c>
      <c r="C3830" t="s">
        <v>81</v>
      </c>
      <c r="D3830" t="s">
        <v>98</v>
      </c>
      <c r="E3830" s="3">
        <v>44553</v>
      </c>
      <c r="F3830" t="s">
        <v>83</v>
      </c>
      <c r="G3830" t="s">
        <v>3884</v>
      </c>
      <c r="H3830">
        <v>18</v>
      </c>
      <c r="I3830">
        <v>44285.25</v>
      </c>
      <c r="K3830">
        <v>3985.67</v>
      </c>
      <c r="L3830">
        <v>3985.67</v>
      </c>
      <c r="M3830">
        <v>0</v>
      </c>
      <c r="N3830" t="s">
        <v>1</v>
      </c>
      <c r="O3830" t="s">
        <v>54</v>
      </c>
    </row>
    <row r="3831" spans="1:15" x14ac:dyDescent="0.25">
      <c r="A3831" t="s">
        <v>268</v>
      </c>
      <c r="B3831">
        <v>4966.33</v>
      </c>
      <c r="C3831" t="s">
        <v>81</v>
      </c>
      <c r="D3831" t="s">
        <v>98</v>
      </c>
      <c r="E3831" s="3">
        <v>44541</v>
      </c>
      <c r="F3831" t="s">
        <v>83</v>
      </c>
      <c r="G3831" t="s">
        <v>3885</v>
      </c>
      <c r="H3831">
        <v>18</v>
      </c>
      <c r="I3831">
        <v>4208.75</v>
      </c>
      <c r="K3831">
        <v>378.79</v>
      </c>
      <c r="L3831">
        <v>378.79</v>
      </c>
      <c r="M3831">
        <v>0</v>
      </c>
      <c r="N3831" t="s">
        <v>1</v>
      </c>
      <c r="O3831" t="s">
        <v>54</v>
      </c>
    </row>
    <row r="3832" spans="1:15" x14ac:dyDescent="0.25">
      <c r="A3832" t="s">
        <v>268</v>
      </c>
      <c r="B3832">
        <v>59821.279999999999</v>
      </c>
      <c r="C3832" t="s">
        <v>81</v>
      </c>
      <c r="D3832" t="s">
        <v>98</v>
      </c>
      <c r="E3832" s="3">
        <v>44558</v>
      </c>
      <c r="F3832" t="s">
        <v>83</v>
      </c>
      <c r="G3832" t="s">
        <v>3886</v>
      </c>
      <c r="H3832">
        <v>18</v>
      </c>
      <c r="I3832">
        <v>50696</v>
      </c>
      <c r="K3832">
        <v>4562.6400000000003</v>
      </c>
      <c r="L3832">
        <v>4562.6400000000003</v>
      </c>
      <c r="M3832">
        <v>0</v>
      </c>
      <c r="N3832" t="s">
        <v>1</v>
      </c>
      <c r="O3832" t="s">
        <v>54</v>
      </c>
    </row>
    <row r="3833" spans="1:15" x14ac:dyDescent="0.25">
      <c r="A3833" t="s">
        <v>452</v>
      </c>
      <c r="B3833">
        <v>491750.40000000002</v>
      </c>
      <c r="C3833" t="s">
        <v>81</v>
      </c>
      <c r="D3833" t="s">
        <v>453</v>
      </c>
      <c r="E3833" s="3">
        <v>44561</v>
      </c>
      <c r="F3833" t="s">
        <v>83</v>
      </c>
      <c r="G3833" t="s">
        <v>3887</v>
      </c>
      <c r="H3833">
        <v>12</v>
      </c>
      <c r="I3833">
        <v>439062.85</v>
      </c>
      <c r="J3833">
        <v>52687.54</v>
      </c>
      <c r="M3833">
        <v>0</v>
      </c>
      <c r="N3833" t="s">
        <v>1</v>
      </c>
      <c r="O3833" t="s">
        <v>54</v>
      </c>
    </row>
    <row r="3835" spans="1:15" x14ac:dyDescent="0.25">
      <c r="I3835" s="17">
        <f>SUBTOTAL(9,I941:I971)</f>
        <v>4450330.76</v>
      </c>
      <c r="J3835" s="17">
        <f t="shared" ref="J3835:L3835" si="0">SUBTOTAL(9,J941:J971)</f>
        <v>11564</v>
      </c>
      <c r="K3835" s="17">
        <f t="shared" si="0"/>
        <v>443669.6700000001</v>
      </c>
      <c r="L3835" s="17">
        <f t="shared" si="0"/>
        <v>443669.6700000001</v>
      </c>
    </row>
  </sheetData>
  <autoFilter ref="A1:O1" xr:uid="{419DDA6E-991A-485A-A808-07B2CC2A4E16}"/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430D-66D6-455F-9496-07D9FCB2C7FC}">
  <dimension ref="A3:Q66"/>
  <sheetViews>
    <sheetView topLeftCell="A36" workbookViewId="0">
      <selection activeCell="G43" sqref="G43"/>
    </sheetView>
  </sheetViews>
  <sheetFormatPr defaultRowHeight="15" x14ac:dyDescent="0.25"/>
  <cols>
    <col min="1" max="1" width="18.28515625" bestFit="1" customWidth="1"/>
    <col min="2" max="2" width="20.28515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33.85546875" bestFit="1" customWidth="1"/>
    <col min="8" max="8" width="11.140625" bestFit="1" customWidth="1"/>
    <col min="9" max="9" width="20.42578125" bestFit="1" customWidth="1"/>
    <col min="10" max="10" width="11.7109375" bestFit="1" customWidth="1"/>
    <col min="11" max="11" width="12.140625" bestFit="1" customWidth="1"/>
    <col min="12" max="12" width="12" bestFit="1" customWidth="1"/>
    <col min="13" max="13" width="11.7109375" bestFit="1" customWidth="1"/>
    <col min="14" max="14" width="17.5703125" bestFit="1" customWidth="1"/>
    <col min="15" max="15" width="12.140625" bestFit="1" customWidth="1"/>
    <col min="16" max="16" width="11.7109375" bestFit="1" customWidth="1"/>
  </cols>
  <sheetData>
    <row r="3" spans="1:6" x14ac:dyDescent="0.25">
      <c r="A3" s="4" t="s">
        <v>3986</v>
      </c>
      <c r="B3" t="s">
        <v>3991</v>
      </c>
      <c r="C3" t="s">
        <v>3992</v>
      </c>
      <c r="D3" t="s">
        <v>3993</v>
      </c>
      <c r="E3" t="s">
        <v>3994</v>
      </c>
      <c r="F3" t="s">
        <v>3995</v>
      </c>
    </row>
    <row r="4" spans="1:6" x14ac:dyDescent="0.25">
      <c r="A4" s="5" t="s">
        <v>2</v>
      </c>
      <c r="B4" s="17">
        <v>7279142.2999999998</v>
      </c>
      <c r="C4" s="17">
        <v>117107.09999999999</v>
      </c>
      <c r="D4" s="17">
        <v>831234.47000000009</v>
      </c>
      <c r="E4" s="17">
        <v>831234.47000000009</v>
      </c>
      <c r="F4" s="17">
        <v>0</v>
      </c>
    </row>
    <row r="5" spans="1:6" x14ac:dyDescent="0.25">
      <c r="A5" s="5" t="s">
        <v>23</v>
      </c>
      <c r="B5" s="17">
        <v>5975728.4199999999</v>
      </c>
      <c r="C5" s="17">
        <v>42695.44</v>
      </c>
      <c r="D5" s="17">
        <v>695645.90999999968</v>
      </c>
      <c r="E5" s="17">
        <v>695645.90999999968</v>
      </c>
      <c r="F5" s="17">
        <v>0</v>
      </c>
    </row>
    <row r="6" spans="1:6" x14ac:dyDescent="0.25">
      <c r="A6" s="5" t="s">
        <v>25</v>
      </c>
      <c r="B6" s="17">
        <v>12776484.780000001</v>
      </c>
      <c r="C6" s="17">
        <v>226598.40000000002</v>
      </c>
      <c r="D6" s="17">
        <v>1219117.5100000002</v>
      </c>
      <c r="E6" s="17">
        <v>1219117.5100000002</v>
      </c>
      <c r="F6" s="17">
        <v>0</v>
      </c>
    </row>
    <row r="7" spans="1:6" x14ac:dyDescent="0.25">
      <c r="A7" s="5" t="s">
        <v>30</v>
      </c>
      <c r="B7" s="17">
        <v>4450330.76</v>
      </c>
      <c r="C7" s="17">
        <v>11564</v>
      </c>
      <c r="D7" s="17">
        <v>443669.6700000001</v>
      </c>
      <c r="E7" s="17">
        <v>443669.6700000001</v>
      </c>
      <c r="F7" s="17">
        <v>0</v>
      </c>
    </row>
    <row r="8" spans="1:6" x14ac:dyDescent="0.25">
      <c r="A8" s="5" t="s">
        <v>34</v>
      </c>
      <c r="B8" s="17">
        <v>1100101.8799999999</v>
      </c>
      <c r="C8" s="17">
        <v>22790.880000000001</v>
      </c>
      <c r="D8" s="17">
        <v>125914.78000000001</v>
      </c>
      <c r="E8" s="17">
        <v>125914.78000000001</v>
      </c>
      <c r="F8" s="17">
        <v>0</v>
      </c>
    </row>
    <row r="9" spans="1:6" x14ac:dyDescent="0.25">
      <c r="A9" s="5" t="s">
        <v>37</v>
      </c>
      <c r="B9" s="17">
        <v>3017092.9799999981</v>
      </c>
      <c r="C9" s="17">
        <v>316438.18</v>
      </c>
      <c r="D9" s="17">
        <v>170871.65000000002</v>
      </c>
      <c r="E9" s="17">
        <v>170871.65000000002</v>
      </c>
      <c r="F9" s="17">
        <v>0</v>
      </c>
    </row>
    <row r="10" spans="1:6" x14ac:dyDescent="0.25">
      <c r="A10" s="5" t="s">
        <v>40</v>
      </c>
      <c r="B10" s="17">
        <v>3344928.4600000004</v>
      </c>
      <c r="C10" s="17">
        <v>107183.17000000001</v>
      </c>
      <c r="D10" s="17">
        <v>391402.0900000002</v>
      </c>
      <c r="E10" s="17">
        <v>391402.0900000002</v>
      </c>
      <c r="F10" s="17">
        <v>0</v>
      </c>
    </row>
    <row r="11" spans="1:6" x14ac:dyDescent="0.25">
      <c r="A11" s="5" t="s">
        <v>43</v>
      </c>
      <c r="B11" s="17">
        <v>4823019.3100000033</v>
      </c>
      <c r="C11" s="17">
        <v>159681.47000000003</v>
      </c>
      <c r="D11" s="17">
        <v>546029.77000000037</v>
      </c>
      <c r="E11" s="17">
        <v>546029.77000000037</v>
      </c>
      <c r="F11" s="17">
        <v>0</v>
      </c>
    </row>
    <row r="12" spans="1:6" x14ac:dyDescent="0.25">
      <c r="A12" s="5" t="s">
        <v>45</v>
      </c>
      <c r="B12" s="17">
        <v>7920822.1199999973</v>
      </c>
      <c r="C12" s="17">
        <v>288834.34000000003</v>
      </c>
      <c r="D12" s="17">
        <v>851987.94999999972</v>
      </c>
      <c r="E12" s="17">
        <v>851987.94999999972</v>
      </c>
      <c r="F12" s="17">
        <v>0</v>
      </c>
    </row>
    <row r="13" spans="1:6" x14ac:dyDescent="0.25">
      <c r="A13" s="5" t="s">
        <v>49</v>
      </c>
      <c r="B13" s="17">
        <v>8987302.6800000016</v>
      </c>
      <c r="C13" s="17">
        <v>163610.76999999999</v>
      </c>
      <c r="D13" s="17">
        <v>953941.87000000023</v>
      </c>
      <c r="E13" s="17">
        <v>953941.87000000023</v>
      </c>
      <c r="F13" s="17">
        <v>0</v>
      </c>
    </row>
    <row r="14" spans="1:6" x14ac:dyDescent="0.25">
      <c r="A14" s="5" t="s">
        <v>52</v>
      </c>
      <c r="B14" s="17">
        <v>7442977.4599999972</v>
      </c>
      <c r="C14" s="17">
        <v>100143.52999999998</v>
      </c>
      <c r="D14" s="17">
        <v>857740.77</v>
      </c>
      <c r="E14" s="17">
        <v>857740.77</v>
      </c>
      <c r="F14" s="17">
        <v>0</v>
      </c>
    </row>
    <row r="15" spans="1:6" x14ac:dyDescent="0.25">
      <c r="A15" s="5" t="s">
        <v>3987</v>
      </c>
      <c r="B15" s="17">
        <v>67117931.149999991</v>
      </c>
      <c r="C15" s="17">
        <v>1556647.2800000003</v>
      </c>
      <c r="D15" s="17">
        <v>7087556.4400000013</v>
      </c>
      <c r="E15" s="17">
        <v>7087556.4400000013</v>
      </c>
      <c r="F15" s="6">
        <v>0</v>
      </c>
    </row>
    <row r="17" spans="1:13" ht="15.75" thickBot="1" x14ac:dyDescent="0.3"/>
    <row r="18" spans="1:13" ht="15.75" thickBot="1" x14ac:dyDescent="0.3">
      <c r="A18" s="18" t="s">
        <v>3996</v>
      </c>
      <c r="B18" s="19"/>
      <c r="C18" s="19"/>
      <c r="D18" s="19"/>
      <c r="E18" s="19"/>
      <c r="F18" s="20"/>
      <c r="H18" s="21" t="s">
        <v>3997</v>
      </c>
      <c r="I18" s="22"/>
      <c r="J18" s="22"/>
      <c r="K18" s="22"/>
      <c r="L18" s="22"/>
      <c r="M18" s="23"/>
    </row>
    <row r="19" spans="1:13" x14ac:dyDescent="0.25">
      <c r="A19" s="7" t="s">
        <v>4000</v>
      </c>
      <c r="B19" s="8" t="s">
        <v>3991</v>
      </c>
      <c r="C19" s="8" t="s">
        <v>3992</v>
      </c>
      <c r="D19" s="8" t="s">
        <v>3993</v>
      </c>
      <c r="E19" s="8" t="s">
        <v>3994</v>
      </c>
      <c r="F19" s="9" t="s">
        <v>3995</v>
      </c>
      <c r="H19" s="16" t="s">
        <v>63</v>
      </c>
      <c r="I19" s="16" t="s">
        <v>3991</v>
      </c>
      <c r="J19" s="16" t="s">
        <v>3992</v>
      </c>
      <c r="K19" s="16" t="s">
        <v>3993</v>
      </c>
      <c r="L19" s="16" t="s">
        <v>3994</v>
      </c>
      <c r="M19" s="16" t="s">
        <v>3995</v>
      </c>
    </row>
    <row r="20" spans="1:13" x14ac:dyDescent="0.25">
      <c r="A20" s="10" t="s">
        <v>2</v>
      </c>
      <c r="B20" s="12">
        <v>7279142.2999999998</v>
      </c>
      <c r="C20" s="12">
        <v>117107.09999999999</v>
      </c>
      <c r="D20" s="12">
        <v>831234.47000000009</v>
      </c>
      <c r="E20" s="12">
        <v>831234.47000000009</v>
      </c>
      <c r="F20" s="13">
        <v>0</v>
      </c>
      <c r="H20" s="16" t="s">
        <v>2</v>
      </c>
      <c r="I20" s="24">
        <v>7382342.2999999998</v>
      </c>
      <c r="J20" s="24">
        <v>117107.1</v>
      </c>
      <c r="K20" s="24">
        <v>845682.48</v>
      </c>
      <c r="L20" s="24">
        <v>845682.48</v>
      </c>
      <c r="M20" s="12">
        <v>0</v>
      </c>
    </row>
    <row r="21" spans="1:13" x14ac:dyDescent="0.25">
      <c r="A21" s="10" t="s">
        <v>23</v>
      </c>
      <c r="B21" s="12">
        <v>5975728.4199999999</v>
      </c>
      <c r="C21" s="12">
        <v>42695.44</v>
      </c>
      <c r="D21" s="12">
        <v>695645.90999999968</v>
      </c>
      <c r="E21" s="12">
        <v>695645.90999999968</v>
      </c>
      <c r="F21" s="13">
        <v>0</v>
      </c>
      <c r="H21" s="16" t="s">
        <v>23</v>
      </c>
      <c r="I21" s="24">
        <v>6005728.4199999999</v>
      </c>
      <c r="J21" s="24">
        <v>42695.44</v>
      </c>
      <c r="K21" s="24">
        <v>698345.91</v>
      </c>
      <c r="L21" s="24">
        <v>698345.91</v>
      </c>
      <c r="M21" s="12">
        <v>0</v>
      </c>
    </row>
    <row r="22" spans="1:13" x14ac:dyDescent="0.25">
      <c r="A22" s="10" t="s">
        <v>25</v>
      </c>
      <c r="B22" s="12">
        <v>12776484.780000001</v>
      </c>
      <c r="C22" s="12">
        <v>226598.40000000002</v>
      </c>
      <c r="D22" s="12">
        <v>1219117.5100000002</v>
      </c>
      <c r="E22" s="12">
        <v>1219117.5100000002</v>
      </c>
      <c r="F22" s="13">
        <v>0</v>
      </c>
      <c r="H22" s="16" t="s">
        <v>25</v>
      </c>
      <c r="I22" s="24">
        <v>13197984.779999999</v>
      </c>
      <c r="J22" s="24">
        <v>226598.39999999999</v>
      </c>
      <c r="K22" s="24">
        <v>1229654.51</v>
      </c>
      <c r="L22" s="24">
        <v>1229654.51</v>
      </c>
      <c r="M22" s="12">
        <v>0</v>
      </c>
    </row>
    <row r="23" spans="1:13" x14ac:dyDescent="0.25">
      <c r="A23" s="10" t="s">
        <v>30</v>
      </c>
      <c r="B23" s="12">
        <v>4450330.76</v>
      </c>
      <c r="C23" s="12">
        <v>11564</v>
      </c>
      <c r="D23" s="12">
        <v>443669.6700000001</v>
      </c>
      <c r="E23" s="12">
        <v>443669.6700000001</v>
      </c>
      <c r="F23" s="13">
        <v>0</v>
      </c>
      <c r="H23" s="16" t="s">
        <v>30</v>
      </c>
      <c r="I23" s="24">
        <v>4425063</v>
      </c>
      <c r="J23" s="24">
        <v>11564</v>
      </c>
      <c r="K23" s="24">
        <v>439632</v>
      </c>
      <c r="L23" s="24">
        <v>439632</v>
      </c>
      <c r="M23" s="12">
        <v>0</v>
      </c>
    </row>
    <row r="24" spans="1:13" x14ac:dyDescent="0.25">
      <c r="A24" s="10" t="s">
        <v>34</v>
      </c>
      <c r="B24" s="12">
        <v>1100101.8799999999</v>
      </c>
      <c r="C24" s="12">
        <v>22790.880000000001</v>
      </c>
      <c r="D24" s="12">
        <v>125914.78000000001</v>
      </c>
      <c r="E24" s="12">
        <v>125914.78000000001</v>
      </c>
      <c r="F24" s="13">
        <v>0</v>
      </c>
      <c r="H24" s="16" t="s">
        <v>34</v>
      </c>
      <c r="I24" s="24">
        <v>999481.88</v>
      </c>
      <c r="J24" s="24">
        <v>22790.9</v>
      </c>
      <c r="K24" s="24">
        <v>111828</v>
      </c>
      <c r="L24" s="24">
        <v>111828</v>
      </c>
      <c r="M24" s="12">
        <v>0</v>
      </c>
    </row>
    <row r="25" spans="1:13" x14ac:dyDescent="0.25">
      <c r="A25" s="10" t="s">
        <v>37</v>
      </c>
      <c r="B25" s="12">
        <v>3017092.9799999981</v>
      </c>
      <c r="C25" s="12">
        <v>316438.18</v>
      </c>
      <c r="D25" s="12">
        <v>170871.65000000002</v>
      </c>
      <c r="E25" s="12">
        <v>170871.65000000002</v>
      </c>
      <c r="F25" s="13">
        <v>0</v>
      </c>
      <c r="H25" s="16" t="s">
        <v>37</v>
      </c>
      <c r="I25" s="24">
        <v>2759742.98</v>
      </c>
      <c r="J25" s="24">
        <v>485038.18</v>
      </c>
      <c r="K25" s="24">
        <v>132042.68</v>
      </c>
      <c r="L25" s="24">
        <v>132042.68</v>
      </c>
      <c r="M25" s="12">
        <v>0</v>
      </c>
    </row>
    <row r="26" spans="1:13" x14ac:dyDescent="0.25">
      <c r="A26" s="10" t="s">
        <v>40</v>
      </c>
      <c r="B26" s="12">
        <v>3344928.4600000004</v>
      </c>
      <c r="C26" s="12">
        <v>107183.17000000001</v>
      </c>
      <c r="D26" s="12">
        <v>391402.0900000002</v>
      </c>
      <c r="E26" s="12">
        <v>391402.0900000002</v>
      </c>
      <c r="F26" s="13">
        <v>0</v>
      </c>
      <c r="H26" s="16" t="s">
        <v>40</v>
      </c>
      <c r="I26" s="24">
        <v>3882170.46</v>
      </c>
      <c r="J26" s="24">
        <v>107183.17</v>
      </c>
      <c r="K26" s="24">
        <v>466616</v>
      </c>
      <c r="L26" s="24">
        <v>466616</v>
      </c>
      <c r="M26" s="12">
        <v>0</v>
      </c>
    </row>
    <row r="27" spans="1:13" x14ac:dyDescent="0.25">
      <c r="A27" s="10" t="s">
        <v>43</v>
      </c>
      <c r="B27" s="12">
        <v>4823019.3100000033</v>
      </c>
      <c r="C27" s="12">
        <v>159681.47000000003</v>
      </c>
      <c r="D27" s="12">
        <v>546029.77000000037</v>
      </c>
      <c r="E27" s="12">
        <v>546029.77000000037</v>
      </c>
      <c r="F27" s="13">
        <v>0</v>
      </c>
      <c r="H27" s="16" t="s">
        <v>43</v>
      </c>
      <c r="I27" s="24">
        <v>4823019.3099999996</v>
      </c>
      <c r="J27" s="24">
        <v>159681.48000000001</v>
      </c>
      <c r="K27" s="24">
        <v>546029.78</v>
      </c>
      <c r="L27" s="24">
        <v>546029.78</v>
      </c>
      <c r="M27" s="12">
        <v>0</v>
      </c>
    </row>
    <row r="28" spans="1:13" x14ac:dyDescent="0.25">
      <c r="A28" s="10" t="s">
        <v>45</v>
      </c>
      <c r="B28" s="12">
        <v>7920822.1199999973</v>
      </c>
      <c r="C28" s="12">
        <v>288834.34000000003</v>
      </c>
      <c r="D28" s="12">
        <v>851987.94999999972</v>
      </c>
      <c r="E28" s="12">
        <v>851987.94999999972</v>
      </c>
      <c r="F28" s="13">
        <v>0</v>
      </c>
      <c r="H28" s="16" t="s">
        <v>45</v>
      </c>
      <c r="I28" s="24">
        <v>8770822.1199999992</v>
      </c>
      <c r="J28" s="24">
        <v>288834.34000000003</v>
      </c>
      <c r="K28" s="24">
        <v>928488</v>
      </c>
      <c r="L28" s="24">
        <v>928488</v>
      </c>
      <c r="M28" s="12">
        <v>0</v>
      </c>
    </row>
    <row r="29" spans="1:13" x14ac:dyDescent="0.25">
      <c r="A29" s="10" t="s">
        <v>49</v>
      </c>
      <c r="B29" s="12">
        <v>8987302.6800000016</v>
      </c>
      <c r="C29" s="12">
        <v>163610.76999999999</v>
      </c>
      <c r="D29" s="12">
        <v>953941.87000000023</v>
      </c>
      <c r="E29" s="12">
        <v>953941.87000000023</v>
      </c>
      <c r="F29" s="13">
        <v>0</v>
      </c>
      <c r="H29" s="16" t="s">
        <v>49</v>
      </c>
      <c r="I29" s="24">
        <v>8117302.6799999997</v>
      </c>
      <c r="J29" s="24">
        <v>163610</v>
      </c>
      <c r="K29" s="24">
        <v>877441.87</v>
      </c>
      <c r="L29" s="24">
        <v>877441.87</v>
      </c>
      <c r="M29" s="12">
        <v>0</v>
      </c>
    </row>
    <row r="30" spans="1:13" x14ac:dyDescent="0.25">
      <c r="A30" s="10" t="s">
        <v>52</v>
      </c>
      <c r="B30" s="12">
        <v>7442977.4599999972</v>
      </c>
      <c r="C30" s="12">
        <v>100143.52999999998</v>
      </c>
      <c r="D30" s="12">
        <v>857740.77</v>
      </c>
      <c r="E30" s="12">
        <v>857740.77</v>
      </c>
      <c r="F30" s="13">
        <v>0</v>
      </c>
      <c r="H30" s="16" t="s">
        <v>52</v>
      </c>
      <c r="I30" s="24">
        <v>7339777.46</v>
      </c>
      <c r="J30" s="24">
        <v>100143.53</v>
      </c>
      <c r="K30" s="24">
        <v>843292.77</v>
      </c>
      <c r="L30" s="24">
        <v>843292.77</v>
      </c>
      <c r="M30" s="12">
        <v>0</v>
      </c>
    </row>
    <row r="31" spans="1:13" ht="15.75" thickBot="1" x14ac:dyDescent="0.3">
      <c r="A31" s="11" t="s">
        <v>3987</v>
      </c>
      <c r="B31" s="14">
        <f t="shared" ref="B31:C31" si="0">SUM(B20:B30)</f>
        <v>67117931.149999991</v>
      </c>
      <c r="C31" s="14">
        <f t="shared" si="0"/>
        <v>1556647.2800000003</v>
      </c>
      <c r="D31" s="14">
        <f>SUM(D20:D30)</f>
        <v>7087556.4400000013</v>
      </c>
      <c r="E31" s="14">
        <f t="shared" ref="E31" si="1">SUM(E20:E30)</f>
        <v>7087556.4400000013</v>
      </c>
      <c r="F31" s="15">
        <v>0</v>
      </c>
      <c r="H31" s="16" t="s">
        <v>3987</v>
      </c>
      <c r="I31" s="25">
        <f>SUM(I20:I30)</f>
        <v>67703435.390000001</v>
      </c>
      <c r="J31" s="25">
        <f>SUM(J20:J30)</f>
        <v>1725246.5400000003</v>
      </c>
      <c r="K31" s="25">
        <f>SUM(K20:K30)</f>
        <v>7119054</v>
      </c>
      <c r="L31" s="25">
        <f>SUM(L20:L30)</f>
        <v>7119054</v>
      </c>
      <c r="M31" s="12">
        <v>0</v>
      </c>
    </row>
    <row r="33" spans="1:7" x14ac:dyDescent="0.25">
      <c r="B33" s="17">
        <v>4450330.76</v>
      </c>
      <c r="C33" s="17">
        <v>11564</v>
      </c>
      <c r="D33" s="17">
        <v>443669.6700000001</v>
      </c>
      <c r="E33" s="17">
        <v>443669.6700000001</v>
      </c>
    </row>
    <row r="35" spans="1:7" ht="15.75" thickBot="1" x14ac:dyDescent="0.3"/>
    <row r="36" spans="1:7" ht="15.75" thickBot="1" x14ac:dyDescent="0.3">
      <c r="A36" s="18" t="s">
        <v>3998</v>
      </c>
      <c r="B36" s="19"/>
      <c r="C36" s="19"/>
      <c r="D36" s="19"/>
      <c r="E36" s="19"/>
      <c r="F36" s="20"/>
    </row>
    <row r="37" spans="1:7" x14ac:dyDescent="0.25">
      <c r="A37" s="7" t="s">
        <v>63</v>
      </c>
      <c r="B37" s="8" t="s">
        <v>3991</v>
      </c>
      <c r="C37" s="8" t="s">
        <v>3992</v>
      </c>
      <c r="D37" s="8" t="s">
        <v>3993</v>
      </c>
      <c r="E37" s="8" t="s">
        <v>3994</v>
      </c>
      <c r="F37" s="9" t="s">
        <v>3995</v>
      </c>
    </row>
    <row r="38" spans="1:7" x14ac:dyDescent="0.25">
      <c r="A38" s="10" t="s">
        <v>2</v>
      </c>
      <c r="B38" s="12">
        <f>B20-I20</f>
        <v>-103200</v>
      </c>
      <c r="C38" s="12">
        <f>C20-J20</f>
        <v>0</v>
      </c>
      <c r="D38" s="12">
        <f>D20-K20</f>
        <v>-14448.009999999893</v>
      </c>
      <c r="E38" s="12">
        <f>E20-L20</f>
        <v>-14448.009999999893</v>
      </c>
      <c r="F38" s="13">
        <v>0</v>
      </c>
      <c r="G38" t="s">
        <v>4001</v>
      </c>
    </row>
    <row r="39" spans="1:7" x14ac:dyDescent="0.25">
      <c r="A39" s="10" t="s">
        <v>23</v>
      </c>
      <c r="B39" s="12">
        <f>B21-I21</f>
        <v>-30000</v>
      </c>
      <c r="C39" s="12">
        <f>C21-J21</f>
        <v>0</v>
      </c>
      <c r="D39" s="12">
        <f>D21-K21</f>
        <v>-2700.0000000003492</v>
      </c>
      <c r="E39" s="12">
        <f>E21-L21</f>
        <v>-2700.0000000003492</v>
      </c>
      <c r="F39" s="13">
        <v>0</v>
      </c>
      <c r="G39" t="s">
        <v>3999</v>
      </c>
    </row>
    <row r="40" spans="1:7" x14ac:dyDescent="0.25">
      <c r="A40" s="10" t="s">
        <v>25</v>
      </c>
      <c r="B40" s="12">
        <f>B22-I22</f>
        <v>-421499.99999999814</v>
      </c>
      <c r="C40" s="12">
        <f>C22-J22</f>
        <v>0</v>
      </c>
      <c r="D40" s="12">
        <f>D22-K22</f>
        <v>-10536.999999999767</v>
      </c>
      <c r="E40" s="12">
        <f>E22-L22</f>
        <v>-10536.999999999767</v>
      </c>
      <c r="F40" s="13">
        <v>0</v>
      </c>
      <c r="G40" t="s">
        <v>3999</v>
      </c>
    </row>
    <row r="41" spans="1:7" x14ac:dyDescent="0.25">
      <c r="A41" s="10" t="s">
        <v>30</v>
      </c>
      <c r="B41" s="12">
        <f>B23-I23</f>
        <v>25267.759999999776</v>
      </c>
      <c r="C41" s="12">
        <f>C23-J23</f>
        <v>0</v>
      </c>
      <c r="D41" s="12">
        <f>D23-K23</f>
        <v>4037.6700000001001</v>
      </c>
      <c r="E41" s="12">
        <f>E23-L23</f>
        <v>4037.6700000001001</v>
      </c>
      <c r="F41" s="13">
        <v>0</v>
      </c>
      <c r="G41" t="s">
        <v>4006</v>
      </c>
    </row>
    <row r="42" spans="1:7" x14ac:dyDescent="0.25">
      <c r="A42" s="10" t="s">
        <v>34</v>
      </c>
      <c r="B42" s="12">
        <f>B24-I24</f>
        <v>100619.99999999988</v>
      </c>
      <c r="C42" s="12">
        <f>C24-J24</f>
        <v>-2.0000000000436557E-2</v>
      </c>
      <c r="D42" s="12">
        <f>D24-K24</f>
        <v>14086.780000000013</v>
      </c>
      <c r="E42" s="12">
        <f>E24-L24</f>
        <v>14086.780000000013</v>
      </c>
      <c r="F42" s="13">
        <v>0</v>
      </c>
      <c r="G42" t="s">
        <v>4007</v>
      </c>
    </row>
    <row r="43" spans="1:7" x14ac:dyDescent="0.25">
      <c r="A43" s="10" t="s">
        <v>37</v>
      </c>
      <c r="B43" s="12">
        <f>B25-I25</f>
        <v>257349.99999999814</v>
      </c>
      <c r="C43" s="12">
        <f>C25-J25</f>
        <v>-168600</v>
      </c>
      <c r="D43" s="12">
        <f>D25-K25</f>
        <v>38828.97000000003</v>
      </c>
      <c r="E43" s="12">
        <f>E25-L25</f>
        <v>38828.97000000003</v>
      </c>
      <c r="F43" s="13">
        <v>0</v>
      </c>
    </row>
    <row r="44" spans="1:7" x14ac:dyDescent="0.25">
      <c r="A44" s="10" t="s">
        <v>40</v>
      </c>
      <c r="B44" s="12">
        <f>B26-I26</f>
        <v>-537241.99999999953</v>
      </c>
      <c r="C44" s="12">
        <f>C26-J26</f>
        <v>0</v>
      </c>
      <c r="D44" s="12">
        <f>D26-K26</f>
        <v>-75213.9099999998</v>
      </c>
      <c r="E44" s="12">
        <f>E26-L26</f>
        <v>-75213.9099999998</v>
      </c>
      <c r="F44" s="13">
        <v>0</v>
      </c>
    </row>
    <row r="45" spans="1:7" x14ac:dyDescent="0.25">
      <c r="A45" s="10" t="s">
        <v>43</v>
      </c>
      <c r="B45" s="12">
        <f>B27-I27</f>
        <v>0</v>
      </c>
      <c r="C45" s="12">
        <f>C27-J27</f>
        <v>-9.9999999802093953E-3</v>
      </c>
      <c r="D45" s="12">
        <f>D27-K27</f>
        <v>-9.9999996600672603E-3</v>
      </c>
      <c r="E45" s="12">
        <f>E27-L27</f>
        <v>-9.9999996600672603E-3</v>
      </c>
      <c r="F45" s="13">
        <v>0</v>
      </c>
    </row>
    <row r="46" spans="1:7" x14ac:dyDescent="0.25">
      <c r="A46" s="10" t="s">
        <v>45</v>
      </c>
      <c r="B46" s="12">
        <f>B28-I28</f>
        <v>-850000.00000000186</v>
      </c>
      <c r="C46" s="12">
        <f>C28-J28</f>
        <v>0</v>
      </c>
      <c r="D46" s="12">
        <f>D28-K28</f>
        <v>-76500.050000000279</v>
      </c>
      <c r="E46" s="12">
        <f>E28-L28</f>
        <v>-76500.050000000279</v>
      </c>
      <c r="F46" s="13">
        <v>0</v>
      </c>
    </row>
    <row r="47" spans="1:7" x14ac:dyDescent="0.25">
      <c r="A47" s="10" t="s">
        <v>49</v>
      </c>
      <c r="B47" s="12">
        <f>B29-I29</f>
        <v>870000.00000000186</v>
      </c>
      <c r="C47" s="12">
        <f>C29-J29</f>
        <v>0.76999999998952262</v>
      </c>
      <c r="D47" s="12">
        <f>D29-K29</f>
        <v>76500.000000000233</v>
      </c>
      <c r="E47" s="12">
        <f>E29-L29</f>
        <v>76500.000000000233</v>
      </c>
      <c r="F47" s="13">
        <v>0</v>
      </c>
    </row>
    <row r="48" spans="1:7" x14ac:dyDescent="0.25">
      <c r="A48" s="10" t="s">
        <v>52</v>
      </c>
      <c r="B48" s="12">
        <f>B30-I30</f>
        <v>103199.99999999721</v>
      </c>
      <c r="C48" s="12">
        <f>C30-J30</f>
        <v>0</v>
      </c>
      <c r="D48" s="12">
        <f>D30-K30</f>
        <v>14448</v>
      </c>
      <c r="E48" s="12">
        <f>E30-L30</f>
        <v>14448</v>
      </c>
      <c r="F48" s="13">
        <v>0</v>
      </c>
    </row>
    <row r="49" spans="1:17" ht="15.75" thickBot="1" x14ac:dyDescent="0.3">
      <c r="A49" s="11" t="s">
        <v>3987</v>
      </c>
      <c r="B49" s="14"/>
      <c r="C49" s="14"/>
      <c r="D49" s="14"/>
      <c r="E49" s="14"/>
      <c r="F49" s="15">
        <v>0</v>
      </c>
    </row>
    <row r="52" spans="1:17" x14ac:dyDescent="0.25">
      <c r="A52" s="27" t="s">
        <v>2</v>
      </c>
    </row>
    <row r="53" spans="1:17" x14ac:dyDescent="0.25">
      <c r="A53" t="s">
        <v>65</v>
      </c>
      <c r="B53" t="s">
        <v>66</v>
      </c>
      <c r="C53" t="s">
        <v>67</v>
      </c>
      <c r="D53" t="s">
        <v>68</v>
      </c>
      <c r="E53" t="s">
        <v>69</v>
      </c>
      <c r="F53" t="s">
        <v>70</v>
      </c>
      <c r="G53" t="s">
        <v>71</v>
      </c>
      <c r="H53" t="s">
        <v>72</v>
      </c>
      <c r="I53" t="s">
        <v>73</v>
      </c>
      <c r="J53" t="s">
        <v>74</v>
      </c>
      <c r="K53" t="s">
        <v>75</v>
      </c>
      <c r="L53" t="s">
        <v>76</v>
      </c>
      <c r="M53" t="s">
        <v>77</v>
      </c>
      <c r="N53" t="s">
        <v>78</v>
      </c>
      <c r="O53" t="s">
        <v>79</v>
      </c>
    </row>
    <row r="54" spans="1:17" x14ac:dyDescent="0.25">
      <c r="A54" t="s">
        <v>230</v>
      </c>
      <c r="B54">
        <v>132096</v>
      </c>
      <c r="C54" t="s">
        <v>81</v>
      </c>
      <c r="D54" t="s">
        <v>98</v>
      </c>
      <c r="E54" s="3">
        <v>44196</v>
      </c>
      <c r="F54" t="s">
        <v>83</v>
      </c>
      <c r="G54" t="s">
        <v>243</v>
      </c>
      <c r="H54">
        <v>28</v>
      </c>
      <c r="I54" s="17">
        <v>103200</v>
      </c>
      <c r="J54" s="17"/>
      <c r="K54" s="17">
        <v>14448</v>
      </c>
      <c r="L54" s="17">
        <v>14448</v>
      </c>
      <c r="M54" s="17">
        <v>0</v>
      </c>
      <c r="N54" t="s">
        <v>1</v>
      </c>
      <c r="O54" t="s">
        <v>2</v>
      </c>
    </row>
    <row r="57" spans="1:17" x14ac:dyDescent="0.25">
      <c r="A57" s="10" t="s">
        <v>30</v>
      </c>
    </row>
    <row r="58" spans="1:17" x14ac:dyDescent="0.25">
      <c r="A58" s="26" t="s">
        <v>4005</v>
      </c>
    </row>
    <row r="59" spans="1:17" x14ac:dyDescent="0.25">
      <c r="A59" t="s">
        <v>101</v>
      </c>
      <c r="B59">
        <v>45142.78</v>
      </c>
      <c r="C59" t="s">
        <v>81</v>
      </c>
      <c r="D59" t="s">
        <v>98</v>
      </c>
      <c r="E59" s="3">
        <v>43967</v>
      </c>
      <c r="F59" t="s">
        <v>83</v>
      </c>
      <c r="G59" t="s">
        <v>1050</v>
      </c>
      <c r="H59">
        <v>28</v>
      </c>
      <c r="I59" s="17">
        <v>35267.800000000003</v>
      </c>
      <c r="J59" s="17"/>
      <c r="K59" s="17">
        <v>4937.49</v>
      </c>
      <c r="L59" s="17">
        <v>4937.49</v>
      </c>
      <c r="M59" s="17">
        <v>0</v>
      </c>
      <c r="N59" t="s">
        <v>1</v>
      </c>
      <c r="O59" t="s">
        <v>40</v>
      </c>
      <c r="P59" t="str">
        <f t="shared" ref="P59" si="2">TEXT(E59,"mmyyyy")</f>
        <v>052020</v>
      </c>
      <c r="Q59" t="b">
        <f t="shared" ref="Q59" si="3">O59=P59</f>
        <v>0</v>
      </c>
    </row>
    <row r="60" spans="1:17" x14ac:dyDescent="0.25">
      <c r="A60" t="s">
        <v>4004</v>
      </c>
      <c r="I60" s="17"/>
      <c r="J60" s="17"/>
      <c r="K60" s="17"/>
      <c r="L60" s="17"/>
      <c r="M60" s="17"/>
    </row>
    <row r="61" spans="1:17" x14ac:dyDescent="0.25">
      <c r="A61" t="s">
        <v>101</v>
      </c>
      <c r="B61">
        <v>11800</v>
      </c>
      <c r="C61" t="s">
        <v>81</v>
      </c>
      <c r="D61" t="s">
        <v>98</v>
      </c>
      <c r="E61" t="s">
        <v>1049</v>
      </c>
      <c r="F61" t="s">
        <v>83</v>
      </c>
      <c r="G61" t="s">
        <v>1050</v>
      </c>
      <c r="H61">
        <v>18</v>
      </c>
      <c r="I61" s="17">
        <v>10000</v>
      </c>
      <c r="J61" s="17"/>
      <c r="K61" s="17">
        <v>900</v>
      </c>
      <c r="L61" s="17">
        <v>900</v>
      </c>
      <c r="M61" s="17">
        <v>0</v>
      </c>
      <c r="N61" t="s">
        <v>1</v>
      </c>
      <c r="O61" t="s">
        <v>30</v>
      </c>
    </row>
    <row r="63" spans="1:17" x14ac:dyDescent="0.25">
      <c r="K63" s="17"/>
      <c r="L63" s="17"/>
      <c r="M63" s="17"/>
      <c r="N63" s="17"/>
      <c r="O63" s="17"/>
    </row>
    <row r="64" spans="1:17" x14ac:dyDescent="0.25">
      <c r="A64" s="27" t="s">
        <v>34</v>
      </c>
    </row>
    <row r="65" spans="1:15" x14ac:dyDescent="0.25">
      <c r="A65" t="s">
        <v>230</v>
      </c>
      <c r="B65">
        <v>95770</v>
      </c>
      <c r="C65" t="s">
        <v>81</v>
      </c>
      <c r="D65" t="s">
        <v>98</v>
      </c>
      <c r="E65" s="3">
        <v>44007</v>
      </c>
      <c r="F65" t="s">
        <v>83</v>
      </c>
      <c r="G65" t="s">
        <v>1018</v>
      </c>
      <c r="H65">
        <v>28</v>
      </c>
      <c r="I65" s="17">
        <v>74820</v>
      </c>
      <c r="J65" s="17"/>
      <c r="K65" s="17">
        <v>10474.799999999999</v>
      </c>
      <c r="L65" s="17">
        <v>10474.799999999999</v>
      </c>
      <c r="M65" s="17">
        <v>0</v>
      </c>
      <c r="N65" t="s">
        <v>1</v>
      </c>
      <c r="O65" t="s">
        <v>40</v>
      </c>
    </row>
    <row r="66" spans="1:15" x14ac:dyDescent="0.25">
      <c r="A66" t="s">
        <v>230</v>
      </c>
      <c r="B66">
        <v>33024</v>
      </c>
      <c r="C66" t="s">
        <v>81</v>
      </c>
      <c r="D66" t="s">
        <v>98</v>
      </c>
      <c r="E66" s="3">
        <v>44000</v>
      </c>
      <c r="F66" t="s">
        <v>83</v>
      </c>
      <c r="G66" t="s">
        <v>1017</v>
      </c>
      <c r="H66">
        <v>28</v>
      </c>
      <c r="I66" s="17">
        <v>25800</v>
      </c>
      <c r="J66" s="17"/>
      <c r="K66" s="17">
        <v>3612</v>
      </c>
      <c r="L66" s="17">
        <v>3612</v>
      </c>
      <c r="M66" s="17">
        <v>0</v>
      </c>
      <c r="N66" t="s">
        <v>1</v>
      </c>
      <c r="O66" t="s">
        <v>40</v>
      </c>
    </row>
  </sheetData>
  <mergeCells count="3">
    <mergeCell ref="A18:F18"/>
    <mergeCell ref="H18:M18"/>
    <mergeCell ref="A36:F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4"/>
  <sheetViews>
    <sheetView topLeftCell="B1" workbookViewId="0">
      <selection activeCell="E7" sqref="E7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13" x14ac:dyDescent="0.25">
      <c r="A1" s="2" t="s">
        <v>3982</v>
      </c>
      <c r="B1" s="2" t="s">
        <v>63</v>
      </c>
      <c r="C1" s="2" t="s">
        <v>64</v>
      </c>
      <c r="D1" s="2" t="s">
        <v>3981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</row>
    <row r="2" spans="1:13" x14ac:dyDescent="0.25">
      <c r="A2" t="s">
        <v>1</v>
      </c>
      <c r="B2" t="s">
        <v>2</v>
      </c>
      <c r="C2" t="s">
        <v>3985</v>
      </c>
      <c r="D2" t="s">
        <v>3983</v>
      </c>
      <c r="E2">
        <v>7382342.2999999998</v>
      </c>
      <c r="F2">
        <v>117107.1</v>
      </c>
      <c r="G2">
        <v>845682.48</v>
      </c>
      <c r="H2">
        <v>845682.48</v>
      </c>
      <c r="I2">
        <v>0</v>
      </c>
    </row>
    <row r="3" spans="1:13" x14ac:dyDescent="0.25">
      <c r="A3" t="s">
        <v>1</v>
      </c>
      <c r="B3" t="s">
        <v>23</v>
      </c>
      <c r="C3" t="s">
        <v>3985</v>
      </c>
      <c r="D3" t="s">
        <v>3983</v>
      </c>
      <c r="E3">
        <v>5975728.4199999999</v>
      </c>
      <c r="F3">
        <v>42695.44</v>
      </c>
      <c r="G3">
        <v>695645.91</v>
      </c>
      <c r="H3">
        <v>695645.91</v>
      </c>
      <c r="I3">
        <v>0</v>
      </c>
      <c r="J3">
        <f>E3+E4</f>
        <v>6005728.4199999999</v>
      </c>
      <c r="K3">
        <f>F3+F4</f>
        <v>42695.44</v>
      </c>
      <c r="L3">
        <f>G3+G4</f>
        <v>698345.91</v>
      </c>
      <c r="M3">
        <f>H3+H4</f>
        <v>698345.91</v>
      </c>
    </row>
    <row r="4" spans="1:13" x14ac:dyDescent="0.25">
      <c r="A4" t="s">
        <v>1</v>
      </c>
      <c r="B4" t="s">
        <v>23</v>
      </c>
      <c r="C4" t="s">
        <v>3985</v>
      </c>
      <c r="D4" t="s">
        <v>3984</v>
      </c>
      <c r="E4">
        <v>30000</v>
      </c>
      <c r="F4">
        <v>0</v>
      </c>
      <c r="G4">
        <v>2700</v>
      </c>
      <c r="H4">
        <v>2700</v>
      </c>
      <c r="I4">
        <v>0</v>
      </c>
    </row>
    <row r="5" spans="1:13" x14ac:dyDescent="0.25">
      <c r="A5" t="s">
        <v>1</v>
      </c>
      <c r="B5" t="s">
        <v>25</v>
      </c>
      <c r="C5" t="s">
        <v>3985</v>
      </c>
      <c r="D5" t="s">
        <v>3983</v>
      </c>
      <c r="E5">
        <v>12776484.779999999</v>
      </c>
      <c r="F5">
        <v>226598.39999999999</v>
      </c>
      <c r="G5">
        <v>1219117.51</v>
      </c>
      <c r="H5">
        <v>1219117.51</v>
      </c>
      <c r="I5">
        <v>0</v>
      </c>
      <c r="J5">
        <f>E5+E6</f>
        <v>13197984.779999999</v>
      </c>
      <c r="K5">
        <f>F5+F6</f>
        <v>226598.39999999999</v>
      </c>
      <c r="L5">
        <f>G5+G6</f>
        <v>1229654.51</v>
      </c>
      <c r="M5">
        <f>H5+H6</f>
        <v>1229654.51</v>
      </c>
    </row>
    <row r="6" spans="1:13" x14ac:dyDescent="0.25">
      <c r="A6" t="s">
        <v>1</v>
      </c>
      <c r="B6" t="s">
        <v>25</v>
      </c>
      <c r="C6" t="s">
        <v>3985</v>
      </c>
      <c r="D6" t="s">
        <v>3984</v>
      </c>
      <c r="E6">
        <v>421500</v>
      </c>
      <c r="F6">
        <v>0</v>
      </c>
      <c r="G6">
        <v>10537</v>
      </c>
      <c r="H6">
        <v>10537</v>
      </c>
      <c r="I6">
        <v>0</v>
      </c>
    </row>
    <row r="7" spans="1:13" x14ac:dyDescent="0.25">
      <c r="A7" t="s">
        <v>1</v>
      </c>
      <c r="B7" t="s">
        <v>30</v>
      </c>
      <c r="C7" t="s">
        <v>3985</v>
      </c>
      <c r="D7" t="s">
        <v>3983</v>
      </c>
      <c r="E7" s="17">
        <v>4425063</v>
      </c>
      <c r="F7" s="17">
        <v>11564</v>
      </c>
      <c r="G7" s="17">
        <v>439632</v>
      </c>
      <c r="H7" s="17">
        <v>439632</v>
      </c>
      <c r="I7" s="17">
        <v>0</v>
      </c>
    </row>
    <row r="8" spans="1:13" x14ac:dyDescent="0.25">
      <c r="A8" t="s">
        <v>1</v>
      </c>
      <c r="B8" t="s">
        <v>34</v>
      </c>
      <c r="C8" t="s">
        <v>3985</v>
      </c>
      <c r="D8" t="s">
        <v>3983</v>
      </c>
      <c r="E8">
        <v>999481.88</v>
      </c>
      <c r="F8">
        <v>22790.9</v>
      </c>
      <c r="G8">
        <v>111828</v>
      </c>
      <c r="H8">
        <v>111828</v>
      </c>
      <c r="I8">
        <v>0</v>
      </c>
    </row>
    <row r="9" spans="1:13" x14ac:dyDescent="0.25">
      <c r="A9" t="s">
        <v>1</v>
      </c>
      <c r="B9" t="s">
        <v>37</v>
      </c>
      <c r="C9" t="s">
        <v>3985</v>
      </c>
      <c r="D9" t="s">
        <v>3983</v>
      </c>
      <c r="E9">
        <v>2759742.98</v>
      </c>
      <c r="F9">
        <v>485038.18</v>
      </c>
      <c r="G9">
        <v>132042.68</v>
      </c>
      <c r="H9">
        <v>132042.68</v>
      </c>
      <c r="I9">
        <v>0</v>
      </c>
    </row>
    <row r="10" spans="1:13" x14ac:dyDescent="0.25">
      <c r="A10" t="s">
        <v>1</v>
      </c>
      <c r="B10" t="s">
        <v>40</v>
      </c>
      <c r="C10" t="s">
        <v>3985</v>
      </c>
      <c r="D10" t="s">
        <v>3983</v>
      </c>
      <c r="E10">
        <v>3882170.46</v>
      </c>
      <c r="F10">
        <v>107183.17</v>
      </c>
      <c r="G10">
        <v>466616</v>
      </c>
      <c r="H10">
        <v>466616</v>
      </c>
      <c r="I10">
        <v>0</v>
      </c>
    </row>
    <row r="11" spans="1:13" x14ac:dyDescent="0.25">
      <c r="A11" t="s">
        <v>1</v>
      </c>
      <c r="B11" t="s">
        <v>43</v>
      </c>
      <c r="C11" t="s">
        <v>3985</v>
      </c>
      <c r="D11" t="s">
        <v>3983</v>
      </c>
      <c r="E11">
        <v>4823019.3099999996</v>
      </c>
      <c r="F11">
        <v>159681.48000000001</v>
      </c>
      <c r="G11">
        <v>546029.78</v>
      </c>
      <c r="H11">
        <v>546029.78</v>
      </c>
      <c r="I11">
        <v>0</v>
      </c>
    </row>
    <row r="12" spans="1:13" x14ac:dyDescent="0.25">
      <c r="A12" t="s">
        <v>1</v>
      </c>
      <c r="B12" t="s">
        <v>45</v>
      </c>
      <c r="C12" t="s">
        <v>3985</v>
      </c>
      <c r="D12" t="s">
        <v>3983</v>
      </c>
      <c r="E12">
        <v>8770822.1199999992</v>
      </c>
      <c r="F12">
        <v>288834.34000000003</v>
      </c>
      <c r="G12">
        <v>928488</v>
      </c>
      <c r="H12">
        <v>928488</v>
      </c>
      <c r="I12">
        <v>0</v>
      </c>
    </row>
    <row r="13" spans="1:13" x14ac:dyDescent="0.25">
      <c r="A13" t="s">
        <v>1</v>
      </c>
      <c r="B13" t="s">
        <v>49</v>
      </c>
      <c r="C13" t="s">
        <v>3985</v>
      </c>
      <c r="D13" t="s">
        <v>3983</v>
      </c>
      <c r="E13">
        <v>8117302.6799999997</v>
      </c>
      <c r="F13">
        <v>163610</v>
      </c>
      <c r="G13">
        <v>877441.87</v>
      </c>
      <c r="H13">
        <v>877441.87</v>
      </c>
      <c r="I13">
        <v>0</v>
      </c>
    </row>
    <row r="14" spans="1:13" x14ac:dyDescent="0.25">
      <c r="A14" t="s">
        <v>1</v>
      </c>
      <c r="B14" t="s">
        <v>52</v>
      </c>
      <c r="C14" t="s">
        <v>3985</v>
      </c>
      <c r="D14" t="s">
        <v>3983</v>
      </c>
      <c r="E14">
        <v>7339777.46</v>
      </c>
      <c r="F14">
        <v>100143.53</v>
      </c>
      <c r="G14">
        <v>843292.77</v>
      </c>
      <c r="H14">
        <v>843292.77</v>
      </c>
      <c r="I14">
        <v>0</v>
      </c>
    </row>
  </sheetData>
  <autoFilter ref="A1:J14" xr:uid="{FC0C566E-1BF8-4D1D-BCBD-3473E3F02E54}"/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4008-843F-4BA6-A56A-272582A114C5}">
  <sheetPr filterMode="1"/>
  <dimension ref="A1:S2166"/>
  <sheetViews>
    <sheetView topLeftCell="E1" workbookViewId="0">
      <selection activeCell="J890" sqref="J627:J890"/>
    </sheetView>
  </sheetViews>
  <sheetFormatPr defaultRowHeight="15" x14ac:dyDescent="0.25"/>
  <cols>
    <col min="2" max="2" width="18.7109375" bestFit="1" customWidth="1"/>
    <col min="3" max="3" width="18.140625" bestFit="1" customWidth="1"/>
    <col min="4" max="5" width="14.5703125" bestFit="1" customWidth="1"/>
    <col min="6" max="6" width="14.42578125" bestFit="1" customWidth="1"/>
    <col min="7" max="7" width="14.7109375" bestFit="1" customWidth="1"/>
    <col min="8" max="8" width="17.28515625" bestFit="1" customWidth="1"/>
    <col min="9" max="9" width="5" bestFit="1" customWidth="1"/>
    <col min="10" max="10" width="13.7109375" bestFit="1" customWidth="1"/>
    <col min="11" max="13" width="10.7109375" bestFit="1" customWidth="1"/>
    <col min="14" max="14" width="5.28515625" bestFit="1" customWidth="1"/>
    <col min="15" max="15" width="17.5703125" bestFit="1" customWidth="1"/>
    <col min="16" max="16" width="12.140625" bestFit="1" customWidth="1"/>
  </cols>
  <sheetData>
    <row r="1" spans="1:19" x14ac:dyDescent="0.25">
      <c r="A1" t="s">
        <v>3989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3988</v>
      </c>
      <c r="R1" t="s">
        <v>3990</v>
      </c>
      <c r="S1" t="s">
        <v>4002</v>
      </c>
    </row>
    <row r="2" spans="1:19" hidden="1" x14ac:dyDescent="0.25">
      <c r="A2" t="s">
        <v>3</v>
      </c>
      <c r="B2" t="s">
        <v>80</v>
      </c>
      <c r="C2">
        <v>7755.06</v>
      </c>
      <c r="D2" t="s">
        <v>81</v>
      </c>
      <c r="E2" t="s">
        <v>82</v>
      </c>
      <c r="F2" s="3">
        <v>44204</v>
      </c>
      <c r="G2" t="s">
        <v>83</v>
      </c>
      <c r="H2" t="s">
        <v>84</v>
      </c>
      <c r="I2">
        <v>28</v>
      </c>
      <c r="J2" s="17">
        <v>6058.64</v>
      </c>
      <c r="K2" s="17">
        <v>1696.42</v>
      </c>
      <c r="L2" s="17"/>
      <c r="M2" s="17"/>
      <c r="N2" s="17">
        <v>0</v>
      </c>
      <c r="O2" t="s">
        <v>1</v>
      </c>
      <c r="P2" t="s">
        <v>2</v>
      </c>
      <c r="Q2" t="str">
        <f>TEXT(F2,"mmyyyy")</f>
        <v>012021</v>
      </c>
      <c r="R2" t="b">
        <f>P2=Q2</f>
        <v>1</v>
      </c>
      <c r="S2" t="s">
        <v>83</v>
      </c>
    </row>
    <row r="3" spans="1:19" hidden="1" x14ac:dyDescent="0.25">
      <c r="A3" t="s">
        <v>3</v>
      </c>
      <c r="B3" t="s">
        <v>80</v>
      </c>
      <c r="C3">
        <v>7835.47</v>
      </c>
      <c r="D3" t="s">
        <v>81</v>
      </c>
      <c r="E3" t="s">
        <v>82</v>
      </c>
      <c r="F3" s="3">
        <v>44209</v>
      </c>
      <c r="G3" t="s">
        <v>83</v>
      </c>
      <c r="H3" t="s">
        <v>85</v>
      </c>
      <c r="I3">
        <v>28</v>
      </c>
      <c r="J3" s="17">
        <v>6121.46</v>
      </c>
      <c r="K3" s="17">
        <v>1714.01</v>
      </c>
      <c r="L3" s="17"/>
      <c r="M3" s="17"/>
      <c r="N3" s="17">
        <v>0</v>
      </c>
      <c r="O3" t="s">
        <v>1</v>
      </c>
      <c r="P3" t="s">
        <v>2</v>
      </c>
      <c r="Q3" t="str">
        <f t="shared" ref="Q3:Q66" si="0">TEXT(F3,"mmyyyy")</f>
        <v>012021</v>
      </c>
      <c r="R3" t="b">
        <f t="shared" ref="R3:R66" si="1">P3=Q3</f>
        <v>1</v>
      </c>
      <c r="S3" t="s">
        <v>83</v>
      </c>
    </row>
    <row r="4" spans="1:19" hidden="1" x14ac:dyDescent="0.25">
      <c r="A4" t="s">
        <v>3</v>
      </c>
      <c r="B4" t="s">
        <v>80</v>
      </c>
      <c r="C4">
        <v>9827.84</v>
      </c>
      <c r="D4" t="s">
        <v>81</v>
      </c>
      <c r="E4" t="s">
        <v>82</v>
      </c>
      <c r="F4" s="3">
        <v>44223</v>
      </c>
      <c r="G4" t="s">
        <v>83</v>
      </c>
      <c r="H4" t="s">
        <v>86</v>
      </c>
      <c r="I4">
        <v>28</v>
      </c>
      <c r="J4" s="17">
        <v>7678</v>
      </c>
      <c r="K4" s="17">
        <v>2149.84</v>
      </c>
      <c r="L4" s="17"/>
      <c r="M4" s="17"/>
      <c r="N4" s="17">
        <v>0</v>
      </c>
      <c r="O4" t="s">
        <v>1</v>
      </c>
      <c r="P4" t="s">
        <v>2</v>
      </c>
      <c r="Q4" t="str">
        <f t="shared" si="0"/>
        <v>012021</v>
      </c>
      <c r="R4" t="b">
        <f t="shared" si="1"/>
        <v>1</v>
      </c>
      <c r="S4" t="s">
        <v>83</v>
      </c>
    </row>
    <row r="5" spans="1:19" hidden="1" x14ac:dyDescent="0.25">
      <c r="A5" t="s">
        <v>3</v>
      </c>
      <c r="B5" t="s">
        <v>87</v>
      </c>
      <c r="C5">
        <v>22510.080000000002</v>
      </c>
      <c r="D5" t="s">
        <v>81</v>
      </c>
      <c r="E5" t="s">
        <v>88</v>
      </c>
      <c r="F5" s="3">
        <v>44223</v>
      </c>
      <c r="G5" t="s">
        <v>83</v>
      </c>
      <c r="H5" t="s">
        <v>89</v>
      </c>
      <c r="I5">
        <v>28</v>
      </c>
      <c r="J5" s="17">
        <v>17586</v>
      </c>
      <c r="K5" s="17">
        <v>4924.08</v>
      </c>
      <c r="L5" s="17"/>
      <c r="M5" s="17"/>
      <c r="N5" s="17">
        <v>0</v>
      </c>
      <c r="O5" t="s">
        <v>1</v>
      </c>
      <c r="P5" t="s">
        <v>2</v>
      </c>
      <c r="Q5" t="str">
        <f t="shared" si="0"/>
        <v>012021</v>
      </c>
      <c r="R5" t="b">
        <f t="shared" si="1"/>
        <v>1</v>
      </c>
      <c r="S5" t="s">
        <v>83</v>
      </c>
    </row>
    <row r="6" spans="1:19" hidden="1" x14ac:dyDescent="0.25">
      <c r="A6" t="s">
        <v>3</v>
      </c>
      <c r="B6" t="s">
        <v>87</v>
      </c>
      <c r="C6">
        <v>33615.050000000003</v>
      </c>
      <c r="D6" t="s">
        <v>81</v>
      </c>
      <c r="E6" t="s">
        <v>88</v>
      </c>
      <c r="F6" s="3">
        <v>44207</v>
      </c>
      <c r="G6" t="s">
        <v>83</v>
      </c>
      <c r="H6" t="s">
        <v>90</v>
      </c>
      <c r="I6">
        <v>28</v>
      </c>
      <c r="J6" s="17">
        <v>26261.759999999998</v>
      </c>
      <c r="K6" s="17">
        <v>7353.29</v>
      </c>
      <c r="L6" s="17"/>
      <c r="M6" s="17"/>
      <c r="N6" s="17">
        <v>0</v>
      </c>
      <c r="O6" t="s">
        <v>1</v>
      </c>
      <c r="P6" t="s">
        <v>2</v>
      </c>
      <c r="Q6" t="str">
        <f t="shared" si="0"/>
        <v>012021</v>
      </c>
      <c r="R6" t="b">
        <f t="shared" si="1"/>
        <v>1</v>
      </c>
      <c r="S6" t="s">
        <v>83</v>
      </c>
    </row>
    <row r="7" spans="1:19" hidden="1" x14ac:dyDescent="0.25">
      <c r="A7" t="s">
        <v>3</v>
      </c>
      <c r="B7" t="s">
        <v>87</v>
      </c>
      <c r="C7">
        <v>63028.22</v>
      </c>
      <c r="D7" t="s">
        <v>81</v>
      </c>
      <c r="E7" t="s">
        <v>88</v>
      </c>
      <c r="F7" s="3">
        <v>44205</v>
      </c>
      <c r="G7" t="s">
        <v>83</v>
      </c>
      <c r="H7" t="s">
        <v>91</v>
      </c>
      <c r="I7">
        <v>28</v>
      </c>
      <c r="J7" s="17">
        <v>49240.800000000003</v>
      </c>
      <c r="K7" s="17">
        <v>13787.42</v>
      </c>
      <c r="L7" s="17"/>
      <c r="M7" s="17"/>
      <c r="N7" s="17">
        <v>0</v>
      </c>
      <c r="O7" t="s">
        <v>1</v>
      </c>
      <c r="P7" t="s">
        <v>2</v>
      </c>
      <c r="Q7" t="str">
        <f t="shared" si="0"/>
        <v>012021</v>
      </c>
      <c r="R7" t="b">
        <f t="shared" si="1"/>
        <v>1</v>
      </c>
      <c r="S7" t="s">
        <v>83</v>
      </c>
    </row>
    <row r="8" spans="1:19" hidden="1" x14ac:dyDescent="0.25">
      <c r="A8" t="s">
        <v>3</v>
      </c>
      <c r="B8" t="s">
        <v>87</v>
      </c>
      <c r="C8">
        <v>67230.11</v>
      </c>
      <c r="D8" t="s">
        <v>81</v>
      </c>
      <c r="E8" t="s">
        <v>88</v>
      </c>
      <c r="F8" s="3">
        <v>44204</v>
      </c>
      <c r="G8" t="s">
        <v>83</v>
      </c>
      <c r="H8" t="s">
        <v>92</v>
      </c>
      <c r="I8">
        <v>28</v>
      </c>
      <c r="J8" s="17">
        <v>52523.519999999997</v>
      </c>
      <c r="K8" s="17">
        <v>14706.59</v>
      </c>
      <c r="L8" s="17"/>
      <c r="M8" s="17"/>
      <c r="N8" s="17">
        <v>0</v>
      </c>
      <c r="O8" t="s">
        <v>1</v>
      </c>
      <c r="P8" t="s">
        <v>2</v>
      </c>
      <c r="Q8" t="str">
        <f t="shared" si="0"/>
        <v>012021</v>
      </c>
      <c r="R8" t="b">
        <f t="shared" si="1"/>
        <v>1</v>
      </c>
      <c r="S8" t="s">
        <v>83</v>
      </c>
    </row>
    <row r="9" spans="1:19" hidden="1" x14ac:dyDescent="0.25">
      <c r="A9" t="s">
        <v>3</v>
      </c>
      <c r="B9" t="s">
        <v>87</v>
      </c>
      <c r="C9">
        <v>92441.4</v>
      </c>
      <c r="D9" t="s">
        <v>81</v>
      </c>
      <c r="E9" t="s">
        <v>88</v>
      </c>
      <c r="F9" s="3">
        <v>44203</v>
      </c>
      <c r="G9" t="s">
        <v>83</v>
      </c>
      <c r="H9" t="s">
        <v>93</v>
      </c>
      <c r="I9">
        <v>28</v>
      </c>
      <c r="J9" s="17">
        <v>72219.839999999997</v>
      </c>
      <c r="K9" s="17">
        <v>20221.560000000001</v>
      </c>
      <c r="L9" s="17"/>
      <c r="M9" s="17"/>
      <c r="N9" s="17">
        <v>0</v>
      </c>
      <c r="O9" t="s">
        <v>1</v>
      </c>
      <c r="P9" t="s">
        <v>2</v>
      </c>
      <c r="Q9" t="str">
        <f t="shared" si="0"/>
        <v>012021</v>
      </c>
      <c r="R9" t="b">
        <f t="shared" si="1"/>
        <v>1</v>
      </c>
      <c r="S9" t="s">
        <v>83</v>
      </c>
    </row>
    <row r="10" spans="1:19" hidden="1" x14ac:dyDescent="0.25">
      <c r="A10" t="s">
        <v>3</v>
      </c>
      <c r="B10" t="s">
        <v>87</v>
      </c>
      <c r="C10">
        <v>88239.51</v>
      </c>
      <c r="D10" t="s">
        <v>81</v>
      </c>
      <c r="E10" t="s">
        <v>88</v>
      </c>
      <c r="F10" s="3">
        <v>44226</v>
      </c>
      <c r="G10" t="s">
        <v>83</v>
      </c>
      <c r="H10" t="s">
        <v>94</v>
      </c>
      <c r="I10">
        <v>28</v>
      </c>
      <c r="J10" s="17">
        <v>68937.119999999995</v>
      </c>
      <c r="K10" s="17">
        <v>19302.39</v>
      </c>
      <c r="L10" s="17"/>
      <c r="M10" s="17"/>
      <c r="N10" s="17">
        <v>0</v>
      </c>
      <c r="O10" t="s">
        <v>1</v>
      </c>
      <c r="P10" t="s">
        <v>2</v>
      </c>
      <c r="Q10" t="str">
        <f t="shared" si="0"/>
        <v>012021</v>
      </c>
      <c r="R10" t="b">
        <f t="shared" si="1"/>
        <v>1</v>
      </c>
      <c r="S10" t="s">
        <v>83</v>
      </c>
    </row>
    <row r="11" spans="1:19" hidden="1" x14ac:dyDescent="0.25">
      <c r="A11" t="s">
        <v>3</v>
      </c>
      <c r="B11" t="s">
        <v>87</v>
      </c>
      <c r="C11">
        <v>92441.4</v>
      </c>
      <c r="D11" t="s">
        <v>81</v>
      </c>
      <c r="E11" t="s">
        <v>88</v>
      </c>
      <c r="F11" s="3">
        <v>44202</v>
      </c>
      <c r="G11" t="s">
        <v>83</v>
      </c>
      <c r="H11" t="s">
        <v>95</v>
      </c>
      <c r="I11">
        <v>28</v>
      </c>
      <c r="J11" s="17">
        <v>72219.839999999997</v>
      </c>
      <c r="K11" s="17">
        <v>20221.560000000001</v>
      </c>
      <c r="L11" s="17"/>
      <c r="M11" s="17"/>
      <c r="N11" s="17">
        <v>0</v>
      </c>
      <c r="O11" t="s">
        <v>1</v>
      </c>
      <c r="P11" t="s">
        <v>2</v>
      </c>
      <c r="Q11" t="str">
        <f t="shared" si="0"/>
        <v>012021</v>
      </c>
      <c r="R11" t="b">
        <f t="shared" si="1"/>
        <v>1</v>
      </c>
      <c r="S11" t="s">
        <v>83</v>
      </c>
    </row>
    <row r="12" spans="1:19" hidden="1" x14ac:dyDescent="0.25">
      <c r="A12" t="s">
        <v>3</v>
      </c>
      <c r="B12" t="s">
        <v>87</v>
      </c>
      <c r="C12">
        <v>50422.58</v>
      </c>
      <c r="D12" t="s">
        <v>81</v>
      </c>
      <c r="E12" t="s">
        <v>88</v>
      </c>
      <c r="F12" s="3">
        <v>44214</v>
      </c>
      <c r="G12" t="s">
        <v>83</v>
      </c>
      <c r="H12" t="s">
        <v>96</v>
      </c>
      <c r="I12">
        <v>28</v>
      </c>
      <c r="J12" s="17">
        <v>39392.639999999999</v>
      </c>
      <c r="K12" s="17">
        <v>11029.94</v>
      </c>
      <c r="L12" s="17"/>
      <c r="M12" s="17"/>
      <c r="N12" s="17">
        <v>0</v>
      </c>
      <c r="O12" t="s">
        <v>1</v>
      </c>
      <c r="P12" t="s">
        <v>2</v>
      </c>
      <c r="Q12" t="str">
        <f t="shared" si="0"/>
        <v>012021</v>
      </c>
      <c r="R12" t="b">
        <f t="shared" si="1"/>
        <v>1</v>
      </c>
      <c r="S12" t="s">
        <v>83</v>
      </c>
    </row>
    <row r="13" spans="1:19" hidden="1" x14ac:dyDescent="0.25">
      <c r="A13" t="s">
        <v>3</v>
      </c>
      <c r="B13" t="s">
        <v>97</v>
      </c>
      <c r="C13">
        <v>13395.49</v>
      </c>
      <c r="D13" t="s">
        <v>81</v>
      </c>
      <c r="E13" t="s">
        <v>98</v>
      </c>
      <c r="F13" s="3">
        <v>44209</v>
      </c>
      <c r="G13" t="s">
        <v>83</v>
      </c>
      <c r="H13" t="s">
        <v>99</v>
      </c>
      <c r="I13">
        <v>18</v>
      </c>
      <c r="J13" s="17">
        <v>11352.11</v>
      </c>
      <c r="K13" s="17"/>
      <c r="L13" s="17">
        <v>1021.69</v>
      </c>
      <c r="M13" s="17">
        <v>1021.69</v>
      </c>
      <c r="N13" s="17">
        <v>0</v>
      </c>
      <c r="O13" t="s">
        <v>1</v>
      </c>
      <c r="P13" t="s">
        <v>2</v>
      </c>
      <c r="Q13" t="str">
        <f t="shared" si="0"/>
        <v>012021</v>
      </c>
      <c r="R13" t="b">
        <f t="shared" si="1"/>
        <v>1</v>
      </c>
      <c r="S13" t="s">
        <v>83</v>
      </c>
    </row>
    <row r="14" spans="1:19" hidden="1" x14ac:dyDescent="0.25">
      <c r="A14" t="s">
        <v>3</v>
      </c>
      <c r="B14" t="s">
        <v>97</v>
      </c>
      <c r="C14">
        <v>65230.22</v>
      </c>
      <c r="D14" t="s">
        <v>81</v>
      </c>
      <c r="E14" t="s">
        <v>98</v>
      </c>
      <c r="F14" s="3">
        <v>44200</v>
      </c>
      <c r="G14" t="s">
        <v>83</v>
      </c>
      <c r="H14" t="s">
        <v>100</v>
      </c>
      <c r="I14">
        <v>18</v>
      </c>
      <c r="J14" s="17">
        <v>55279.839999999997</v>
      </c>
      <c r="K14" s="17"/>
      <c r="L14" s="17">
        <v>4975.1899999999996</v>
      </c>
      <c r="M14" s="17">
        <v>4975.1899999999996</v>
      </c>
      <c r="N14" s="17">
        <v>0</v>
      </c>
      <c r="O14" t="s">
        <v>1</v>
      </c>
      <c r="P14" t="s">
        <v>2</v>
      </c>
      <c r="Q14" t="str">
        <f t="shared" si="0"/>
        <v>012021</v>
      </c>
      <c r="R14" t="b">
        <f t="shared" si="1"/>
        <v>1</v>
      </c>
      <c r="S14" t="s">
        <v>83</v>
      </c>
    </row>
    <row r="15" spans="1:19" hidden="1" x14ac:dyDescent="0.25">
      <c r="A15" t="s">
        <v>3</v>
      </c>
      <c r="B15" t="s">
        <v>101</v>
      </c>
      <c r="C15">
        <v>86779</v>
      </c>
      <c r="D15" t="s">
        <v>81</v>
      </c>
      <c r="E15" t="s">
        <v>98</v>
      </c>
      <c r="F15" s="3">
        <v>44200</v>
      </c>
      <c r="G15" t="s">
        <v>83</v>
      </c>
      <c r="H15" t="s">
        <v>102</v>
      </c>
      <c r="I15">
        <v>28</v>
      </c>
      <c r="J15" s="17">
        <v>67796.100000000006</v>
      </c>
      <c r="K15" s="17"/>
      <c r="L15" s="17">
        <v>9491.4500000000007</v>
      </c>
      <c r="M15" s="17">
        <v>9491.4500000000007</v>
      </c>
      <c r="N15" s="17">
        <v>0</v>
      </c>
      <c r="O15" t="s">
        <v>1</v>
      </c>
      <c r="P15" t="s">
        <v>2</v>
      </c>
      <c r="Q15" t="str">
        <f t="shared" si="0"/>
        <v>012021</v>
      </c>
      <c r="R15" t="b">
        <f t="shared" si="1"/>
        <v>1</v>
      </c>
      <c r="S15" t="s">
        <v>83</v>
      </c>
    </row>
    <row r="16" spans="1:19" hidden="1" x14ac:dyDescent="0.25">
      <c r="A16" t="s">
        <v>3</v>
      </c>
      <c r="B16" t="s">
        <v>101</v>
      </c>
      <c r="C16">
        <v>12460.8</v>
      </c>
      <c r="D16" t="s">
        <v>81</v>
      </c>
      <c r="E16" t="s">
        <v>98</v>
      </c>
      <c r="F16" s="3">
        <v>44203</v>
      </c>
      <c r="G16" t="s">
        <v>83</v>
      </c>
      <c r="H16" t="s">
        <v>103</v>
      </c>
      <c r="I16">
        <v>18</v>
      </c>
      <c r="J16" s="17">
        <v>10560</v>
      </c>
      <c r="K16" s="17"/>
      <c r="L16" s="17">
        <v>950.4</v>
      </c>
      <c r="M16" s="17">
        <v>950.4</v>
      </c>
      <c r="N16" s="17">
        <v>0</v>
      </c>
      <c r="O16" t="s">
        <v>1</v>
      </c>
      <c r="P16" t="s">
        <v>2</v>
      </c>
      <c r="Q16" t="str">
        <f t="shared" si="0"/>
        <v>012021</v>
      </c>
      <c r="R16" t="b">
        <f t="shared" si="1"/>
        <v>1</v>
      </c>
      <c r="S16" t="s">
        <v>83</v>
      </c>
    </row>
    <row r="17" spans="1:19" hidden="1" x14ac:dyDescent="0.25">
      <c r="A17" t="s">
        <v>3</v>
      </c>
      <c r="B17" t="s">
        <v>101</v>
      </c>
      <c r="C17">
        <v>41636.22</v>
      </c>
      <c r="D17" t="s">
        <v>81</v>
      </c>
      <c r="E17" t="s">
        <v>98</v>
      </c>
      <c r="F17" s="3">
        <v>44207</v>
      </c>
      <c r="G17" t="s">
        <v>83</v>
      </c>
      <c r="H17" t="s">
        <v>104</v>
      </c>
      <c r="I17">
        <v>28</v>
      </c>
      <c r="J17" s="17">
        <v>32528.3</v>
      </c>
      <c r="K17" s="17"/>
      <c r="L17" s="17">
        <v>4553.96</v>
      </c>
      <c r="M17" s="17">
        <v>4553.96</v>
      </c>
      <c r="N17" s="17">
        <v>0</v>
      </c>
      <c r="O17" t="s">
        <v>1</v>
      </c>
      <c r="P17" t="s">
        <v>2</v>
      </c>
      <c r="Q17" t="str">
        <f t="shared" si="0"/>
        <v>012021</v>
      </c>
      <c r="R17" t="b">
        <f t="shared" si="1"/>
        <v>1</v>
      </c>
      <c r="S17" t="s">
        <v>83</v>
      </c>
    </row>
    <row r="18" spans="1:19" hidden="1" x14ac:dyDescent="0.25">
      <c r="A18" t="s">
        <v>3</v>
      </c>
      <c r="B18" t="s">
        <v>101</v>
      </c>
      <c r="C18">
        <v>21417</v>
      </c>
      <c r="D18" t="s">
        <v>81</v>
      </c>
      <c r="E18" t="s">
        <v>98</v>
      </c>
      <c r="F18" s="3">
        <v>44208</v>
      </c>
      <c r="G18" t="s">
        <v>83</v>
      </c>
      <c r="H18" t="s">
        <v>105</v>
      </c>
      <c r="I18">
        <v>18</v>
      </c>
      <c r="J18" s="17">
        <v>18150</v>
      </c>
      <c r="K18" s="17"/>
      <c r="L18" s="17">
        <v>1633.5</v>
      </c>
      <c r="M18" s="17">
        <v>1633.5</v>
      </c>
      <c r="N18" s="17">
        <v>0</v>
      </c>
      <c r="O18" t="s">
        <v>1</v>
      </c>
      <c r="P18" t="s">
        <v>2</v>
      </c>
      <c r="Q18" t="str">
        <f t="shared" si="0"/>
        <v>012021</v>
      </c>
      <c r="R18" t="b">
        <f t="shared" si="1"/>
        <v>1</v>
      </c>
      <c r="S18" t="s">
        <v>83</v>
      </c>
    </row>
    <row r="19" spans="1:19" hidden="1" x14ac:dyDescent="0.25">
      <c r="A19" t="s">
        <v>3</v>
      </c>
      <c r="B19" t="s">
        <v>101</v>
      </c>
      <c r="C19">
        <v>29184</v>
      </c>
      <c r="D19" t="s">
        <v>81</v>
      </c>
      <c r="E19" t="s">
        <v>98</v>
      </c>
      <c r="F19" s="3">
        <v>44215</v>
      </c>
      <c r="G19" t="s">
        <v>83</v>
      </c>
      <c r="H19" t="s">
        <v>106</v>
      </c>
      <c r="I19">
        <v>28</v>
      </c>
      <c r="J19" s="17">
        <v>22800</v>
      </c>
      <c r="K19" s="17"/>
      <c r="L19" s="17">
        <v>3192</v>
      </c>
      <c r="M19" s="17">
        <v>3192</v>
      </c>
      <c r="N19" s="17">
        <v>0</v>
      </c>
      <c r="O19" t="s">
        <v>1</v>
      </c>
      <c r="P19" t="s">
        <v>2</v>
      </c>
      <c r="Q19" t="str">
        <f t="shared" si="0"/>
        <v>012021</v>
      </c>
      <c r="R19" t="b">
        <f t="shared" si="1"/>
        <v>1</v>
      </c>
      <c r="S19" t="s">
        <v>83</v>
      </c>
    </row>
    <row r="20" spans="1:19" hidden="1" x14ac:dyDescent="0.25">
      <c r="A20" t="s">
        <v>3</v>
      </c>
      <c r="B20" t="s">
        <v>101</v>
      </c>
      <c r="C20">
        <v>61952</v>
      </c>
      <c r="D20" t="s">
        <v>81</v>
      </c>
      <c r="E20" t="s">
        <v>98</v>
      </c>
      <c r="F20" s="3">
        <v>44216</v>
      </c>
      <c r="G20" t="s">
        <v>83</v>
      </c>
      <c r="H20" t="s">
        <v>107</v>
      </c>
      <c r="I20">
        <v>28</v>
      </c>
      <c r="J20" s="17">
        <v>48400</v>
      </c>
      <c r="K20" s="17"/>
      <c r="L20" s="17">
        <v>6776</v>
      </c>
      <c r="M20" s="17">
        <v>6776</v>
      </c>
      <c r="N20" s="17">
        <v>0</v>
      </c>
      <c r="O20" t="s">
        <v>1</v>
      </c>
      <c r="P20" t="s">
        <v>2</v>
      </c>
      <c r="Q20" t="str">
        <f t="shared" si="0"/>
        <v>012021</v>
      </c>
      <c r="R20" t="b">
        <f t="shared" si="1"/>
        <v>1</v>
      </c>
      <c r="S20" t="s">
        <v>83</v>
      </c>
    </row>
    <row r="21" spans="1:19" hidden="1" x14ac:dyDescent="0.25">
      <c r="A21" t="s">
        <v>3</v>
      </c>
      <c r="B21" t="s">
        <v>101</v>
      </c>
      <c r="C21">
        <v>29184</v>
      </c>
      <c r="D21" t="s">
        <v>81</v>
      </c>
      <c r="E21" t="s">
        <v>98</v>
      </c>
      <c r="F21" s="3">
        <v>44218</v>
      </c>
      <c r="G21" t="s">
        <v>83</v>
      </c>
      <c r="H21" t="s">
        <v>108</v>
      </c>
      <c r="I21">
        <v>28</v>
      </c>
      <c r="J21" s="17">
        <v>22800</v>
      </c>
      <c r="K21" s="17"/>
      <c r="L21" s="17">
        <v>3192</v>
      </c>
      <c r="M21" s="17">
        <v>3192</v>
      </c>
      <c r="N21" s="17">
        <v>0</v>
      </c>
      <c r="O21" t="s">
        <v>1</v>
      </c>
      <c r="P21" t="s">
        <v>2</v>
      </c>
      <c r="Q21" t="str">
        <f t="shared" si="0"/>
        <v>012021</v>
      </c>
      <c r="R21" t="b">
        <f t="shared" si="1"/>
        <v>1</v>
      </c>
      <c r="S21" t="s">
        <v>83</v>
      </c>
    </row>
    <row r="22" spans="1:19" hidden="1" x14ac:dyDescent="0.25">
      <c r="A22" t="s">
        <v>3</v>
      </c>
      <c r="B22" t="s">
        <v>101</v>
      </c>
      <c r="C22">
        <v>23884.799999999999</v>
      </c>
      <c r="D22" t="s">
        <v>81</v>
      </c>
      <c r="E22" t="s">
        <v>98</v>
      </c>
      <c r="F22" s="3">
        <v>44221</v>
      </c>
      <c r="G22" t="s">
        <v>83</v>
      </c>
      <c r="H22" t="s">
        <v>109</v>
      </c>
      <c r="I22">
        <v>28</v>
      </c>
      <c r="J22" s="17">
        <v>18660</v>
      </c>
      <c r="K22" s="17"/>
      <c r="L22" s="17">
        <v>2612.4</v>
      </c>
      <c r="M22" s="17">
        <v>2612.4</v>
      </c>
      <c r="N22" s="17">
        <v>0</v>
      </c>
      <c r="O22" t="s">
        <v>1</v>
      </c>
      <c r="P22" t="s">
        <v>2</v>
      </c>
      <c r="Q22" t="str">
        <f t="shared" si="0"/>
        <v>012021</v>
      </c>
      <c r="R22" t="b">
        <f t="shared" si="1"/>
        <v>1</v>
      </c>
      <c r="S22" t="s">
        <v>83</v>
      </c>
    </row>
    <row r="23" spans="1:19" hidden="1" x14ac:dyDescent="0.25">
      <c r="A23" t="s">
        <v>3</v>
      </c>
      <c r="B23" t="s">
        <v>101</v>
      </c>
      <c r="C23">
        <v>17133.599999999999</v>
      </c>
      <c r="D23" t="s">
        <v>81</v>
      </c>
      <c r="E23" t="s">
        <v>98</v>
      </c>
      <c r="F23" s="3">
        <v>44223</v>
      </c>
      <c r="G23" t="s">
        <v>83</v>
      </c>
      <c r="H23" t="s">
        <v>110</v>
      </c>
      <c r="I23">
        <v>18</v>
      </c>
      <c r="J23" s="17">
        <v>14520</v>
      </c>
      <c r="K23" s="17"/>
      <c r="L23" s="17">
        <v>1306.8</v>
      </c>
      <c r="M23" s="17">
        <v>1306.8</v>
      </c>
      <c r="N23" s="17">
        <v>0</v>
      </c>
      <c r="O23" t="s">
        <v>1</v>
      </c>
      <c r="P23" t="s">
        <v>2</v>
      </c>
      <c r="Q23" t="str">
        <f t="shared" si="0"/>
        <v>012021</v>
      </c>
      <c r="R23" t="b">
        <f t="shared" si="1"/>
        <v>1</v>
      </c>
      <c r="S23" t="s">
        <v>83</v>
      </c>
    </row>
    <row r="24" spans="1:19" hidden="1" x14ac:dyDescent="0.25">
      <c r="A24" t="s">
        <v>3</v>
      </c>
      <c r="B24" t="s">
        <v>101</v>
      </c>
      <c r="C24">
        <v>3506.56</v>
      </c>
      <c r="D24" t="s">
        <v>81</v>
      </c>
      <c r="E24" t="s">
        <v>98</v>
      </c>
      <c r="F24" s="3">
        <v>44202</v>
      </c>
      <c r="G24" t="s">
        <v>83</v>
      </c>
      <c r="H24" t="s">
        <v>111</v>
      </c>
      <c r="I24">
        <v>28</v>
      </c>
      <c r="J24" s="17">
        <v>2739.5</v>
      </c>
      <c r="K24" s="17"/>
      <c r="L24" s="17">
        <v>383.53</v>
      </c>
      <c r="M24" s="17">
        <v>383.53</v>
      </c>
      <c r="N24" s="17">
        <v>0</v>
      </c>
      <c r="O24" t="s">
        <v>1</v>
      </c>
      <c r="P24" t="s">
        <v>2</v>
      </c>
      <c r="Q24" t="str">
        <f t="shared" si="0"/>
        <v>012021</v>
      </c>
      <c r="R24" t="b">
        <f t="shared" si="1"/>
        <v>1</v>
      </c>
      <c r="S24" t="s">
        <v>83</v>
      </c>
    </row>
    <row r="25" spans="1:19" hidden="1" x14ac:dyDescent="0.25">
      <c r="A25" t="s">
        <v>3</v>
      </c>
      <c r="B25" t="s">
        <v>101</v>
      </c>
      <c r="C25">
        <v>114389</v>
      </c>
      <c r="D25" t="s">
        <v>81</v>
      </c>
      <c r="E25" t="s">
        <v>98</v>
      </c>
      <c r="F25" s="3">
        <v>44209</v>
      </c>
      <c r="G25" t="s">
        <v>83</v>
      </c>
      <c r="H25" t="s">
        <v>112</v>
      </c>
      <c r="I25">
        <v>28</v>
      </c>
      <c r="J25" s="17">
        <v>89366.399999999994</v>
      </c>
      <c r="K25" s="17"/>
      <c r="L25" s="17">
        <v>12511.3</v>
      </c>
      <c r="M25" s="17">
        <v>12511.3</v>
      </c>
      <c r="N25" s="17">
        <v>0</v>
      </c>
      <c r="O25" t="s">
        <v>1</v>
      </c>
      <c r="P25" t="s">
        <v>2</v>
      </c>
      <c r="Q25" t="str">
        <f t="shared" si="0"/>
        <v>012021</v>
      </c>
      <c r="R25" t="b">
        <f t="shared" si="1"/>
        <v>1</v>
      </c>
      <c r="S25" t="s">
        <v>83</v>
      </c>
    </row>
    <row r="26" spans="1:19" hidden="1" x14ac:dyDescent="0.25">
      <c r="A26" t="s">
        <v>3</v>
      </c>
      <c r="B26" t="s">
        <v>101</v>
      </c>
      <c r="C26">
        <v>2655</v>
      </c>
      <c r="D26" t="s">
        <v>81</v>
      </c>
      <c r="E26" t="s">
        <v>98</v>
      </c>
      <c r="F26" s="3">
        <v>44214</v>
      </c>
      <c r="G26" t="s">
        <v>83</v>
      </c>
      <c r="H26" t="s">
        <v>113</v>
      </c>
      <c r="I26">
        <v>18</v>
      </c>
      <c r="J26" s="17">
        <v>2250</v>
      </c>
      <c r="K26" s="17"/>
      <c r="L26" s="17">
        <v>202.5</v>
      </c>
      <c r="M26" s="17">
        <v>202.5</v>
      </c>
      <c r="N26" s="17">
        <v>0</v>
      </c>
      <c r="O26" t="s">
        <v>1</v>
      </c>
      <c r="P26" t="s">
        <v>2</v>
      </c>
      <c r="Q26" t="str">
        <f t="shared" si="0"/>
        <v>012021</v>
      </c>
      <c r="R26" t="b">
        <f t="shared" si="1"/>
        <v>1</v>
      </c>
      <c r="S26" t="s">
        <v>83</v>
      </c>
    </row>
    <row r="27" spans="1:19" hidden="1" x14ac:dyDescent="0.25">
      <c r="A27" t="s">
        <v>3</v>
      </c>
      <c r="B27" t="s">
        <v>101</v>
      </c>
      <c r="C27">
        <v>16107</v>
      </c>
      <c r="D27" t="s">
        <v>81</v>
      </c>
      <c r="E27" t="s">
        <v>98</v>
      </c>
      <c r="F27" s="3">
        <v>44224</v>
      </c>
      <c r="G27" t="s">
        <v>83</v>
      </c>
      <c r="H27" t="s">
        <v>114</v>
      </c>
      <c r="I27">
        <v>18</v>
      </c>
      <c r="J27" s="17">
        <v>13650</v>
      </c>
      <c r="K27" s="17"/>
      <c r="L27" s="17">
        <v>1228.5</v>
      </c>
      <c r="M27" s="17">
        <v>1228.5</v>
      </c>
      <c r="N27" s="17">
        <v>0</v>
      </c>
      <c r="O27" t="s">
        <v>1</v>
      </c>
      <c r="P27" t="s">
        <v>2</v>
      </c>
      <c r="Q27" t="str">
        <f t="shared" si="0"/>
        <v>012021</v>
      </c>
      <c r="R27" t="b">
        <f t="shared" si="1"/>
        <v>1</v>
      </c>
      <c r="S27" t="s">
        <v>83</v>
      </c>
    </row>
    <row r="28" spans="1:19" hidden="1" x14ac:dyDescent="0.25">
      <c r="A28" t="s">
        <v>3</v>
      </c>
      <c r="B28" t="s">
        <v>101</v>
      </c>
      <c r="C28">
        <v>29184</v>
      </c>
      <c r="D28" t="s">
        <v>81</v>
      </c>
      <c r="E28" t="s">
        <v>98</v>
      </c>
      <c r="F28" s="3">
        <v>44220</v>
      </c>
      <c r="G28" t="s">
        <v>83</v>
      </c>
      <c r="H28" t="s">
        <v>115</v>
      </c>
      <c r="I28">
        <v>28</v>
      </c>
      <c r="J28" s="17">
        <v>22800</v>
      </c>
      <c r="K28" s="17"/>
      <c r="L28" s="17">
        <v>3192</v>
      </c>
      <c r="M28" s="17">
        <v>3192</v>
      </c>
      <c r="N28" s="17">
        <v>0</v>
      </c>
      <c r="O28" t="s">
        <v>1</v>
      </c>
      <c r="P28" t="s">
        <v>2</v>
      </c>
      <c r="Q28" t="str">
        <f t="shared" si="0"/>
        <v>012021</v>
      </c>
      <c r="R28" t="b">
        <f t="shared" si="1"/>
        <v>1</v>
      </c>
      <c r="S28" t="s">
        <v>83</v>
      </c>
    </row>
    <row r="29" spans="1:19" hidden="1" x14ac:dyDescent="0.25">
      <c r="A29" t="s">
        <v>3</v>
      </c>
      <c r="B29" t="s">
        <v>101</v>
      </c>
      <c r="C29">
        <v>3115.2</v>
      </c>
      <c r="D29" t="s">
        <v>81</v>
      </c>
      <c r="E29" t="s">
        <v>98</v>
      </c>
      <c r="F29" s="3">
        <v>44204</v>
      </c>
      <c r="G29" t="s">
        <v>83</v>
      </c>
      <c r="H29" t="s">
        <v>116</v>
      </c>
      <c r="I29">
        <v>18</v>
      </c>
      <c r="J29" s="17">
        <v>2640</v>
      </c>
      <c r="K29" s="17"/>
      <c r="L29" s="17">
        <v>237.6</v>
      </c>
      <c r="M29" s="17">
        <v>237.6</v>
      </c>
      <c r="N29" s="17">
        <v>0</v>
      </c>
      <c r="O29" t="s">
        <v>1</v>
      </c>
      <c r="P29" t="s">
        <v>2</v>
      </c>
      <c r="Q29" t="str">
        <f t="shared" si="0"/>
        <v>012021</v>
      </c>
      <c r="R29" t="b">
        <f t="shared" si="1"/>
        <v>1</v>
      </c>
      <c r="S29" t="s">
        <v>83</v>
      </c>
    </row>
    <row r="30" spans="1:19" hidden="1" x14ac:dyDescent="0.25">
      <c r="A30" t="s">
        <v>3</v>
      </c>
      <c r="B30" t="s">
        <v>101</v>
      </c>
      <c r="C30">
        <v>5221.5</v>
      </c>
      <c r="D30" t="s">
        <v>81</v>
      </c>
      <c r="E30" t="s">
        <v>98</v>
      </c>
      <c r="F30" s="3">
        <v>44218</v>
      </c>
      <c r="G30" t="s">
        <v>83</v>
      </c>
      <c r="H30" t="s">
        <v>117</v>
      </c>
      <c r="I30">
        <v>18</v>
      </c>
      <c r="J30" s="17">
        <v>4425</v>
      </c>
      <c r="K30" s="17"/>
      <c r="L30" s="17">
        <v>398.25</v>
      </c>
      <c r="M30" s="17">
        <v>398.25</v>
      </c>
      <c r="N30" s="17">
        <v>0</v>
      </c>
      <c r="O30" t="s">
        <v>1</v>
      </c>
      <c r="P30" t="s">
        <v>2</v>
      </c>
      <c r="Q30" t="str">
        <f t="shared" si="0"/>
        <v>012021</v>
      </c>
      <c r="R30" t="b">
        <f t="shared" si="1"/>
        <v>1</v>
      </c>
      <c r="S30" t="s">
        <v>83</v>
      </c>
    </row>
    <row r="31" spans="1:19" hidden="1" x14ac:dyDescent="0.25">
      <c r="A31" t="s">
        <v>3</v>
      </c>
      <c r="B31" t="s">
        <v>101</v>
      </c>
      <c r="C31">
        <v>30904.2</v>
      </c>
      <c r="D31" t="s">
        <v>81</v>
      </c>
      <c r="E31" t="s">
        <v>98</v>
      </c>
      <c r="F31" s="3">
        <v>44219</v>
      </c>
      <c r="G31" t="s">
        <v>83</v>
      </c>
      <c r="H31" t="s">
        <v>118</v>
      </c>
      <c r="I31">
        <v>18</v>
      </c>
      <c r="J31" s="17">
        <v>26190</v>
      </c>
      <c r="K31" s="17"/>
      <c r="L31" s="17">
        <v>2357.1</v>
      </c>
      <c r="M31" s="17">
        <v>2357.1</v>
      </c>
      <c r="N31" s="17">
        <v>0</v>
      </c>
      <c r="O31" t="s">
        <v>1</v>
      </c>
      <c r="P31" t="s">
        <v>2</v>
      </c>
      <c r="Q31" t="str">
        <f t="shared" si="0"/>
        <v>012021</v>
      </c>
      <c r="R31" t="b">
        <f t="shared" si="1"/>
        <v>1</v>
      </c>
      <c r="S31" t="s">
        <v>83</v>
      </c>
    </row>
    <row r="32" spans="1:19" hidden="1" x14ac:dyDescent="0.25">
      <c r="A32" t="s">
        <v>3</v>
      </c>
      <c r="B32" t="s">
        <v>101</v>
      </c>
      <c r="C32">
        <v>32563.200000000001</v>
      </c>
      <c r="D32" t="s">
        <v>81</v>
      </c>
      <c r="E32" t="s">
        <v>98</v>
      </c>
      <c r="F32" s="3">
        <v>44219</v>
      </c>
      <c r="G32" t="s">
        <v>83</v>
      </c>
      <c r="H32" t="s">
        <v>119</v>
      </c>
      <c r="I32">
        <v>28</v>
      </c>
      <c r="J32" s="17">
        <v>25440</v>
      </c>
      <c r="K32" s="17"/>
      <c r="L32" s="17">
        <v>3561.6</v>
      </c>
      <c r="M32" s="17">
        <v>3561.6</v>
      </c>
      <c r="N32" s="17">
        <v>0</v>
      </c>
      <c r="O32" t="s">
        <v>1</v>
      </c>
      <c r="P32" t="s">
        <v>2</v>
      </c>
      <c r="Q32" t="str">
        <f t="shared" si="0"/>
        <v>012021</v>
      </c>
      <c r="R32" t="b">
        <f t="shared" si="1"/>
        <v>1</v>
      </c>
      <c r="S32" t="s">
        <v>83</v>
      </c>
    </row>
    <row r="33" spans="1:19" hidden="1" x14ac:dyDescent="0.25">
      <c r="A33" t="s">
        <v>3</v>
      </c>
      <c r="B33" t="s">
        <v>101</v>
      </c>
      <c r="C33">
        <v>38129.660000000003</v>
      </c>
      <c r="D33" t="s">
        <v>81</v>
      </c>
      <c r="E33" t="s">
        <v>98</v>
      </c>
      <c r="F33" s="3">
        <v>44203</v>
      </c>
      <c r="G33" t="s">
        <v>83</v>
      </c>
      <c r="H33" t="s">
        <v>120</v>
      </c>
      <c r="I33">
        <v>28</v>
      </c>
      <c r="J33" s="17">
        <v>29788.799999999999</v>
      </c>
      <c r="K33" s="17"/>
      <c r="L33" s="17">
        <v>4170.43</v>
      </c>
      <c r="M33" s="17">
        <v>4170.43</v>
      </c>
      <c r="N33" s="17">
        <v>0</v>
      </c>
      <c r="O33" t="s">
        <v>1</v>
      </c>
      <c r="P33" t="s">
        <v>2</v>
      </c>
      <c r="Q33" t="str">
        <f t="shared" si="0"/>
        <v>012021</v>
      </c>
      <c r="R33" t="b">
        <f t="shared" si="1"/>
        <v>1</v>
      </c>
      <c r="S33" t="s">
        <v>83</v>
      </c>
    </row>
    <row r="34" spans="1:19" hidden="1" x14ac:dyDescent="0.25">
      <c r="A34" t="s">
        <v>3</v>
      </c>
      <c r="B34" t="s">
        <v>101</v>
      </c>
      <c r="C34">
        <v>20827</v>
      </c>
      <c r="D34" t="s">
        <v>81</v>
      </c>
      <c r="E34" t="s">
        <v>98</v>
      </c>
      <c r="F34" s="3">
        <v>44207</v>
      </c>
      <c r="G34" t="s">
        <v>83</v>
      </c>
      <c r="H34" t="s">
        <v>121</v>
      </c>
      <c r="I34">
        <v>18</v>
      </c>
      <c r="J34" s="17">
        <v>17650</v>
      </c>
      <c r="K34" s="17"/>
      <c r="L34" s="17">
        <v>1588.5</v>
      </c>
      <c r="M34" s="17">
        <v>1588.5</v>
      </c>
      <c r="N34" s="17">
        <v>0</v>
      </c>
      <c r="O34" t="s">
        <v>1</v>
      </c>
      <c r="P34" t="s">
        <v>2</v>
      </c>
      <c r="Q34" t="str">
        <f t="shared" si="0"/>
        <v>012021</v>
      </c>
      <c r="R34" t="b">
        <f t="shared" si="1"/>
        <v>1</v>
      </c>
      <c r="S34" t="s">
        <v>83</v>
      </c>
    </row>
    <row r="35" spans="1:19" hidden="1" x14ac:dyDescent="0.25">
      <c r="A35" t="s">
        <v>3</v>
      </c>
      <c r="B35" t="s">
        <v>101</v>
      </c>
      <c r="C35">
        <v>19912.5</v>
      </c>
      <c r="D35" t="s">
        <v>81</v>
      </c>
      <c r="E35" t="s">
        <v>98</v>
      </c>
      <c r="F35" s="3">
        <v>44217</v>
      </c>
      <c r="G35" t="s">
        <v>83</v>
      </c>
      <c r="H35" t="s">
        <v>122</v>
      </c>
      <c r="I35">
        <v>18</v>
      </c>
      <c r="J35" s="17">
        <v>16875</v>
      </c>
      <c r="K35" s="17"/>
      <c r="L35" s="17">
        <v>1518.75</v>
      </c>
      <c r="M35" s="17">
        <v>1518.75</v>
      </c>
      <c r="N35" s="17">
        <v>0</v>
      </c>
      <c r="O35" t="s">
        <v>1</v>
      </c>
      <c r="P35" t="s">
        <v>2</v>
      </c>
      <c r="Q35" t="str">
        <f t="shared" si="0"/>
        <v>012021</v>
      </c>
      <c r="R35" t="b">
        <f t="shared" si="1"/>
        <v>1</v>
      </c>
      <c r="S35" t="s">
        <v>83</v>
      </c>
    </row>
    <row r="36" spans="1:19" hidden="1" x14ac:dyDescent="0.25">
      <c r="A36" t="s">
        <v>3</v>
      </c>
      <c r="B36" t="s">
        <v>101</v>
      </c>
      <c r="C36">
        <v>102297.60000000001</v>
      </c>
      <c r="D36" t="s">
        <v>81</v>
      </c>
      <c r="E36" t="s">
        <v>98</v>
      </c>
      <c r="F36" s="3">
        <v>44200</v>
      </c>
      <c r="G36" t="s">
        <v>83</v>
      </c>
      <c r="H36" t="s">
        <v>123</v>
      </c>
      <c r="I36">
        <v>28</v>
      </c>
      <c r="J36" s="17">
        <v>79920</v>
      </c>
      <c r="K36" s="17"/>
      <c r="L36" s="17">
        <v>11188.8</v>
      </c>
      <c r="M36" s="17">
        <v>11188.8</v>
      </c>
      <c r="N36" s="17">
        <v>0</v>
      </c>
      <c r="O36" t="s">
        <v>1</v>
      </c>
      <c r="P36" t="s">
        <v>2</v>
      </c>
      <c r="Q36" t="str">
        <f t="shared" si="0"/>
        <v>012021</v>
      </c>
      <c r="R36" t="b">
        <f t="shared" si="1"/>
        <v>1</v>
      </c>
      <c r="S36" t="s">
        <v>83</v>
      </c>
    </row>
    <row r="37" spans="1:19" hidden="1" x14ac:dyDescent="0.25">
      <c r="A37" t="s">
        <v>3</v>
      </c>
      <c r="B37" t="s">
        <v>101</v>
      </c>
      <c r="C37">
        <v>6018</v>
      </c>
      <c r="D37" t="s">
        <v>81</v>
      </c>
      <c r="E37" t="s">
        <v>98</v>
      </c>
      <c r="F37" s="3">
        <v>44205</v>
      </c>
      <c r="G37" t="s">
        <v>83</v>
      </c>
      <c r="H37" t="s">
        <v>124</v>
      </c>
      <c r="I37">
        <v>18</v>
      </c>
      <c r="J37" s="17">
        <v>5100</v>
      </c>
      <c r="K37" s="17"/>
      <c r="L37" s="17">
        <v>459</v>
      </c>
      <c r="M37" s="17">
        <v>459</v>
      </c>
      <c r="N37" s="17">
        <v>0</v>
      </c>
      <c r="O37" t="s">
        <v>1</v>
      </c>
      <c r="P37" t="s">
        <v>2</v>
      </c>
      <c r="Q37" t="str">
        <f t="shared" si="0"/>
        <v>012021</v>
      </c>
      <c r="R37" t="b">
        <f t="shared" si="1"/>
        <v>1</v>
      </c>
      <c r="S37" t="s">
        <v>83</v>
      </c>
    </row>
    <row r="38" spans="1:19" hidden="1" x14ac:dyDescent="0.25">
      <c r="A38" t="s">
        <v>3</v>
      </c>
      <c r="B38" t="s">
        <v>101</v>
      </c>
      <c r="C38">
        <v>24780.799999999999</v>
      </c>
      <c r="D38" t="s">
        <v>81</v>
      </c>
      <c r="E38" t="s">
        <v>98</v>
      </c>
      <c r="F38" s="3">
        <v>44224</v>
      </c>
      <c r="G38" t="s">
        <v>83</v>
      </c>
      <c r="H38" t="s">
        <v>125</v>
      </c>
      <c r="I38">
        <v>28</v>
      </c>
      <c r="J38" s="17">
        <v>19360</v>
      </c>
      <c r="K38" s="17"/>
      <c r="L38" s="17">
        <v>2710.4</v>
      </c>
      <c r="M38" s="17">
        <v>2710.4</v>
      </c>
      <c r="N38" s="17">
        <v>0</v>
      </c>
      <c r="O38" t="s">
        <v>1</v>
      </c>
      <c r="P38" t="s">
        <v>2</v>
      </c>
      <c r="Q38" t="str">
        <f t="shared" si="0"/>
        <v>012021</v>
      </c>
      <c r="R38" t="b">
        <f t="shared" si="1"/>
        <v>1</v>
      </c>
      <c r="S38" t="s">
        <v>83</v>
      </c>
    </row>
    <row r="39" spans="1:19" hidden="1" x14ac:dyDescent="0.25">
      <c r="A39" t="s">
        <v>3</v>
      </c>
      <c r="B39" t="s">
        <v>101</v>
      </c>
      <c r="C39">
        <v>13983</v>
      </c>
      <c r="D39" t="s">
        <v>81</v>
      </c>
      <c r="E39" t="s">
        <v>98</v>
      </c>
      <c r="F39" s="3">
        <v>44206</v>
      </c>
      <c r="G39" t="s">
        <v>83</v>
      </c>
      <c r="H39" t="s">
        <v>126</v>
      </c>
      <c r="I39">
        <v>18</v>
      </c>
      <c r="J39" s="17">
        <v>11850</v>
      </c>
      <c r="K39" s="17"/>
      <c r="L39" s="17">
        <v>1066.5</v>
      </c>
      <c r="M39" s="17">
        <v>1066.5</v>
      </c>
      <c r="N39" s="17">
        <v>0</v>
      </c>
      <c r="O39" t="s">
        <v>1</v>
      </c>
      <c r="P39" t="s">
        <v>2</v>
      </c>
      <c r="Q39" t="str">
        <f t="shared" si="0"/>
        <v>012021</v>
      </c>
      <c r="R39" t="b">
        <f t="shared" si="1"/>
        <v>1</v>
      </c>
      <c r="S39" t="s">
        <v>83</v>
      </c>
    </row>
    <row r="40" spans="1:19" hidden="1" x14ac:dyDescent="0.25">
      <c r="A40" t="s">
        <v>3</v>
      </c>
      <c r="B40" t="s">
        <v>101</v>
      </c>
      <c r="C40">
        <v>24545.919999999998</v>
      </c>
      <c r="D40" t="s">
        <v>81</v>
      </c>
      <c r="E40" t="s">
        <v>98</v>
      </c>
      <c r="F40" s="3">
        <v>44209</v>
      </c>
      <c r="G40" t="s">
        <v>83</v>
      </c>
      <c r="H40" t="s">
        <v>127</v>
      </c>
      <c r="I40">
        <v>28</v>
      </c>
      <c r="J40" s="17">
        <v>19176.5</v>
      </c>
      <c r="K40" s="17"/>
      <c r="L40" s="17">
        <v>2684.71</v>
      </c>
      <c r="M40" s="17">
        <v>2684.71</v>
      </c>
      <c r="N40" s="17">
        <v>0</v>
      </c>
      <c r="O40" t="s">
        <v>1</v>
      </c>
      <c r="P40" t="s">
        <v>2</v>
      </c>
      <c r="Q40" t="str">
        <f t="shared" si="0"/>
        <v>012021</v>
      </c>
      <c r="R40" t="b">
        <f t="shared" si="1"/>
        <v>1</v>
      </c>
      <c r="S40" t="s">
        <v>83</v>
      </c>
    </row>
    <row r="41" spans="1:19" hidden="1" x14ac:dyDescent="0.25">
      <c r="A41" t="s">
        <v>3</v>
      </c>
      <c r="B41" t="s">
        <v>101</v>
      </c>
      <c r="C41">
        <v>42393.599999999999</v>
      </c>
      <c r="D41" t="s">
        <v>81</v>
      </c>
      <c r="E41" t="s">
        <v>98</v>
      </c>
      <c r="F41" s="3">
        <v>44216</v>
      </c>
      <c r="G41" t="s">
        <v>83</v>
      </c>
      <c r="H41" t="s">
        <v>128</v>
      </c>
      <c r="I41">
        <v>28</v>
      </c>
      <c r="J41" s="17">
        <v>33120</v>
      </c>
      <c r="K41" s="17"/>
      <c r="L41" s="17">
        <v>4636.8</v>
      </c>
      <c r="M41" s="17">
        <v>4636.8</v>
      </c>
      <c r="N41" s="17">
        <v>0</v>
      </c>
      <c r="O41" t="s">
        <v>1</v>
      </c>
      <c r="P41" t="s">
        <v>2</v>
      </c>
      <c r="Q41" t="str">
        <f t="shared" si="0"/>
        <v>012021</v>
      </c>
      <c r="R41" t="b">
        <f t="shared" si="1"/>
        <v>1</v>
      </c>
      <c r="S41" t="s">
        <v>83</v>
      </c>
    </row>
    <row r="42" spans="1:19" hidden="1" x14ac:dyDescent="0.25">
      <c r="A42" t="s">
        <v>3</v>
      </c>
      <c r="B42" t="s">
        <v>101</v>
      </c>
      <c r="C42">
        <v>1073.8</v>
      </c>
      <c r="D42" t="s">
        <v>81</v>
      </c>
      <c r="E42" t="s">
        <v>98</v>
      </c>
      <c r="F42" s="3">
        <v>44218</v>
      </c>
      <c r="G42" t="s">
        <v>83</v>
      </c>
      <c r="H42" t="s">
        <v>129</v>
      </c>
      <c r="I42">
        <v>18</v>
      </c>
      <c r="J42" s="17">
        <v>910</v>
      </c>
      <c r="K42" s="17"/>
      <c r="L42" s="17">
        <v>81.900000000000006</v>
      </c>
      <c r="M42" s="17">
        <v>81.900000000000006</v>
      </c>
      <c r="N42" s="17">
        <v>0</v>
      </c>
      <c r="O42" t="s">
        <v>1</v>
      </c>
      <c r="P42" t="s">
        <v>2</v>
      </c>
      <c r="Q42" t="str">
        <f t="shared" si="0"/>
        <v>012021</v>
      </c>
      <c r="R42" t="b">
        <f t="shared" si="1"/>
        <v>1</v>
      </c>
      <c r="S42" t="s">
        <v>83</v>
      </c>
    </row>
    <row r="43" spans="1:19" hidden="1" x14ac:dyDescent="0.25">
      <c r="A43" t="s">
        <v>3</v>
      </c>
      <c r="B43" t="s">
        <v>101</v>
      </c>
      <c r="C43">
        <v>29184</v>
      </c>
      <c r="D43" t="s">
        <v>81</v>
      </c>
      <c r="E43" t="s">
        <v>98</v>
      </c>
      <c r="F43" s="3">
        <v>44218</v>
      </c>
      <c r="G43" t="s">
        <v>83</v>
      </c>
      <c r="H43" t="s">
        <v>130</v>
      </c>
      <c r="I43">
        <v>28</v>
      </c>
      <c r="J43" s="17">
        <v>22800</v>
      </c>
      <c r="K43" s="17"/>
      <c r="L43" s="17">
        <v>3192</v>
      </c>
      <c r="M43" s="17">
        <v>3192</v>
      </c>
      <c r="N43" s="17">
        <v>0</v>
      </c>
      <c r="O43" t="s">
        <v>1</v>
      </c>
      <c r="P43" t="s">
        <v>2</v>
      </c>
      <c r="Q43" t="str">
        <f t="shared" si="0"/>
        <v>012021</v>
      </c>
      <c r="R43" t="b">
        <f t="shared" si="1"/>
        <v>1</v>
      </c>
      <c r="S43" t="s">
        <v>83</v>
      </c>
    </row>
    <row r="44" spans="1:19" hidden="1" x14ac:dyDescent="0.25">
      <c r="A44" t="s">
        <v>3</v>
      </c>
      <c r="B44" t="s">
        <v>101</v>
      </c>
      <c r="C44">
        <v>29184</v>
      </c>
      <c r="D44" t="s">
        <v>81</v>
      </c>
      <c r="E44" t="s">
        <v>98</v>
      </c>
      <c r="F44" s="3">
        <v>44220</v>
      </c>
      <c r="G44" t="s">
        <v>83</v>
      </c>
      <c r="H44" t="s">
        <v>131</v>
      </c>
      <c r="I44">
        <v>28</v>
      </c>
      <c r="J44" s="17">
        <v>22800</v>
      </c>
      <c r="K44" s="17"/>
      <c r="L44" s="17">
        <v>3192</v>
      </c>
      <c r="M44" s="17">
        <v>3192</v>
      </c>
      <c r="N44" s="17">
        <v>0</v>
      </c>
      <c r="O44" t="s">
        <v>1</v>
      </c>
      <c r="P44" t="s">
        <v>2</v>
      </c>
      <c r="Q44" t="str">
        <f t="shared" si="0"/>
        <v>012021</v>
      </c>
      <c r="R44" t="b">
        <f t="shared" si="1"/>
        <v>1</v>
      </c>
      <c r="S44" t="s">
        <v>83</v>
      </c>
    </row>
    <row r="45" spans="1:19" hidden="1" x14ac:dyDescent="0.25">
      <c r="A45" t="s">
        <v>3</v>
      </c>
      <c r="B45" t="s">
        <v>101</v>
      </c>
      <c r="C45">
        <v>7257</v>
      </c>
      <c r="D45" t="s">
        <v>81</v>
      </c>
      <c r="E45" t="s">
        <v>98</v>
      </c>
      <c r="F45" s="3">
        <v>44223</v>
      </c>
      <c r="G45" t="s">
        <v>83</v>
      </c>
      <c r="H45" t="s">
        <v>132</v>
      </c>
      <c r="I45">
        <v>18</v>
      </c>
      <c r="J45" s="17">
        <v>6150</v>
      </c>
      <c r="K45" s="17"/>
      <c r="L45" s="17">
        <v>553.5</v>
      </c>
      <c r="M45" s="17">
        <v>553.5</v>
      </c>
      <c r="N45" s="17">
        <v>0</v>
      </c>
      <c r="O45" t="s">
        <v>1</v>
      </c>
      <c r="P45" t="s">
        <v>2</v>
      </c>
      <c r="Q45" t="str">
        <f t="shared" si="0"/>
        <v>012021</v>
      </c>
      <c r="R45" t="b">
        <f t="shared" si="1"/>
        <v>1</v>
      </c>
      <c r="S45" t="s">
        <v>83</v>
      </c>
    </row>
    <row r="46" spans="1:19" hidden="1" x14ac:dyDescent="0.25">
      <c r="A46" t="s">
        <v>3</v>
      </c>
      <c r="B46" t="s">
        <v>101</v>
      </c>
      <c r="C46">
        <v>61747.199999999997</v>
      </c>
      <c r="D46" t="s">
        <v>81</v>
      </c>
      <c r="E46" t="s">
        <v>98</v>
      </c>
      <c r="F46" s="3">
        <v>44201</v>
      </c>
      <c r="G46" t="s">
        <v>83</v>
      </c>
      <c r="H46" t="s">
        <v>133</v>
      </c>
      <c r="I46">
        <v>28</v>
      </c>
      <c r="J46" s="17">
        <v>48240</v>
      </c>
      <c r="K46" s="17"/>
      <c r="L46" s="17">
        <v>6753.6</v>
      </c>
      <c r="M46" s="17">
        <v>6753.6</v>
      </c>
      <c r="N46" s="17">
        <v>0</v>
      </c>
      <c r="O46" t="s">
        <v>1</v>
      </c>
      <c r="P46" t="s">
        <v>2</v>
      </c>
      <c r="Q46" t="str">
        <f t="shared" si="0"/>
        <v>012021</v>
      </c>
      <c r="R46" t="b">
        <f t="shared" si="1"/>
        <v>1</v>
      </c>
      <c r="S46" t="s">
        <v>83</v>
      </c>
    </row>
    <row r="47" spans="1:19" hidden="1" x14ac:dyDescent="0.25">
      <c r="A47" t="s">
        <v>3</v>
      </c>
      <c r="B47" t="s">
        <v>101</v>
      </c>
      <c r="C47">
        <v>22125</v>
      </c>
      <c r="D47" t="s">
        <v>81</v>
      </c>
      <c r="E47" t="s">
        <v>98</v>
      </c>
      <c r="F47" s="3">
        <v>44216</v>
      </c>
      <c r="G47" t="s">
        <v>83</v>
      </c>
      <c r="H47" t="s">
        <v>134</v>
      </c>
      <c r="I47">
        <v>18</v>
      </c>
      <c r="J47" s="17">
        <v>18750</v>
      </c>
      <c r="K47" s="17"/>
      <c r="L47" s="17">
        <v>1687.5</v>
      </c>
      <c r="M47" s="17">
        <v>1687.5</v>
      </c>
      <c r="N47" s="17">
        <v>0</v>
      </c>
      <c r="O47" t="s">
        <v>1</v>
      </c>
      <c r="P47" t="s">
        <v>2</v>
      </c>
      <c r="Q47" t="str">
        <f t="shared" si="0"/>
        <v>012021</v>
      </c>
      <c r="R47" t="b">
        <f t="shared" si="1"/>
        <v>1</v>
      </c>
      <c r="S47" t="s">
        <v>83</v>
      </c>
    </row>
    <row r="48" spans="1:19" hidden="1" x14ac:dyDescent="0.25">
      <c r="A48" t="s">
        <v>3</v>
      </c>
      <c r="B48" t="s">
        <v>101</v>
      </c>
      <c r="C48">
        <v>16885.8</v>
      </c>
      <c r="D48" t="s">
        <v>81</v>
      </c>
      <c r="E48" t="s">
        <v>98</v>
      </c>
      <c r="F48" s="3">
        <v>44226</v>
      </c>
      <c r="G48" t="s">
        <v>83</v>
      </c>
      <c r="H48" t="s">
        <v>135</v>
      </c>
      <c r="I48">
        <v>18</v>
      </c>
      <c r="J48" s="17">
        <v>14310</v>
      </c>
      <c r="K48" s="17"/>
      <c r="L48" s="17">
        <v>1287.9000000000001</v>
      </c>
      <c r="M48" s="17">
        <v>1287.9000000000001</v>
      </c>
      <c r="N48" s="17">
        <v>0</v>
      </c>
      <c r="O48" t="s">
        <v>1</v>
      </c>
      <c r="P48" t="s">
        <v>2</v>
      </c>
      <c r="Q48" t="str">
        <f t="shared" si="0"/>
        <v>012021</v>
      </c>
      <c r="R48" t="b">
        <f t="shared" si="1"/>
        <v>1</v>
      </c>
      <c r="S48" t="s">
        <v>83</v>
      </c>
    </row>
    <row r="49" spans="1:19" hidden="1" x14ac:dyDescent="0.25">
      <c r="A49" t="s">
        <v>3</v>
      </c>
      <c r="B49" t="s">
        <v>101</v>
      </c>
      <c r="C49">
        <v>24178.2</v>
      </c>
      <c r="D49" t="s">
        <v>81</v>
      </c>
      <c r="E49" t="s">
        <v>98</v>
      </c>
      <c r="F49" s="3">
        <v>44198</v>
      </c>
      <c r="G49" t="s">
        <v>83</v>
      </c>
      <c r="H49" t="s">
        <v>136</v>
      </c>
      <c r="I49">
        <v>18</v>
      </c>
      <c r="J49" s="17">
        <v>20490</v>
      </c>
      <c r="K49" s="17"/>
      <c r="L49" s="17">
        <v>1844.1</v>
      </c>
      <c r="M49" s="17">
        <v>1844.1</v>
      </c>
      <c r="N49" s="17">
        <v>0</v>
      </c>
      <c r="O49" t="s">
        <v>1</v>
      </c>
      <c r="P49" t="s">
        <v>2</v>
      </c>
      <c r="Q49" t="str">
        <f t="shared" si="0"/>
        <v>012021</v>
      </c>
      <c r="R49" t="b">
        <f t="shared" si="1"/>
        <v>1</v>
      </c>
      <c r="S49" t="s">
        <v>83</v>
      </c>
    </row>
    <row r="50" spans="1:19" hidden="1" x14ac:dyDescent="0.25">
      <c r="A50" t="s">
        <v>3</v>
      </c>
      <c r="B50" t="s">
        <v>101</v>
      </c>
      <c r="C50">
        <v>45142.78</v>
      </c>
      <c r="D50" t="s">
        <v>81</v>
      </c>
      <c r="E50" t="s">
        <v>98</v>
      </c>
      <c r="F50" s="3">
        <v>44205</v>
      </c>
      <c r="G50" t="s">
        <v>83</v>
      </c>
      <c r="H50" t="s">
        <v>137</v>
      </c>
      <c r="I50">
        <v>28</v>
      </c>
      <c r="J50" s="17">
        <v>35267.800000000003</v>
      </c>
      <c r="K50" s="17"/>
      <c r="L50" s="17">
        <v>4937.49</v>
      </c>
      <c r="M50" s="17">
        <v>4937.49</v>
      </c>
      <c r="N50" s="17">
        <v>0</v>
      </c>
      <c r="O50" t="s">
        <v>1</v>
      </c>
      <c r="P50" t="s">
        <v>2</v>
      </c>
      <c r="Q50" t="str">
        <f t="shared" si="0"/>
        <v>012021</v>
      </c>
      <c r="R50" t="b">
        <f t="shared" si="1"/>
        <v>1</v>
      </c>
      <c r="S50" t="s">
        <v>83</v>
      </c>
    </row>
    <row r="51" spans="1:19" hidden="1" x14ac:dyDescent="0.25">
      <c r="A51" t="s">
        <v>3</v>
      </c>
      <c r="B51" t="s">
        <v>101</v>
      </c>
      <c r="C51">
        <v>14101</v>
      </c>
      <c r="D51" t="s">
        <v>81</v>
      </c>
      <c r="E51" t="s">
        <v>98</v>
      </c>
      <c r="F51" s="3">
        <v>44201</v>
      </c>
      <c r="G51" t="s">
        <v>83</v>
      </c>
      <c r="H51" t="s">
        <v>138</v>
      </c>
      <c r="I51">
        <v>18</v>
      </c>
      <c r="J51" s="17">
        <v>11950</v>
      </c>
      <c r="K51" s="17"/>
      <c r="L51" s="17">
        <v>1075.5</v>
      </c>
      <c r="M51" s="17">
        <v>1075.5</v>
      </c>
      <c r="N51" s="17">
        <v>0</v>
      </c>
      <c r="O51" t="s">
        <v>1</v>
      </c>
      <c r="P51" t="s">
        <v>2</v>
      </c>
      <c r="Q51" t="str">
        <f t="shared" si="0"/>
        <v>012021</v>
      </c>
      <c r="R51" t="b">
        <f t="shared" si="1"/>
        <v>1</v>
      </c>
      <c r="S51" t="s">
        <v>83</v>
      </c>
    </row>
    <row r="52" spans="1:19" hidden="1" x14ac:dyDescent="0.25">
      <c r="A52" t="s">
        <v>3</v>
      </c>
      <c r="B52" t="s">
        <v>101</v>
      </c>
      <c r="C52">
        <v>18691.2</v>
      </c>
      <c r="D52" t="s">
        <v>81</v>
      </c>
      <c r="E52" t="s">
        <v>98</v>
      </c>
      <c r="F52" s="3">
        <v>44208</v>
      </c>
      <c r="G52" t="s">
        <v>83</v>
      </c>
      <c r="H52" t="s">
        <v>139</v>
      </c>
      <c r="I52">
        <v>18</v>
      </c>
      <c r="J52" s="17">
        <v>15840</v>
      </c>
      <c r="K52" s="17"/>
      <c r="L52" s="17">
        <v>1425.6</v>
      </c>
      <c r="M52" s="17">
        <v>1425.6</v>
      </c>
      <c r="N52" s="17">
        <v>0</v>
      </c>
      <c r="O52" t="s">
        <v>1</v>
      </c>
      <c r="P52" t="s">
        <v>2</v>
      </c>
      <c r="Q52" t="str">
        <f t="shared" si="0"/>
        <v>012021</v>
      </c>
      <c r="R52" t="b">
        <f t="shared" si="1"/>
        <v>1</v>
      </c>
      <c r="S52" t="s">
        <v>83</v>
      </c>
    </row>
    <row r="53" spans="1:19" hidden="1" x14ac:dyDescent="0.25">
      <c r="A53" t="s">
        <v>3</v>
      </c>
      <c r="B53" t="s">
        <v>101</v>
      </c>
      <c r="C53">
        <v>9558</v>
      </c>
      <c r="D53" t="s">
        <v>81</v>
      </c>
      <c r="E53" t="s">
        <v>98</v>
      </c>
      <c r="F53" s="3">
        <v>44219</v>
      </c>
      <c r="G53" t="s">
        <v>83</v>
      </c>
      <c r="H53" t="s">
        <v>140</v>
      </c>
      <c r="I53">
        <v>18</v>
      </c>
      <c r="J53" s="17">
        <v>8100</v>
      </c>
      <c r="K53" s="17"/>
      <c r="L53" s="17">
        <v>729</v>
      </c>
      <c r="M53" s="17">
        <v>729</v>
      </c>
      <c r="N53" s="17">
        <v>0</v>
      </c>
      <c r="O53" t="s">
        <v>1</v>
      </c>
      <c r="P53" t="s">
        <v>2</v>
      </c>
      <c r="Q53" t="str">
        <f t="shared" si="0"/>
        <v>012021</v>
      </c>
      <c r="R53" t="b">
        <f t="shared" si="1"/>
        <v>1</v>
      </c>
      <c r="S53" t="s">
        <v>83</v>
      </c>
    </row>
    <row r="54" spans="1:19" hidden="1" x14ac:dyDescent="0.25">
      <c r="A54" t="s">
        <v>3</v>
      </c>
      <c r="B54" t="s">
        <v>101</v>
      </c>
      <c r="C54">
        <v>32563.200000000001</v>
      </c>
      <c r="D54" t="s">
        <v>81</v>
      </c>
      <c r="E54" t="s">
        <v>98</v>
      </c>
      <c r="F54" s="3">
        <v>44218</v>
      </c>
      <c r="G54" t="s">
        <v>83</v>
      </c>
      <c r="H54" t="s">
        <v>141</v>
      </c>
      <c r="I54">
        <v>28</v>
      </c>
      <c r="J54" s="17">
        <v>25440</v>
      </c>
      <c r="K54" s="17"/>
      <c r="L54" s="17">
        <v>3561.6</v>
      </c>
      <c r="M54" s="17">
        <v>3561.6</v>
      </c>
      <c r="N54" s="17">
        <v>0</v>
      </c>
      <c r="O54" t="s">
        <v>1</v>
      </c>
      <c r="P54" t="s">
        <v>2</v>
      </c>
      <c r="Q54" t="str">
        <f t="shared" si="0"/>
        <v>012021</v>
      </c>
      <c r="R54" t="b">
        <f t="shared" si="1"/>
        <v>1</v>
      </c>
      <c r="S54" t="s">
        <v>83</v>
      </c>
    </row>
    <row r="55" spans="1:19" hidden="1" x14ac:dyDescent="0.25">
      <c r="A55" t="s">
        <v>3</v>
      </c>
      <c r="B55" t="s">
        <v>101</v>
      </c>
      <c r="C55">
        <v>22476.799999999999</v>
      </c>
      <c r="D55" t="s">
        <v>81</v>
      </c>
      <c r="E55" t="s">
        <v>98</v>
      </c>
      <c r="F55" s="3">
        <v>44221</v>
      </c>
      <c r="G55" t="s">
        <v>83</v>
      </c>
      <c r="H55" t="s">
        <v>142</v>
      </c>
      <c r="I55">
        <v>28</v>
      </c>
      <c r="J55" s="17">
        <v>17560</v>
      </c>
      <c r="K55" s="17"/>
      <c r="L55" s="17">
        <v>2458.4</v>
      </c>
      <c r="M55" s="17">
        <v>2458.4</v>
      </c>
      <c r="N55" s="17">
        <v>0</v>
      </c>
      <c r="O55" t="s">
        <v>1</v>
      </c>
      <c r="P55" t="s">
        <v>2</v>
      </c>
      <c r="Q55" t="str">
        <f t="shared" si="0"/>
        <v>012021</v>
      </c>
      <c r="R55" t="b">
        <f t="shared" si="1"/>
        <v>1</v>
      </c>
      <c r="S55" t="s">
        <v>83</v>
      </c>
    </row>
    <row r="56" spans="1:19" hidden="1" x14ac:dyDescent="0.25">
      <c r="A56" t="s">
        <v>3</v>
      </c>
      <c r="B56" t="s">
        <v>101</v>
      </c>
      <c r="C56">
        <v>3717</v>
      </c>
      <c r="D56" t="s">
        <v>81</v>
      </c>
      <c r="E56" t="s">
        <v>98</v>
      </c>
      <c r="F56" s="3">
        <v>44204</v>
      </c>
      <c r="G56" t="s">
        <v>83</v>
      </c>
      <c r="H56" t="s">
        <v>143</v>
      </c>
      <c r="I56">
        <v>18</v>
      </c>
      <c r="J56" s="17">
        <v>3150</v>
      </c>
      <c r="K56" s="17"/>
      <c r="L56" s="17">
        <v>283.5</v>
      </c>
      <c r="M56" s="17">
        <v>283.5</v>
      </c>
      <c r="N56" s="17">
        <v>0</v>
      </c>
      <c r="O56" t="s">
        <v>1</v>
      </c>
      <c r="P56" t="s">
        <v>2</v>
      </c>
      <c r="Q56" t="str">
        <f t="shared" si="0"/>
        <v>012021</v>
      </c>
      <c r="R56" t="b">
        <f t="shared" si="1"/>
        <v>1</v>
      </c>
      <c r="S56" t="s">
        <v>83</v>
      </c>
    </row>
    <row r="57" spans="1:19" hidden="1" x14ac:dyDescent="0.25">
      <c r="A57" t="s">
        <v>3</v>
      </c>
      <c r="B57" t="s">
        <v>101</v>
      </c>
      <c r="C57">
        <v>79473</v>
      </c>
      <c r="D57" t="s">
        <v>81</v>
      </c>
      <c r="E57" t="s">
        <v>98</v>
      </c>
      <c r="F57" s="3">
        <v>44209</v>
      </c>
      <c r="G57" t="s">
        <v>83</v>
      </c>
      <c r="H57" t="s">
        <v>144</v>
      </c>
      <c r="I57">
        <v>18</v>
      </c>
      <c r="J57" s="17">
        <v>67350</v>
      </c>
      <c r="K57" s="17"/>
      <c r="L57" s="17">
        <v>6061.5</v>
      </c>
      <c r="M57" s="17">
        <v>6061.5</v>
      </c>
      <c r="N57" s="17">
        <v>0</v>
      </c>
      <c r="O57" t="s">
        <v>1</v>
      </c>
      <c r="P57" t="s">
        <v>2</v>
      </c>
      <c r="Q57" t="str">
        <f t="shared" si="0"/>
        <v>012021</v>
      </c>
      <c r="R57" t="b">
        <f t="shared" si="1"/>
        <v>1</v>
      </c>
      <c r="S57" t="s">
        <v>83</v>
      </c>
    </row>
    <row r="58" spans="1:19" hidden="1" x14ac:dyDescent="0.25">
      <c r="A58" t="s">
        <v>3</v>
      </c>
      <c r="B58" t="s">
        <v>101</v>
      </c>
      <c r="C58">
        <v>98918.399999999994</v>
      </c>
      <c r="D58" t="s">
        <v>81</v>
      </c>
      <c r="E58" t="s">
        <v>98</v>
      </c>
      <c r="F58" s="3">
        <v>44214</v>
      </c>
      <c r="G58" t="s">
        <v>83</v>
      </c>
      <c r="H58" t="s">
        <v>145</v>
      </c>
      <c r="I58">
        <v>28</v>
      </c>
      <c r="J58" s="17">
        <v>77280</v>
      </c>
      <c r="K58" s="17"/>
      <c r="L58" s="17">
        <v>10819.2</v>
      </c>
      <c r="M58" s="17">
        <v>10819.2</v>
      </c>
      <c r="N58" s="17">
        <v>0</v>
      </c>
      <c r="O58" t="s">
        <v>1</v>
      </c>
      <c r="P58" t="s">
        <v>2</v>
      </c>
      <c r="Q58" t="str">
        <f t="shared" si="0"/>
        <v>012021</v>
      </c>
      <c r="R58" t="b">
        <f t="shared" si="1"/>
        <v>1</v>
      </c>
      <c r="S58" t="s">
        <v>83</v>
      </c>
    </row>
    <row r="59" spans="1:19" hidden="1" x14ac:dyDescent="0.25">
      <c r="A59" t="s">
        <v>3</v>
      </c>
      <c r="B59" t="s">
        <v>101</v>
      </c>
      <c r="C59">
        <v>32563.200000000001</v>
      </c>
      <c r="D59" t="s">
        <v>81</v>
      </c>
      <c r="E59" t="s">
        <v>98</v>
      </c>
      <c r="F59" s="3">
        <v>44217</v>
      </c>
      <c r="G59" t="s">
        <v>83</v>
      </c>
      <c r="H59" t="s">
        <v>146</v>
      </c>
      <c r="I59">
        <v>28</v>
      </c>
      <c r="J59" s="17">
        <v>25440</v>
      </c>
      <c r="K59" s="17"/>
      <c r="L59" s="17">
        <v>3561.6</v>
      </c>
      <c r="M59" s="17">
        <v>3561.6</v>
      </c>
      <c r="N59" s="17">
        <v>0</v>
      </c>
      <c r="O59" t="s">
        <v>1</v>
      </c>
      <c r="P59" t="s">
        <v>2</v>
      </c>
      <c r="Q59" t="str">
        <f t="shared" si="0"/>
        <v>012021</v>
      </c>
      <c r="R59" t="b">
        <f t="shared" si="1"/>
        <v>1</v>
      </c>
      <c r="S59" t="s">
        <v>83</v>
      </c>
    </row>
    <row r="60" spans="1:19" hidden="1" x14ac:dyDescent="0.25">
      <c r="A60" t="s">
        <v>3</v>
      </c>
      <c r="B60" t="s">
        <v>101</v>
      </c>
      <c r="C60">
        <v>44497.8</v>
      </c>
      <c r="D60" t="s">
        <v>81</v>
      </c>
      <c r="E60" t="s">
        <v>98</v>
      </c>
      <c r="F60" s="3">
        <v>44221</v>
      </c>
      <c r="G60" t="s">
        <v>83</v>
      </c>
      <c r="H60" t="s">
        <v>147</v>
      </c>
      <c r="I60">
        <v>18</v>
      </c>
      <c r="J60" s="17">
        <v>37710</v>
      </c>
      <c r="K60" s="17"/>
      <c r="L60" s="17">
        <v>3393.9</v>
      </c>
      <c r="M60" s="17">
        <v>3393.9</v>
      </c>
      <c r="N60" s="17">
        <v>0</v>
      </c>
      <c r="O60" t="s">
        <v>1</v>
      </c>
      <c r="P60" t="s">
        <v>2</v>
      </c>
      <c r="Q60" t="str">
        <f t="shared" si="0"/>
        <v>012021</v>
      </c>
      <c r="R60" t="b">
        <f t="shared" si="1"/>
        <v>1</v>
      </c>
      <c r="S60" t="s">
        <v>83</v>
      </c>
    </row>
    <row r="61" spans="1:19" hidden="1" x14ac:dyDescent="0.25">
      <c r="A61" t="s">
        <v>3</v>
      </c>
      <c r="B61" t="s">
        <v>101</v>
      </c>
      <c r="C61">
        <v>76259.320000000007</v>
      </c>
      <c r="D61" t="s">
        <v>81</v>
      </c>
      <c r="E61" t="s">
        <v>98</v>
      </c>
      <c r="F61" s="3">
        <v>44216</v>
      </c>
      <c r="G61" t="s">
        <v>83</v>
      </c>
      <c r="H61" t="s">
        <v>148</v>
      </c>
      <c r="I61">
        <v>28</v>
      </c>
      <c r="J61" s="17">
        <v>59577.599999999999</v>
      </c>
      <c r="K61" s="17"/>
      <c r="L61" s="17">
        <v>8340.86</v>
      </c>
      <c r="M61" s="17">
        <v>8340.86</v>
      </c>
      <c r="N61" s="17">
        <v>0</v>
      </c>
      <c r="O61" t="s">
        <v>1</v>
      </c>
      <c r="P61" t="s">
        <v>2</v>
      </c>
      <c r="Q61" t="str">
        <f t="shared" si="0"/>
        <v>012021</v>
      </c>
      <c r="R61" t="b">
        <f t="shared" si="1"/>
        <v>1</v>
      </c>
      <c r="S61" t="s">
        <v>83</v>
      </c>
    </row>
    <row r="62" spans="1:19" hidden="1" x14ac:dyDescent="0.25">
      <c r="A62" t="s">
        <v>3</v>
      </c>
      <c r="B62" t="s">
        <v>101</v>
      </c>
      <c r="C62">
        <v>2301</v>
      </c>
      <c r="D62" t="s">
        <v>81</v>
      </c>
      <c r="E62" t="s">
        <v>98</v>
      </c>
      <c r="F62" s="3">
        <v>44220</v>
      </c>
      <c r="G62" t="s">
        <v>83</v>
      </c>
      <c r="H62" t="s">
        <v>149</v>
      </c>
      <c r="I62">
        <v>18</v>
      </c>
      <c r="J62" s="17">
        <v>1950</v>
      </c>
      <c r="K62" s="17"/>
      <c r="L62" s="17">
        <v>175.5</v>
      </c>
      <c r="M62" s="17">
        <v>175.5</v>
      </c>
      <c r="N62" s="17">
        <v>0</v>
      </c>
      <c r="O62" t="s">
        <v>1</v>
      </c>
      <c r="P62" t="s">
        <v>2</v>
      </c>
      <c r="Q62" t="str">
        <f t="shared" si="0"/>
        <v>012021</v>
      </c>
      <c r="R62" t="b">
        <f t="shared" si="1"/>
        <v>1</v>
      </c>
      <c r="S62" t="s">
        <v>83</v>
      </c>
    </row>
    <row r="63" spans="1:19" hidden="1" x14ac:dyDescent="0.25">
      <c r="A63" t="s">
        <v>3</v>
      </c>
      <c r="B63" t="s">
        <v>101</v>
      </c>
      <c r="C63">
        <v>1766.4</v>
      </c>
      <c r="D63" t="s">
        <v>81</v>
      </c>
      <c r="E63" t="s">
        <v>98</v>
      </c>
      <c r="F63" s="3">
        <v>44225</v>
      </c>
      <c r="G63" t="s">
        <v>83</v>
      </c>
      <c r="H63" t="s">
        <v>150</v>
      </c>
      <c r="I63">
        <v>28</v>
      </c>
      <c r="J63" s="17">
        <v>1380</v>
      </c>
      <c r="K63" s="17"/>
      <c r="L63" s="17">
        <v>193.2</v>
      </c>
      <c r="M63" s="17">
        <v>193.2</v>
      </c>
      <c r="N63" s="17">
        <v>0</v>
      </c>
      <c r="O63" t="s">
        <v>1</v>
      </c>
      <c r="P63" t="s">
        <v>2</v>
      </c>
      <c r="Q63" t="str">
        <f t="shared" si="0"/>
        <v>012021</v>
      </c>
      <c r="R63" t="b">
        <f t="shared" si="1"/>
        <v>1</v>
      </c>
      <c r="S63" t="s">
        <v>83</v>
      </c>
    </row>
    <row r="64" spans="1:19" hidden="1" x14ac:dyDescent="0.25">
      <c r="A64" t="s">
        <v>3</v>
      </c>
      <c r="B64" t="s">
        <v>101</v>
      </c>
      <c r="C64">
        <v>5310</v>
      </c>
      <c r="D64" t="s">
        <v>81</v>
      </c>
      <c r="E64" t="s">
        <v>98</v>
      </c>
      <c r="F64" s="3">
        <v>44218</v>
      </c>
      <c r="G64" t="s">
        <v>83</v>
      </c>
      <c r="H64" t="s">
        <v>151</v>
      </c>
      <c r="I64">
        <v>18</v>
      </c>
      <c r="J64" s="17">
        <v>4500</v>
      </c>
      <c r="K64" s="17"/>
      <c r="L64" s="17">
        <v>405</v>
      </c>
      <c r="M64" s="17">
        <v>405</v>
      </c>
      <c r="N64" s="17">
        <v>0</v>
      </c>
      <c r="O64" t="s">
        <v>1</v>
      </c>
      <c r="P64" t="s">
        <v>2</v>
      </c>
      <c r="Q64" t="str">
        <f t="shared" si="0"/>
        <v>012021</v>
      </c>
      <c r="R64" t="b">
        <f t="shared" si="1"/>
        <v>1</v>
      </c>
      <c r="S64" t="s">
        <v>83</v>
      </c>
    </row>
    <row r="65" spans="1:19" hidden="1" x14ac:dyDescent="0.25">
      <c r="A65" t="s">
        <v>3</v>
      </c>
      <c r="B65" t="s">
        <v>101</v>
      </c>
      <c r="C65">
        <v>51920</v>
      </c>
      <c r="D65" t="s">
        <v>81</v>
      </c>
      <c r="E65" t="s">
        <v>98</v>
      </c>
      <c r="F65" s="3">
        <v>44223</v>
      </c>
      <c r="G65" t="s">
        <v>83</v>
      </c>
      <c r="H65" t="s">
        <v>152</v>
      </c>
      <c r="I65">
        <v>18</v>
      </c>
      <c r="J65" s="17">
        <v>44000</v>
      </c>
      <c r="K65" s="17"/>
      <c r="L65" s="17">
        <v>3960</v>
      </c>
      <c r="M65" s="17">
        <v>3960</v>
      </c>
      <c r="N65" s="17">
        <v>0</v>
      </c>
      <c r="O65" t="s">
        <v>1</v>
      </c>
      <c r="P65" t="s">
        <v>2</v>
      </c>
      <c r="Q65" t="str">
        <f t="shared" si="0"/>
        <v>012021</v>
      </c>
      <c r="R65" t="b">
        <f t="shared" si="1"/>
        <v>1</v>
      </c>
      <c r="S65" t="s">
        <v>83</v>
      </c>
    </row>
    <row r="66" spans="1:19" hidden="1" x14ac:dyDescent="0.25">
      <c r="A66" t="s">
        <v>3</v>
      </c>
      <c r="B66" t="s">
        <v>101</v>
      </c>
      <c r="C66">
        <v>58368</v>
      </c>
      <c r="D66" t="s">
        <v>81</v>
      </c>
      <c r="E66" t="s">
        <v>98</v>
      </c>
      <c r="F66" s="3">
        <v>44204</v>
      </c>
      <c r="G66" t="s">
        <v>83</v>
      </c>
      <c r="H66" t="s">
        <v>153</v>
      </c>
      <c r="I66">
        <v>28</v>
      </c>
      <c r="J66" s="17">
        <v>45600</v>
      </c>
      <c r="K66" s="17"/>
      <c r="L66" s="17">
        <v>6384</v>
      </c>
      <c r="M66" s="17">
        <v>6384</v>
      </c>
      <c r="N66" s="17">
        <v>0</v>
      </c>
      <c r="O66" t="s">
        <v>1</v>
      </c>
      <c r="P66" t="s">
        <v>2</v>
      </c>
      <c r="Q66" t="str">
        <f t="shared" si="0"/>
        <v>012021</v>
      </c>
      <c r="R66" t="b">
        <f t="shared" si="1"/>
        <v>1</v>
      </c>
      <c r="S66" t="s">
        <v>83</v>
      </c>
    </row>
    <row r="67" spans="1:19" hidden="1" x14ac:dyDescent="0.25">
      <c r="A67" t="s">
        <v>3</v>
      </c>
      <c r="B67" t="s">
        <v>101</v>
      </c>
      <c r="C67">
        <v>6372</v>
      </c>
      <c r="D67" t="s">
        <v>81</v>
      </c>
      <c r="E67" t="s">
        <v>98</v>
      </c>
      <c r="F67" s="3">
        <v>44215</v>
      </c>
      <c r="G67" t="s">
        <v>83</v>
      </c>
      <c r="H67" t="s">
        <v>154</v>
      </c>
      <c r="I67">
        <v>18</v>
      </c>
      <c r="J67" s="17">
        <v>5400</v>
      </c>
      <c r="K67" s="17"/>
      <c r="L67" s="17">
        <v>486</v>
      </c>
      <c r="M67" s="17">
        <v>486</v>
      </c>
      <c r="N67" s="17">
        <v>0</v>
      </c>
      <c r="O67" t="s">
        <v>1</v>
      </c>
      <c r="P67" t="s">
        <v>2</v>
      </c>
      <c r="Q67" t="str">
        <f t="shared" ref="Q67:Q130" si="2">TEXT(F67,"mmyyyy")</f>
        <v>012021</v>
      </c>
      <c r="R67" t="b">
        <f t="shared" ref="R67:R130" si="3">P67=Q67</f>
        <v>1</v>
      </c>
      <c r="S67" t="s">
        <v>83</v>
      </c>
    </row>
    <row r="68" spans="1:19" hidden="1" x14ac:dyDescent="0.25">
      <c r="A68" t="s">
        <v>3</v>
      </c>
      <c r="B68" t="s">
        <v>101</v>
      </c>
      <c r="C68">
        <v>54746.1</v>
      </c>
      <c r="D68" t="s">
        <v>81</v>
      </c>
      <c r="E68" t="s">
        <v>98</v>
      </c>
      <c r="F68" s="3">
        <v>44200</v>
      </c>
      <c r="G68" t="s">
        <v>83</v>
      </c>
      <c r="H68" t="s">
        <v>155</v>
      </c>
      <c r="I68">
        <v>18</v>
      </c>
      <c r="J68" s="17">
        <v>46395</v>
      </c>
      <c r="K68" s="17"/>
      <c r="L68" s="17">
        <v>4175.55</v>
      </c>
      <c r="M68" s="17">
        <v>4175.55</v>
      </c>
      <c r="N68" s="17">
        <v>0</v>
      </c>
      <c r="O68" t="s">
        <v>1</v>
      </c>
      <c r="P68" t="s">
        <v>2</v>
      </c>
      <c r="Q68" t="str">
        <f t="shared" si="2"/>
        <v>012021</v>
      </c>
      <c r="R68" t="b">
        <f t="shared" si="3"/>
        <v>1</v>
      </c>
      <c r="S68" t="s">
        <v>83</v>
      </c>
    </row>
    <row r="69" spans="1:19" hidden="1" x14ac:dyDescent="0.25">
      <c r="A69" t="s">
        <v>3</v>
      </c>
      <c r="B69" t="s">
        <v>101</v>
      </c>
      <c r="C69">
        <v>3506.56</v>
      </c>
      <c r="D69" t="s">
        <v>81</v>
      </c>
      <c r="E69" t="s">
        <v>98</v>
      </c>
      <c r="F69" s="3">
        <v>44201</v>
      </c>
      <c r="G69" t="s">
        <v>83</v>
      </c>
      <c r="H69" t="s">
        <v>156</v>
      </c>
      <c r="I69">
        <v>28</v>
      </c>
      <c r="J69" s="17">
        <v>2739.5</v>
      </c>
      <c r="K69" s="17"/>
      <c r="L69" s="17">
        <v>383.53</v>
      </c>
      <c r="M69" s="17">
        <v>383.53</v>
      </c>
      <c r="N69" s="17">
        <v>0</v>
      </c>
      <c r="O69" t="s">
        <v>1</v>
      </c>
      <c r="P69" t="s">
        <v>2</v>
      </c>
      <c r="Q69" t="str">
        <f t="shared" si="2"/>
        <v>012021</v>
      </c>
      <c r="R69" t="b">
        <f t="shared" si="3"/>
        <v>1</v>
      </c>
      <c r="S69" t="s">
        <v>83</v>
      </c>
    </row>
    <row r="70" spans="1:19" hidden="1" x14ac:dyDescent="0.25">
      <c r="A70" t="s">
        <v>3</v>
      </c>
      <c r="B70" t="s">
        <v>101</v>
      </c>
      <c r="C70">
        <v>52155.9</v>
      </c>
      <c r="D70" t="s">
        <v>81</v>
      </c>
      <c r="E70" t="s">
        <v>98</v>
      </c>
      <c r="F70" s="3">
        <v>44217</v>
      </c>
      <c r="G70" t="s">
        <v>83</v>
      </c>
      <c r="H70" t="s">
        <v>157</v>
      </c>
      <c r="I70">
        <v>28</v>
      </c>
      <c r="J70" s="17">
        <v>40746.800000000003</v>
      </c>
      <c r="K70" s="17"/>
      <c r="L70" s="17">
        <v>5704.55</v>
      </c>
      <c r="M70" s="17">
        <v>5704.55</v>
      </c>
      <c r="N70" s="17">
        <v>0</v>
      </c>
      <c r="O70" t="s">
        <v>1</v>
      </c>
      <c r="P70" t="s">
        <v>2</v>
      </c>
      <c r="Q70" t="str">
        <f t="shared" si="2"/>
        <v>012021</v>
      </c>
      <c r="R70" t="b">
        <f t="shared" si="3"/>
        <v>1</v>
      </c>
      <c r="S70" t="s">
        <v>83</v>
      </c>
    </row>
    <row r="71" spans="1:19" hidden="1" x14ac:dyDescent="0.25">
      <c r="A71" t="s">
        <v>3</v>
      </c>
      <c r="B71" t="s">
        <v>101</v>
      </c>
      <c r="C71">
        <v>22656</v>
      </c>
      <c r="D71" t="s">
        <v>81</v>
      </c>
      <c r="E71" t="s">
        <v>98</v>
      </c>
      <c r="F71" s="3">
        <v>44221</v>
      </c>
      <c r="G71" t="s">
        <v>83</v>
      </c>
      <c r="H71" t="s">
        <v>158</v>
      </c>
      <c r="I71">
        <v>18</v>
      </c>
      <c r="J71" s="17">
        <v>19200</v>
      </c>
      <c r="K71" s="17"/>
      <c r="L71" s="17">
        <v>1728</v>
      </c>
      <c r="M71" s="17">
        <v>1728</v>
      </c>
      <c r="N71" s="17">
        <v>0</v>
      </c>
      <c r="O71" t="s">
        <v>1</v>
      </c>
      <c r="P71" t="s">
        <v>2</v>
      </c>
      <c r="Q71" t="str">
        <f t="shared" si="2"/>
        <v>012021</v>
      </c>
      <c r="R71" t="b">
        <f t="shared" si="3"/>
        <v>1</v>
      </c>
      <c r="S71" t="s">
        <v>83</v>
      </c>
    </row>
    <row r="72" spans="1:19" hidden="1" x14ac:dyDescent="0.25">
      <c r="A72" t="s">
        <v>3</v>
      </c>
      <c r="B72" t="s">
        <v>101</v>
      </c>
      <c r="C72">
        <v>35081.4</v>
      </c>
      <c r="D72" t="s">
        <v>81</v>
      </c>
      <c r="E72" t="s">
        <v>98</v>
      </c>
      <c r="F72" s="3">
        <v>44209</v>
      </c>
      <c r="G72" t="s">
        <v>83</v>
      </c>
      <c r="H72" t="s">
        <v>159</v>
      </c>
      <c r="I72">
        <v>18</v>
      </c>
      <c r="J72" s="17">
        <v>29730</v>
      </c>
      <c r="K72" s="17"/>
      <c r="L72" s="17">
        <v>2675.7</v>
      </c>
      <c r="M72" s="17">
        <v>2675.7</v>
      </c>
      <c r="N72" s="17">
        <v>0</v>
      </c>
      <c r="O72" t="s">
        <v>1</v>
      </c>
      <c r="P72" t="s">
        <v>2</v>
      </c>
      <c r="Q72" t="str">
        <f t="shared" si="2"/>
        <v>012021</v>
      </c>
      <c r="R72" t="b">
        <f t="shared" si="3"/>
        <v>1</v>
      </c>
      <c r="S72" t="s">
        <v>83</v>
      </c>
    </row>
    <row r="73" spans="1:19" hidden="1" x14ac:dyDescent="0.25">
      <c r="A73" t="s">
        <v>3</v>
      </c>
      <c r="B73" t="s">
        <v>101</v>
      </c>
      <c r="C73">
        <v>137062.39999999999</v>
      </c>
      <c r="D73" t="s">
        <v>81</v>
      </c>
      <c r="E73" t="s">
        <v>98</v>
      </c>
      <c r="F73" s="3">
        <v>44202</v>
      </c>
      <c r="G73" t="s">
        <v>83</v>
      </c>
      <c r="H73" t="s">
        <v>160</v>
      </c>
      <c r="I73">
        <v>28</v>
      </c>
      <c r="J73" s="17">
        <v>107080</v>
      </c>
      <c r="K73" s="17"/>
      <c r="L73" s="17">
        <v>14991.2</v>
      </c>
      <c r="M73" s="17">
        <v>14991.2</v>
      </c>
      <c r="N73" s="17">
        <v>0</v>
      </c>
      <c r="O73" t="s">
        <v>1</v>
      </c>
      <c r="P73" t="s">
        <v>2</v>
      </c>
      <c r="Q73" t="str">
        <f t="shared" si="2"/>
        <v>012021</v>
      </c>
      <c r="R73" t="b">
        <f t="shared" si="3"/>
        <v>1</v>
      </c>
      <c r="S73" t="s">
        <v>83</v>
      </c>
    </row>
    <row r="74" spans="1:19" hidden="1" x14ac:dyDescent="0.25">
      <c r="A74" t="s">
        <v>3</v>
      </c>
      <c r="B74" t="s">
        <v>101</v>
      </c>
      <c r="C74">
        <v>3363</v>
      </c>
      <c r="D74" t="s">
        <v>81</v>
      </c>
      <c r="E74" t="s">
        <v>98</v>
      </c>
      <c r="F74" s="3">
        <v>44216</v>
      </c>
      <c r="G74" t="s">
        <v>83</v>
      </c>
      <c r="H74" t="s">
        <v>161</v>
      </c>
      <c r="I74">
        <v>18</v>
      </c>
      <c r="J74" s="17">
        <v>2850</v>
      </c>
      <c r="K74" s="17"/>
      <c r="L74" s="17">
        <v>256.5</v>
      </c>
      <c r="M74" s="17">
        <v>256.5</v>
      </c>
      <c r="N74" s="17">
        <v>0</v>
      </c>
      <c r="O74" t="s">
        <v>1</v>
      </c>
      <c r="P74" t="s">
        <v>2</v>
      </c>
      <c r="Q74" t="str">
        <f t="shared" si="2"/>
        <v>012021</v>
      </c>
      <c r="R74" t="b">
        <f t="shared" si="3"/>
        <v>1</v>
      </c>
      <c r="S74" t="s">
        <v>83</v>
      </c>
    </row>
    <row r="75" spans="1:19" hidden="1" x14ac:dyDescent="0.25">
      <c r="A75" t="s">
        <v>3</v>
      </c>
      <c r="B75" t="s">
        <v>101</v>
      </c>
      <c r="C75">
        <v>14160</v>
      </c>
      <c r="D75" t="s">
        <v>81</v>
      </c>
      <c r="E75" t="s">
        <v>98</v>
      </c>
      <c r="F75" s="3">
        <v>44207</v>
      </c>
      <c r="G75" t="s">
        <v>83</v>
      </c>
      <c r="H75" t="s">
        <v>162</v>
      </c>
      <c r="I75">
        <v>18</v>
      </c>
      <c r="J75" s="17">
        <v>12000</v>
      </c>
      <c r="K75" s="17"/>
      <c r="L75" s="17">
        <v>1080</v>
      </c>
      <c r="M75" s="17">
        <v>1080</v>
      </c>
      <c r="N75" s="17">
        <v>0</v>
      </c>
      <c r="O75" t="s">
        <v>1</v>
      </c>
      <c r="P75" t="s">
        <v>2</v>
      </c>
      <c r="Q75" t="str">
        <f t="shared" si="2"/>
        <v>012021</v>
      </c>
      <c r="R75" t="b">
        <f t="shared" si="3"/>
        <v>1</v>
      </c>
      <c r="S75" t="s">
        <v>83</v>
      </c>
    </row>
    <row r="76" spans="1:19" hidden="1" x14ac:dyDescent="0.25">
      <c r="A76" t="s">
        <v>3</v>
      </c>
      <c r="B76" t="s">
        <v>101</v>
      </c>
      <c r="C76">
        <v>13977.6</v>
      </c>
      <c r="D76" t="s">
        <v>81</v>
      </c>
      <c r="E76" t="s">
        <v>98</v>
      </c>
      <c r="F76" s="3">
        <v>44224</v>
      </c>
      <c r="G76" t="s">
        <v>83</v>
      </c>
      <c r="H76" t="s">
        <v>163</v>
      </c>
      <c r="I76">
        <v>28</v>
      </c>
      <c r="J76" s="17">
        <v>10920</v>
      </c>
      <c r="K76" s="17"/>
      <c r="L76" s="17">
        <v>1528.8</v>
      </c>
      <c r="M76" s="17">
        <v>1528.8</v>
      </c>
      <c r="N76" s="17">
        <v>0</v>
      </c>
      <c r="O76" t="s">
        <v>1</v>
      </c>
      <c r="P76" t="s">
        <v>2</v>
      </c>
      <c r="Q76" t="str">
        <f t="shared" si="2"/>
        <v>012021</v>
      </c>
      <c r="R76" t="b">
        <f t="shared" si="3"/>
        <v>1</v>
      </c>
      <c r="S76" t="s">
        <v>83</v>
      </c>
    </row>
    <row r="77" spans="1:19" hidden="1" x14ac:dyDescent="0.25">
      <c r="A77" t="s">
        <v>3</v>
      </c>
      <c r="B77" t="s">
        <v>101</v>
      </c>
      <c r="C77">
        <v>5327.7</v>
      </c>
      <c r="D77" t="s">
        <v>81</v>
      </c>
      <c r="E77" t="s">
        <v>98</v>
      </c>
      <c r="F77" s="3">
        <v>44220</v>
      </c>
      <c r="G77" t="s">
        <v>83</v>
      </c>
      <c r="H77" t="s">
        <v>164</v>
      </c>
      <c r="I77">
        <v>18</v>
      </c>
      <c r="J77" s="17">
        <v>4515</v>
      </c>
      <c r="K77" s="17"/>
      <c r="L77" s="17">
        <v>406.35</v>
      </c>
      <c r="M77" s="17">
        <v>406.35</v>
      </c>
      <c r="N77" s="17">
        <v>0</v>
      </c>
      <c r="O77" t="s">
        <v>1</v>
      </c>
      <c r="P77" t="s">
        <v>2</v>
      </c>
      <c r="Q77" t="str">
        <f t="shared" si="2"/>
        <v>012021</v>
      </c>
      <c r="R77" t="b">
        <f t="shared" si="3"/>
        <v>1</v>
      </c>
      <c r="S77" t="s">
        <v>83</v>
      </c>
    </row>
    <row r="78" spans="1:19" hidden="1" x14ac:dyDescent="0.25">
      <c r="A78" t="s">
        <v>3</v>
      </c>
      <c r="B78" t="s">
        <v>101</v>
      </c>
      <c r="C78">
        <v>120115.2</v>
      </c>
      <c r="D78" t="s">
        <v>81</v>
      </c>
      <c r="E78" t="s">
        <v>98</v>
      </c>
      <c r="F78" s="3">
        <v>44225</v>
      </c>
      <c r="G78" t="s">
        <v>83</v>
      </c>
      <c r="H78" t="s">
        <v>165</v>
      </c>
      <c r="I78">
        <v>28</v>
      </c>
      <c r="J78" s="17">
        <v>93840</v>
      </c>
      <c r="K78" s="17"/>
      <c r="L78" s="17">
        <v>13137.6</v>
      </c>
      <c r="M78" s="17">
        <v>13137.6</v>
      </c>
      <c r="N78" s="17">
        <v>0</v>
      </c>
      <c r="O78" t="s">
        <v>1</v>
      </c>
      <c r="P78" t="s">
        <v>2</v>
      </c>
      <c r="Q78" t="str">
        <f t="shared" si="2"/>
        <v>012021</v>
      </c>
      <c r="R78" t="b">
        <f t="shared" si="3"/>
        <v>1</v>
      </c>
      <c r="S78" t="s">
        <v>83</v>
      </c>
    </row>
    <row r="79" spans="1:19" hidden="1" x14ac:dyDescent="0.25">
      <c r="A79" t="s">
        <v>3</v>
      </c>
      <c r="B79" t="s">
        <v>101</v>
      </c>
      <c r="C79">
        <v>3506.56</v>
      </c>
      <c r="D79" t="s">
        <v>81</v>
      </c>
      <c r="E79" t="s">
        <v>98</v>
      </c>
      <c r="F79" s="3">
        <v>44206</v>
      </c>
      <c r="G79" t="s">
        <v>83</v>
      </c>
      <c r="H79" t="s">
        <v>166</v>
      </c>
      <c r="I79">
        <v>28</v>
      </c>
      <c r="J79" s="17">
        <v>2739.5</v>
      </c>
      <c r="K79" s="17"/>
      <c r="L79" s="17">
        <v>383.53</v>
      </c>
      <c r="M79" s="17">
        <v>383.53</v>
      </c>
      <c r="N79" s="17">
        <v>0</v>
      </c>
      <c r="O79" t="s">
        <v>1</v>
      </c>
      <c r="P79" t="s">
        <v>2</v>
      </c>
      <c r="Q79" t="str">
        <f t="shared" si="2"/>
        <v>012021</v>
      </c>
      <c r="R79" t="b">
        <f t="shared" si="3"/>
        <v>1</v>
      </c>
      <c r="S79" t="s">
        <v>83</v>
      </c>
    </row>
    <row r="80" spans="1:19" hidden="1" x14ac:dyDescent="0.25">
      <c r="A80" t="s">
        <v>3</v>
      </c>
      <c r="B80" t="s">
        <v>101</v>
      </c>
      <c r="C80">
        <v>61747.199999999997</v>
      </c>
      <c r="D80" t="s">
        <v>81</v>
      </c>
      <c r="E80" t="s">
        <v>98</v>
      </c>
      <c r="F80" s="3">
        <v>44226</v>
      </c>
      <c r="G80" t="s">
        <v>83</v>
      </c>
      <c r="H80" t="s">
        <v>167</v>
      </c>
      <c r="I80">
        <v>28</v>
      </c>
      <c r="J80" s="17">
        <v>48240</v>
      </c>
      <c r="K80" s="17"/>
      <c r="L80" s="17">
        <v>6753.6</v>
      </c>
      <c r="M80" s="17">
        <v>6753.6</v>
      </c>
      <c r="N80" s="17">
        <v>0</v>
      </c>
      <c r="O80" t="s">
        <v>1</v>
      </c>
      <c r="P80" t="s">
        <v>2</v>
      </c>
      <c r="Q80" t="str">
        <f t="shared" si="2"/>
        <v>012021</v>
      </c>
      <c r="R80" t="b">
        <f t="shared" si="3"/>
        <v>1</v>
      </c>
      <c r="S80" t="s">
        <v>83</v>
      </c>
    </row>
    <row r="81" spans="1:19" hidden="1" x14ac:dyDescent="0.25">
      <c r="A81" t="s">
        <v>3</v>
      </c>
      <c r="B81" t="s">
        <v>101</v>
      </c>
      <c r="C81">
        <v>24337.5</v>
      </c>
      <c r="D81" t="s">
        <v>81</v>
      </c>
      <c r="E81" t="s">
        <v>98</v>
      </c>
      <c r="F81" s="3">
        <v>44223</v>
      </c>
      <c r="G81" t="s">
        <v>83</v>
      </c>
      <c r="H81" t="s">
        <v>168</v>
      </c>
      <c r="I81">
        <v>18</v>
      </c>
      <c r="J81" s="17">
        <v>20625</v>
      </c>
      <c r="K81" s="17"/>
      <c r="L81" s="17">
        <v>1856.25</v>
      </c>
      <c r="M81" s="17">
        <v>1856.25</v>
      </c>
      <c r="N81" s="17">
        <v>0</v>
      </c>
      <c r="O81" t="s">
        <v>1</v>
      </c>
      <c r="P81" t="s">
        <v>2</v>
      </c>
      <c r="Q81" t="str">
        <f t="shared" si="2"/>
        <v>012021</v>
      </c>
      <c r="R81" t="b">
        <f t="shared" si="3"/>
        <v>1</v>
      </c>
      <c r="S81" t="s">
        <v>83</v>
      </c>
    </row>
    <row r="82" spans="1:19" hidden="1" x14ac:dyDescent="0.25">
      <c r="A82" t="s">
        <v>3</v>
      </c>
      <c r="B82" t="s">
        <v>101</v>
      </c>
      <c r="C82">
        <v>10620</v>
      </c>
      <c r="D82" t="s">
        <v>81</v>
      </c>
      <c r="E82" t="s">
        <v>98</v>
      </c>
      <c r="F82" s="3">
        <v>44221</v>
      </c>
      <c r="G82" t="s">
        <v>83</v>
      </c>
      <c r="H82" t="s">
        <v>169</v>
      </c>
      <c r="I82">
        <v>18</v>
      </c>
      <c r="J82" s="17">
        <v>9000</v>
      </c>
      <c r="K82" s="17"/>
      <c r="L82" s="17">
        <v>810</v>
      </c>
      <c r="M82" s="17">
        <v>810</v>
      </c>
      <c r="N82" s="17">
        <v>0</v>
      </c>
      <c r="O82" t="s">
        <v>1</v>
      </c>
      <c r="P82" t="s">
        <v>2</v>
      </c>
      <c r="Q82" t="str">
        <f t="shared" si="2"/>
        <v>012021</v>
      </c>
      <c r="R82" t="b">
        <f t="shared" si="3"/>
        <v>1</v>
      </c>
      <c r="S82" t="s">
        <v>83</v>
      </c>
    </row>
    <row r="83" spans="1:19" hidden="1" x14ac:dyDescent="0.25">
      <c r="A83" t="s">
        <v>3</v>
      </c>
      <c r="B83" t="s">
        <v>101</v>
      </c>
      <c r="C83">
        <v>37171.199999999997</v>
      </c>
      <c r="D83" t="s">
        <v>81</v>
      </c>
      <c r="E83" t="s">
        <v>98</v>
      </c>
      <c r="F83" s="3">
        <v>44224</v>
      </c>
      <c r="G83" t="s">
        <v>83</v>
      </c>
      <c r="H83" t="s">
        <v>170</v>
      </c>
      <c r="I83">
        <v>28</v>
      </c>
      <c r="J83" s="17">
        <v>29040</v>
      </c>
      <c r="K83" s="17"/>
      <c r="L83" s="17">
        <v>4065.6</v>
      </c>
      <c r="M83" s="17">
        <v>4065.6</v>
      </c>
      <c r="N83" s="17">
        <v>0</v>
      </c>
      <c r="O83" t="s">
        <v>1</v>
      </c>
      <c r="P83" t="s">
        <v>2</v>
      </c>
      <c r="Q83" t="str">
        <f t="shared" si="2"/>
        <v>012021</v>
      </c>
      <c r="R83" t="b">
        <f t="shared" si="3"/>
        <v>1</v>
      </c>
      <c r="S83" t="s">
        <v>83</v>
      </c>
    </row>
    <row r="84" spans="1:19" hidden="1" x14ac:dyDescent="0.25">
      <c r="A84" t="s">
        <v>3</v>
      </c>
      <c r="B84" t="s">
        <v>101</v>
      </c>
      <c r="C84">
        <v>6903</v>
      </c>
      <c r="D84" t="s">
        <v>81</v>
      </c>
      <c r="E84" t="s">
        <v>98</v>
      </c>
      <c r="F84" s="3">
        <v>44226</v>
      </c>
      <c r="G84" t="s">
        <v>83</v>
      </c>
      <c r="H84" t="s">
        <v>171</v>
      </c>
      <c r="I84">
        <v>18</v>
      </c>
      <c r="J84" s="17">
        <v>5850</v>
      </c>
      <c r="K84" s="17"/>
      <c r="L84" s="17">
        <v>526.5</v>
      </c>
      <c r="M84" s="17">
        <v>526.5</v>
      </c>
      <c r="N84" s="17">
        <v>0</v>
      </c>
      <c r="O84" t="s">
        <v>1</v>
      </c>
      <c r="P84" t="s">
        <v>2</v>
      </c>
      <c r="Q84" t="str">
        <f t="shared" si="2"/>
        <v>012021</v>
      </c>
      <c r="R84" t="b">
        <f t="shared" si="3"/>
        <v>1</v>
      </c>
      <c r="S84" t="s">
        <v>83</v>
      </c>
    </row>
    <row r="85" spans="1:19" hidden="1" x14ac:dyDescent="0.25">
      <c r="A85" t="s">
        <v>3</v>
      </c>
      <c r="B85" t="s">
        <v>101</v>
      </c>
      <c r="C85">
        <v>8584.5</v>
      </c>
      <c r="D85" t="s">
        <v>81</v>
      </c>
      <c r="E85" t="s">
        <v>98</v>
      </c>
      <c r="F85" s="3">
        <v>44219</v>
      </c>
      <c r="G85" t="s">
        <v>83</v>
      </c>
      <c r="H85" t="s">
        <v>172</v>
      </c>
      <c r="I85">
        <v>18</v>
      </c>
      <c r="J85" s="17">
        <v>7275</v>
      </c>
      <c r="K85" s="17"/>
      <c r="L85" s="17">
        <v>654.75</v>
      </c>
      <c r="M85" s="17">
        <v>654.75</v>
      </c>
      <c r="N85" s="17">
        <v>0</v>
      </c>
      <c r="O85" t="s">
        <v>1</v>
      </c>
      <c r="P85" t="s">
        <v>2</v>
      </c>
      <c r="Q85" t="str">
        <f t="shared" si="2"/>
        <v>012021</v>
      </c>
      <c r="R85" t="b">
        <f t="shared" si="3"/>
        <v>1</v>
      </c>
      <c r="S85" t="s">
        <v>83</v>
      </c>
    </row>
    <row r="86" spans="1:19" hidden="1" x14ac:dyDescent="0.25">
      <c r="A86" t="s">
        <v>3</v>
      </c>
      <c r="B86" t="s">
        <v>101</v>
      </c>
      <c r="C86">
        <v>3506.56</v>
      </c>
      <c r="D86" t="s">
        <v>81</v>
      </c>
      <c r="E86" t="s">
        <v>98</v>
      </c>
      <c r="F86" s="3">
        <v>44203</v>
      </c>
      <c r="G86" t="s">
        <v>83</v>
      </c>
      <c r="H86" t="s">
        <v>173</v>
      </c>
      <c r="I86">
        <v>28</v>
      </c>
      <c r="J86" s="17">
        <v>2739.5</v>
      </c>
      <c r="K86" s="17"/>
      <c r="L86" s="17">
        <v>383.53</v>
      </c>
      <c r="M86" s="17">
        <v>383.53</v>
      </c>
      <c r="N86" s="17">
        <v>0</v>
      </c>
      <c r="O86" t="s">
        <v>1</v>
      </c>
      <c r="P86" t="s">
        <v>2</v>
      </c>
      <c r="Q86" t="str">
        <f t="shared" si="2"/>
        <v>012021</v>
      </c>
      <c r="R86" t="b">
        <f t="shared" si="3"/>
        <v>1</v>
      </c>
      <c r="S86" t="s">
        <v>83</v>
      </c>
    </row>
    <row r="87" spans="1:19" hidden="1" x14ac:dyDescent="0.25">
      <c r="A87" t="s">
        <v>3</v>
      </c>
      <c r="B87" t="s">
        <v>101</v>
      </c>
      <c r="C87">
        <v>26797.8</v>
      </c>
      <c r="D87" t="s">
        <v>81</v>
      </c>
      <c r="E87" t="s">
        <v>98</v>
      </c>
      <c r="F87" s="3">
        <v>44207</v>
      </c>
      <c r="G87" t="s">
        <v>83</v>
      </c>
      <c r="H87" t="s">
        <v>174</v>
      </c>
      <c r="I87">
        <v>18</v>
      </c>
      <c r="J87" s="17">
        <v>22710</v>
      </c>
      <c r="K87" s="17"/>
      <c r="L87" s="17">
        <v>2043.9</v>
      </c>
      <c r="M87" s="17">
        <v>2043.9</v>
      </c>
      <c r="N87" s="17">
        <v>0</v>
      </c>
      <c r="O87" t="s">
        <v>1</v>
      </c>
      <c r="P87" t="s">
        <v>2</v>
      </c>
      <c r="Q87" t="str">
        <f t="shared" si="2"/>
        <v>012021</v>
      </c>
      <c r="R87" t="b">
        <f t="shared" si="3"/>
        <v>1</v>
      </c>
      <c r="S87" t="s">
        <v>83</v>
      </c>
    </row>
    <row r="88" spans="1:19" hidden="1" x14ac:dyDescent="0.25">
      <c r="A88" t="s">
        <v>3</v>
      </c>
      <c r="B88" t="s">
        <v>101</v>
      </c>
      <c r="C88">
        <v>12478.5</v>
      </c>
      <c r="D88" t="s">
        <v>81</v>
      </c>
      <c r="E88" t="s">
        <v>98</v>
      </c>
      <c r="F88" s="3">
        <v>44217</v>
      </c>
      <c r="G88" t="s">
        <v>83</v>
      </c>
      <c r="H88" t="s">
        <v>175</v>
      </c>
      <c r="I88">
        <v>18</v>
      </c>
      <c r="J88" s="17">
        <v>10575</v>
      </c>
      <c r="K88" s="17"/>
      <c r="L88" s="17">
        <v>951.75</v>
      </c>
      <c r="M88" s="17">
        <v>951.75</v>
      </c>
      <c r="N88" s="17">
        <v>0</v>
      </c>
      <c r="O88" t="s">
        <v>1</v>
      </c>
      <c r="P88" t="s">
        <v>2</v>
      </c>
      <c r="Q88" t="str">
        <f t="shared" si="2"/>
        <v>012021</v>
      </c>
      <c r="R88" t="b">
        <f t="shared" si="3"/>
        <v>1</v>
      </c>
      <c r="S88" t="s">
        <v>83</v>
      </c>
    </row>
    <row r="89" spans="1:19" hidden="1" x14ac:dyDescent="0.25">
      <c r="A89" t="s">
        <v>3</v>
      </c>
      <c r="B89" t="s">
        <v>101</v>
      </c>
      <c r="C89">
        <v>2124</v>
      </c>
      <c r="D89" t="s">
        <v>81</v>
      </c>
      <c r="E89" t="s">
        <v>98</v>
      </c>
      <c r="F89" s="3">
        <v>44202</v>
      </c>
      <c r="G89" t="s">
        <v>83</v>
      </c>
      <c r="H89" t="s">
        <v>176</v>
      </c>
      <c r="I89">
        <v>18</v>
      </c>
      <c r="J89" s="17">
        <v>1800</v>
      </c>
      <c r="K89" s="17"/>
      <c r="L89" s="17">
        <v>162</v>
      </c>
      <c r="M89" s="17">
        <v>162</v>
      </c>
      <c r="N89" s="17">
        <v>0</v>
      </c>
      <c r="O89" t="s">
        <v>1</v>
      </c>
      <c r="P89" t="s">
        <v>2</v>
      </c>
      <c r="Q89" t="str">
        <f t="shared" si="2"/>
        <v>012021</v>
      </c>
      <c r="R89" t="b">
        <f t="shared" si="3"/>
        <v>1</v>
      </c>
      <c r="S89" t="s">
        <v>83</v>
      </c>
    </row>
    <row r="90" spans="1:19" hidden="1" x14ac:dyDescent="0.25">
      <c r="A90" t="s">
        <v>3</v>
      </c>
      <c r="B90" t="s">
        <v>101</v>
      </c>
      <c r="C90">
        <v>38129.660000000003</v>
      </c>
      <c r="D90" t="s">
        <v>81</v>
      </c>
      <c r="E90" t="s">
        <v>98</v>
      </c>
      <c r="F90" s="3">
        <v>44209</v>
      </c>
      <c r="G90" t="s">
        <v>83</v>
      </c>
      <c r="H90" t="s">
        <v>177</v>
      </c>
      <c r="I90">
        <v>28</v>
      </c>
      <c r="J90" s="17">
        <v>29788.799999999999</v>
      </c>
      <c r="K90" s="17"/>
      <c r="L90" s="17">
        <v>4170.43</v>
      </c>
      <c r="M90" s="17">
        <v>4170.43</v>
      </c>
      <c r="N90" s="17">
        <v>0</v>
      </c>
      <c r="O90" t="s">
        <v>1</v>
      </c>
      <c r="P90" t="s">
        <v>2</v>
      </c>
      <c r="Q90" t="str">
        <f t="shared" si="2"/>
        <v>012021</v>
      </c>
      <c r="R90" t="b">
        <f t="shared" si="3"/>
        <v>1</v>
      </c>
      <c r="S90" t="s">
        <v>83</v>
      </c>
    </row>
    <row r="91" spans="1:19" hidden="1" x14ac:dyDescent="0.25">
      <c r="A91" t="s">
        <v>3</v>
      </c>
      <c r="B91" t="s">
        <v>101</v>
      </c>
      <c r="C91">
        <v>29184</v>
      </c>
      <c r="D91" t="s">
        <v>81</v>
      </c>
      <c r="E91" t="s">
        <v>98</v>
      </c>
      <c r="F91" s="3">
        <v>44221</v>
      </c>
      <c r="G91" t="s">
        <v>83</v>
      </c>
      <c r="H91" t="s">
        <v>178</v>
      </c>
      <c r="I91">
        <v>28</v>
      </c>
      <c r="J91" s="17">
        <v>22800</v>
      </c>
      <c r="K91" s="17"/>
      <c r="L91" s="17">
        <v>3192</v>
      </c>
      <c r="M91" s="17">
        <v>3192</v>
      </c>
      <c r="N91" s="17">
        <v>0</v>
      </c>
      <c r="O91" t="s">
        <v>1</v>
      </c>
      <c r="P91" t="s">
        <v>2</v>
      </c>
      <c r="Q91" t="str">
        <f t="shared" si="2"/>
        <v>012021</v>
      </c>
      <c r="R91" t="b">
        <f t="shared" si="3"/>
        <v>1</v>
      </c>
      <c r="S91" t="s">
        <v>83</v>
      </c>
    </row>
    <row r="92" spans="1:19" hidden="1" x14ac:dyDescent="0.25">
      <c r="A92" t="s">
        <v>3</v>
      </c>
      <c r="B92" t="s">
        <v>101</v>
      </c>
      <c r="C92">
        <v>45241.2</v>
      </c>
      <c r="D92" t="s">
        <v>81</v>
      </c>
      <c r="E92" t="s">
        <v>98</v>
      </c>
      <c r="F92" s="3">
        <v>44224</v>
      </c>
      <c r="G92" t="s">
        <v>83</v>
      </c>
      <c r="H92" t="s">
        <v>179</v>
      </c>
      <c r="I92">
        <v>18</v>
      </c>
      <c r="J92" s="17">
        <v>38340</v>
      </c>
      <c r="K92" s="17"/>
      <c r="L92" s="17">
        <v>3450.6</v>
      </c>
      <c r="M92" s="17">
        <v>3450.6</v>
      </c>
      <c r="N92" s="17">
        <v>0</v>
      </c>
      <c r="O92" t="s">
        <v>1</v>
      </c>
      <c r="P92" t="s">
        <v>2</v>
      </c>
      <c r="Q92" t="str">
        <f t="shared" si="2"/>
        <v>012021</v>
      </c>
      <c r="R92" t="b">
        <f t="shared" si="3"/>
        <v>1</v>
      </c>
      <c r="S92" t="s">
        <v>83</v>
      </c>
    </row>
    <row r="93" spans="1:19" hidden="1" x14ac:dyDescent="0.25">
      <c r="A93" t="s">
        <v>3</v>
      </c>
      <c r="B93" t="s">
        <v>101</v>
      </c>
      <c r="C93">
        <v>43093.599999999999</v>
      </c>
      <c r="D93" t="s">
        <v>81</v>
      </c>
      <c r="E93" t="s">
        <v>98</v>
      </c>
      <c r="F93" s="3">
        <v>44216</v>
      </c>
      <c r="G93" t="s">
        <v>83</v>
      </c>
      <c r="H93" t="s">
        <v>180</v>
      </c>
      <c r="I93">
        <v>18</v>
      </c>
      <c r="J93" s="17">
        <v>36520</v>
      </c>
      <c r="K93" s="17"/>
      <c r="L93" s="17">
        <v>3286.8</v>
      </c>
      <c r="M93" s="17">
        <v>3286.8</v>
      </c>
      <c r="N93" s="17">
        <v>0</v>
      </c>
      <c r="O93" t="s">
        <v>1</v>
      </c>
      <c r="P93" t="s">
        <v>2</v>
      </c>
      <c r="Q93" t="str">
        <f t="shared" si="2"/>
        <v>012021</v>
      </c>
      <c r="R93" t="b">
        <f t="shared" si="3"/>
        <v>1</v>
      </c>
      <c r="S93" t="s">
        <v>83</v>
      </c>
    </row>
    <row r="94" spans="1:19" hidden="1" x14ac:dyDescent="0.25">
      <c r="A94" t="s">
        <v>3</v>
      </c>
      <c r="B94" t="s">
        <v>101</v>
      </c>
      <c r="C94">
        <v>5310</v>
      </c>
      <c r="D94" t="s">
        <v>81</v>
      </c>
      <c r="E94" t="s">
        <v>98</v>
      </c>
      <c r="F94" s="3">
        <v>44198</v>
      </c>
      <c r="G94" t="s">
        <v>83</v>
      </c>
      <c r="H94" t="s">
        <v>181</v>
      </c>
      <c r="I94">
        <v>18</v>
      </c>
      <c r="J94" s="17">
        <v>4500</v>
      </c>
      <c r="K94" s="17"/>
      <c r="L94" s="17">
        <v>405</v>
      </c>
      <c r="M94" s="17">
        <v>405</v>
      </c>
      <c r="N94" s="17">
        <v>0</v>
      </c>
      <c r="O94" t="s">
        <v>1</v>
      </c>
      <c r="P94" t="s">
        <v>2</v>
      </c>
      <c r="Q94" t="str">
        <f t="shared" si="2"/>
        <v>012021</v>
      </c>
      <c r="R94" t="b">
        <f t="shared" si="3"/>
        <v>1</v>
      </c>
      <c r="S94" t="s">
        <v>83</v>
      </c>
    </row>
    <row r="95" spans="1:19" hidden="1" x14ac:dyDescent="0.25">
      <c r="A95" t="s">
        <v>3</v>
      </c>
      <c r="B95" t="s">
        <v>101</v>
      </c>
      <c r="C95">
        <v>7788</v>
      </c>
      <c r="D95" t="s">
        <v>81</v>
      </c>
      <c r="E95" t="s">
        <v>98</v>
      </c>
      <c r="F95" s="3">
        <v>44218</v>
      </c>
      <c r="G95" t="s">
        <v>83</v>
      </c>
      <c r="H95" t="s">
        <v>182</v>
      </c>
      <c r="I95">
        <v>18</v>
      </c>
      <c r="J95" s="17">
        <v>6600</v>
      </c>
      <c r="K95" s="17"/>
      <c r="L95" s="17">
        <v>594</v>
      </c>
      <c r="M95" s="17">
        <v>594</v>
      </c>
      <c r="N95" s="17">
        <v>0</v>
      </c>
      <c r="O95" t="s">
        <v>1</v>
      </c>
      <c r="P95" t="s">
        <v>2</v>
      </c>
      <c r="Q95" t="str">
        <f t="shared" si="2"/>
        <v>012021</v>
      </c>
      <c r="R95" t="b">
        <f t="shared" si="3"/>
        <v>1</v>
      </c>
      <c r="S95" t="s">
        <v>83</v>
      </c>
    </row>
    <row r="96" spans="1:19" hidden="1" x14ac:dyDescent="0.25">
      <c r="A96" t="s">
        <v>3</v>
      </c>
      <c r="B96" t="s">
        <v>101</v>
      </c>
      <c r="C96">
        <v>26019</v>
      </c>
      <c r="D96" t="s">
        <v>81</v>
      </c>
      <c r="E96" t="s">
        <v>98</v>
      </c>
      <c r="F96" s="3">
        <v>44203</v>
      </c>
      <c r="G96" t="s">
        <v>83</v>
      </c>
      <c r="H96" t="s">
        <v>183</v>
      </c>
      <c r="I96">
        <v>18</v>
      </c>
      <c r="J96" s="17">
        <v>22050</v>
      </c>
      <c r="K96" s="17"/>
      <c r="L96" s="17">
        <v>1984.5</v>
      </c>
      <c r="M96" s="17">
        <v>1984.5</v>
      </c>
      <c r="N96" s="17">
        <v>0</v>
      </c>
      <c r="O96" t="s">
        <v>1</v>
      </c>
      <c r="P96" t="s">
        <v>2</v>
      </c>
      <c r="Q96" t="str">
        <f t="shared" si="2"/>
        <v>012021</v>
      </c>
      <c r="R96" t="b">
        <f t="shared" si="3"/>
        <v>1</v>
      </c>
      <c r="S96" t="s">
        <v>83</v>
      </c>
    </row>
    <row r="97" spans="1:19" hidden="1" x14ac:dyDescent="0.25">
      <c r="A97" t="s">
        <v>3</v>
      </c>
      <c r="B97" t="s">
        <v>101</v>
      </c>
      <c r="C97">
        <v>8850</v>
      </c>
      <c r="D97" t="s">
        <v>81</v>
      </c>
      <c r="E97" t="s">
        <v>98</v>
      </c>
      <c r="F97" s="3">
        <v>44202</v>
      </c>
      <c r="G97" t="s">
        <v>83</v>
      </c>
      <c r="H97" t="s">
        <v>184</v>
      </c>
      <c r="I97">
        <v>18</v>
      </c>
      <c r="J97" s="17">
        <v>7500</v>
      </c>
      <c r="K97" s="17"/>
      <c r="L97" s="17">
        <v>675</v>
      </c>
      <c r="M97" s="17">
        <v>675</v>
      </c>
      <c r="N97" s="17">
        <v>0</v>
      </c>
      <c r="O97" t="s">
        <v>1</v>
      </c>
      <c r="P97" t="s">
        <v>2</v>
      </c>
      <c r="Q97" t="str">
        <f t="shared" si="2"/>
        <v>012021</v>
      </c>
      <c r="R97" t="b">
        <f t="shared" si="3"/>
        <v>1</v>
      </c>
      <c r="S97" t="s">
        <v>83</v>
      </c>
    </row>
    <row r="98" spans="1:19" hidden="1" x14ac:dyDescent="0.25">
      <c r="A98" t="s">
        <v>3</v>
      </c>
      <c r="B98" t="s">
        <v>101</v>
      </c>
      <c r="C98">
        <v>885</v>
      </c>
      <c r="D98" t="s">
        <v>81</v>
      </c>
      <c r="E98" t="s">
        <v>98</v>
      </c>
      <c r="F98" s="3">
        <v>44214</v>
      </c>
      <c r="G98" t="s">
        <v>83</v>
      </c>
      <c r="H98" t="s">
        <v>185</v>
      </c>
      <c r="I98">
        <v>18</v>
      </c>
      <c r="J98" s="17">
        <v>750</v>
      </c>
      <c r="K98" s="17"/>
      <c r="L98" s="17">
        <v>67.5</v>
      </c>
      <c r="M98" s="17">
        <v>67.5</v>
      </c>
      <c r="N98" s="17">
        <v>0</v>
      </c>
      <c r="O98" t="s">
        <v>1</v>
      </c>
      <c r="P98" t="s">
        <v>2</v>
      </c>
      <c r="Q98" t="str">
        <f t="shared" si="2"/>
        <v>012021</v>
      </c>
      <c r="R98" t="b">
        <f t="shared" si="3"/>
        <v>1</v>
      </c>
      <c r="S98" t="s">
        <v>83</v>
      </c>
    </row>
    <row r="99" spans="1:19" hidden="1" x14ac:dyDescent="0.25">
      <c r="A99" t="s">
        <v>3</v>
      </c>
      <c r="B99" t="s">
        <v>101</v>
      </c>
      <c r="C99">
        <v>45142.78</v>
      </c>
      <c r="D99" t="s">
        <v>81</v>
      </c>
      <c r="E99" t="s">
        <v>98</v>
      </c>
      <c r="F99" s="3">
        <v>44198</v>
      </c>
      <c r="G99" t="s">
        <v>83</v>
      </c>
      <c r="H99" t="s">
        <v>186</v>
      </c>
      <c r="I99">
        <v>28</v>
      </c>
      <c r="J99" s="17">
        <v>35267.800000000003</v>
      </c>
      <c r="K99" s="17"/>
      <c r="L99" s="17">
        <v>4937.49</v>
      </c>
      <c r="M99" s="17">
        <v>4937.49</v>
      </c>
      <c r="N99" s="17">
        <v>0</v>
      </c>
      <c r="O99" t="s">
        <v>1</v>
      </c>
      <c r="P99" t="s">
        <v>2</v>
      </c>
      <c r="Q99" t="str">
        <f t="shared" si="2"/>
        <v>012021</v>
      </c>
      <c r="R99" t="b">
        <f t="shared" si="3"/>
        <v>1</v>
      </c>
      <c r="S99" t="s">
        <v>83</v>
      </c>
    </row>
    <row r="100" spans="1:19" hidden="1" x14ac:dyDescent="0.25">
      <c r="A100" t="s">
        <v>3</v>
      </c>
      <c r="B100" t="s">
        <v>101</v>
      </c>
      <c r="C100">
        <v>9558</v>
      </c>
      <c r="D100" t="s">
        <v>81</v>
      </c>
      <c r="E100" t="s">
        <v>98</v>
      </c>
      <c r="F100" s="3">
        <v>44204</v>
      </c>
      <c r="G100" t="s">
        <v>83</v>
      </c>
      <c r="H100" t="s">
        <v>187</v>
      </c>
      <c r="I100">
        <v>18</v>
      </c>
      <c r="J100" s="17">
        <v>8100</v>
      </c>
      <c r="K100" s="17"/>
      <c r="L100" s="17">
        <v>729</v>
      </c>
      <c r="M100" s="17">
        <v>729</v>
      </c>
      <c r="N100" s="17">
        <v>0</v>
      </c>
      <c r="O100" t="s">
        <v>1</v>
      </c>
      <c r="P100" t="s">
        <v>2</v>
      </c>
      <c r="Q100" t="str">
        <f t="shared" si="2"/>
        <v>012021</v>
      </c>
      <c r="R100" t="b">
        <f t="shared" si="3"/>
        <v>1</v>
      </c>
      <c r="S100" t="s">
        <v>83</v>
      </c>
    </row>
    <row r="101" spans="1:19" hidden="1" x14ac:dyDescent="0.25">
      <c r="A101" t="s">
        <v>3</v>
      </c>
      <c r="B101" t="s">
        <v>101</v>
      </c>
      <c r="C101">
        <v>4672.8</v>
      </c>
      <c r="D101" t="s">
        <v>81</v>
      </c>
      <c r="E101" t="s">
        <v>98</v>
      </c>
      <c r="F101" s="3">
        <v>44200</v>
      </c>
      <c r="G101" t="s">
        <v>83</v>
      </c>
      <c r="H101" t="s">
        <v>188</v>
      </c>
      <c r="I101">
        <v>18</v>
      </c>
      <c r="J101" s="17">
        <v>3960</v>
      </c>
      <c r="K101" s="17"/>
      <c r="L101" s="17">
        <v>356.4</v>
      </c>
      <c r="M101" s="17">
        <v>356.4</v>
      </c>
      <c r="N101" s="17">
        <v>0</v>
      </c>
      <c r="O101" t="s">
        <v>1</v>
      </c>
      <c r="P101" t="s">
        <v>2</v>
      </c>
      <c r="Q101" t="str">
        <f t="shared" si="2"/>
        <v>012021</v>
      </c>
      <c r="R101" t="b">
        <f t="shared" si="3"/>
        <v>1</v>
      </c>
      <c r="S101" t="s">
        <v>83</v>
      </c>
    </row>
    <row r="102" spans="1:19" hidden="1" x14ac:dyDescent="0.25">
      <c r="A102" t="s">
        <v>3</v>
      </c>
      <c r="B102" t="s">
        <v>101</v>
      </c>
      <c r="C102">
        <v>76043.64</v>
      </c>
      <c r="D102" t="s">
        <v>81</v>
      </c>
      <c r="E102" t="s">
        <v>98</v>
      </c>
      <c r="F102" s="3">
        <v>44208</v>
      </c>
      <c r="G102" t="s">
        <v>83</v>
      </c>
      <c r="H102" t="s">
        <v>189</v>
      </c>
      <c r="I102">
        <v>28</v>
      </c>
      <c r="J102" s="17">
        <v>59409.1</v>
      </c>
      <c r="K102" s="17"/>
      <c r="L102" s="17">
        <v>8317.27</v>
      </c>
      <c r="M102" s="17">
        <v>8317.27</v>
      </c>
      <c r="N102" s="17">
        <v>0</v>
      </c>
      <c r="O102" t="s">
        <v>1</v>
      </c>
      <c r="P102" t="s">
        <v>2</v>
      </c>
      <c r="Q102" t="str">
        <f t="shared" si="2"/>
        <v>012021</v>
      </c>
      <c r="R102" t="b">
        <f t="shared" si="3"/>
        <v>1</v>
      </c>
      <c r="S102" t="s">
        <v>83</v>
      </c>
    </row>
    <row r="103" spans="1:19" hidden="1" x14ac:dyDescent="0.25">
      <c r="A103" t="s">
        <v>3</v>
      </c>
      <c r="B103" t="s">
        <v>101</v>
      </c>
      <c r="C103">
        <v>11151</v>
      </c>
      <c r="D103" t="s">
        <v>81</v>
      </c>
      <c r="E103" t="s">
        <v>98</v>
      </c>
      <c r="F103" s="3">
        <v>44200</v>
      </c>
      <c r="G103" t="s">
        <v>83</v>
      </c>
      <c r="H103" t="s">
        <v>190</v>
      </c>
      <c r="I103">
        <v>18</v>
      </c>
      <c r="J103" s="17">
        <v>9450</v>
      </c>
      <c r="K103" s="17"/>
      <c r="L103" s="17">
        <v>850.5</v>
      </c>
      <c r="M103" s="17">
        <v>850.5</v>
      </c>
      <c r="N103" s="17">
        <v>0</v>
      </c>
      <c r="O103" t="s">
        <v>1</v>
      </c>
      <c r="P103" t="s">
        <v>2</v>
      </c>
      <c r="Q103" t="str">
        <f t="shared" si="2"/>
        <v>012021</v>
      </c>
      <c r="R103" t="b">
        <f t="shared" si="3"/>
        <v>1</v>
      </c>
      <c r="S103" t="s">
        <v>83</v>
      </c>
    </row>
    <row r="104" spans="1:19" hidden="1" x14ac:dyDescent="0.25">
      <c r="A104" t="s">
        <v>3</v>
      </c>
      <c r="B104" t="s">
        <v>101</v>
      </c>
      <c r="C104">
        <v>32563.200000000001</v>
      </c>
      <c r="D104" t="s">
        <v>81</v>
      </c>
      <c r="E104" t="s">
        <v>98</v>
      </c>
      <c r="F104" s="3">
        <v>44219</v>
      </c>
      <c r="G104" t="s">
        <v>83</v>
      </c>
      <c r="H104" t="s">
        <v>191</v>
      </c>
      <c r="I104">
        <v>28</v>
      </c>
      <c r="J104" s="17">
        <v>25440</v>
      </c>
      <c r="K104" s="17"/>
      <c r="L104" s="17">
        <v>3561.6</v>
      </c>
      <c r="M104" s="17">
        <v>3561.6</v>
      </c>
      <c r="N104" s="17">
        <v>0</v>
      </c>
      <c r="O104" t="s">
        <v>1</v>
      </c>
      <c r="P104" t="s">
        <v>2</v>
      </c>
      <c r="Q104" t="str">
        <f t="shared" si="2"/>
        <v>012021</v>
      </c>
      <c r="R104" t="b">
        <f t="shared" si="3"/>
        <v>1</v>
      </c>
      <c r="S104" t="s">
        <v>83</v>
      </c>
    </row>
    <row r="105" spans="1:19" hidden="1" x14ac:dyDescent="0.25">
      <c r="A105" t="s">
        <v>3</v>
      </c>
      <c r="B105" t="s">
        <v>101</v>
      </c>
      <c r="C105">
        <v>58368</v>
      </c>
      <c r="D105" t="s">
        <v>81</v>
      </c>
      <c r="E105" t="s">
        <v>98</v>
      </c>
      <c r="F105" s="3">
        <v>44204</v>
      </c>
      <c r="G105" t="s">
        <v>83</v>
      </c>
      <c r="H105" t="s">
        <v>192</v>
      </c>
      <c r="I105">
        <v>28</v>
      </c>
      <c r="J105" s="17">
        <v>45600</v>
      </c>
      <c r="K105" s="17"/>
      <c r="L105" s="17">
        <v>6384</v>
      </c>
      <c r="M105" s="17">
        <v>6384</v>
      </c>
      <c r="N105" s="17">
        <v>0</v>
      </c>
      <c r="O105" t="s">
        <v>1</v>
      </c>
      <c r="P105" t="s">
        <v>2</v>
      </c>
      <c r="Q105" t="str">
        <f t="shared" si="2"/>
        <v>012021</v>
      </c>
      <c r="R105" t="b">
        <f t="shared" si="3"/>
        <v>1</v>
      </c>
      <c r="S105" t="s">
        <v>83</v>
      </c>
    </row>
    <row r="106" spans="1:19" hidden="1" x14ac:dyDescent="0.25">
      <c r="A106" t="s">
        <v>3</v>
      </c>
      <c r="B106" t="s">
        <v>101</v>
      </c>
      <c r="C106">
        <v>29184</v>
      </c>
      <c r="D106" t="s">
        <v>81</v>
      </c>
      <c r="E106" t="s">
        <v>98</v>
      </c>
      <c r="F106" s="3">
        <v>44217</v>
      </c>
      <c r="G106" t="s">
        <v>83</v>
      </c>
      <c r="H106" t="s">
        <v>193</v>
      </c>
      <c r="I106">
        <v>28</v>
      </c>
      <c r="J106" s="17">
        <v>22800</v>
      </c>
      <c r="K106" s="17"/>
      <c r="L106" s="17">
        <v>3192</v>
      </c>
      <c r="M106" s="17">
        <v>3192</v>
      </c>
      <c r="N106" s="17">
        <v>0</v>
      </c>
      <c r="O106" t="s">
        <v>1</v>
      </c>
      <c r="P106" t="s">
        <v>2</v>
      </c>
      <c r="Q106" t="str">
        <f t="shared" si="2"/>
        <v>012021</v>
      </c>
      <c r="R106" t="b">
        <f t="shared" si="3"/>
        <v>1</v>
      </c>
      <c r="S106" t="s">
        <v>83</v>
      </c>
    </row>
    <row r="107" spans="1:19" hidden="1" x14ac:dyDescent="0.25">
      <c r="A107" t="s">
        <v>3</v>
      </c>
      <c r="B107" t="s">
        <v>101</v>
      </c>
      <c r="C107">
        <v>12460.8</v>
      </c>
      <c r="D107" t="s">
        <v>81</v>
      </c>
      <c r="E107" t="s">
        <v>98</v>
      </c>
      <c r="F107" s="3">
        <v>44217</v>
      </c>
      <c r="G107" t="s">
        <v>83</v>
      </c>
      <c r="H107" t="s">
        <v>194</v>
      </c>
      <c r="I107">
        <v>18</v>
      </c>
      <c r="J107" s="17">
        <v>10560</v>
      </c>
      <c r="K107" s="17"/>
      <c r="L107" s="17">
        <v>950.4</v>
      </c>
      <c r="M107" s="17">
        <v>950.4</v>
      </c>
      <c r="N107" s="17">
        <v>0</v>
      </c>
      <c r="O107" t="s">
        <v>1</v>
      </c>
      <c r="P107" t="s">
        <v>2</v>
      </c>
      <c r="Q107" t="str">
        <f t="shared" si="2"/>
        <v>012021</v>
      </c>
      <c r="R107" t="b">
        <f t="shared" si="3"/>
        <v>1</v>
      </c>
      <c r="S107" t="s">
        <v>83</v>
      </c>
    </row>
    <row r="108" spans="1:19" hidden="1" x14ac:dyDescent="0.25">
      <c r="A108" t="s">
        <v>3</v>
      </c>
      <c r="B108" t="s">
        <v>101</v>
      </c>
      <c r="C108">
        <v>29184</v>
      </c>
      <c r="D108" t="s">
        <v>81</v>
      </c>
      <c r="E108" t="s">
        <v>98</v>
      </c>
      <c r="F108" s="3">
        <v>44221</v>
      </c>
      <c r="G108" t="s">
        <v>83</v>
      </c>
      <c r="H108" t="s">
        <v>195</v>
      </c>
      <c r="I108">
        <v>28</v>
      </c>
      <c r="J108" s="17">
        <v>22800</v>
      </c>
      <c r="K108" s="17"/>
      <c r="L108" s="17">
        <v>3192</v>
      </c>
      <c r="M108" s="17">
        <v>3192</v>
      </c>
      <c r="N108" s="17">
        <v>0</v>
      </c>
      <c r="O108" t="s">
        <v>1</v>
      </c>
      <c r="P108" t="s">
        <v>2</v>
      </c>
      <c r="Q108" t="str">
        <f t="shared" si="2"/>
        <v>012021</v>
      </c>
      <c r="R108" t="b">
        <f t="shared" si="3"/>
        <v>1</v>
      </c>
      <c r="S108" t="s">
        <v>83</v>
      </c>
    </row>
    <row r="109" spans="1:19" hidden="1" x14ac:dyDescent="0.25">
      <c r="A109" t="s">
        <v>3</v>
      </c>
      <c r="B109" t="s">
        <v>101</v>
      </c>
      <c r="C109">
        <v>70272</v>
      </c>
      <c r="D109" t="s">
        <v>81</v>
      </c>
      <c r="E109" t="s">
        <v>98</v>
      </c>
      <c r="F109" s="3">
        <v>44223</v>
      </c>
      <c r="G109" t="s">
        <v>83</v>
      </c>
      <c r="H109" t="s">
        <v>196</v>
      </c>
      <c r="I109">
        <v>28</v>
      </c>
      <c r="J109" s="17">
        <v>54900</v>
      </c>
      <c r="K109" s="17"/>
      <c r="L109" s="17">
        <v>7686</v>
      </c>
      <c r="M109" s="17">
        <v>7686</v>
      </c>
      <c r="N109" s="17">
        <v>0</v>
      </c>
      <c r="O109" t="s">
        <v>1</v>
      </c>
      <c r="P109" t="s">
        <v>2</v>
      </c>
      <c r="Q109" t="str">
        <f t="shared" si="2"/>
        <v>012021</v>
      </c>
      <c r="R109" t="b">
        <f t="shared" si="3"/>
        <v>1</v>
      </c>
      <c r="S109" t="s">
        <v>83</v>
      </c>
    </row>
    <row r="110" spans="1:19" hidden="1" x14ac:dyDescent="0.25">
      <c r="A110" t="s">
        <v>3</v>
      </c>
      <c r="B110" t="s">
        <v>101</v>
      </c>
      <c r="C110">
        <v>3506.56</v>
      </c>
      <c r="D110" t="s">
        <v>81</v>
      </c>
      <c r="E110" t="s">
        <v>98</v>
      </c>
      <c r="F110" s="3">
        <v>44204</v>
      </c>
      <c r="G110" t="s">
        <v>83</v>
      </c>
      <c r="H110" t="s">
        <v>197</v>
      </c>
      <c r="I110">
        <v>28</v>
      </c>
      <c r="J110" s="17">
        <v>2739.5</v>
      </c>
      <c r="K110" s="17"/>
      <c r="L110" s="17">
        <v>383.53</v>
      </c>
      <c r="M110" s="17">
        <v>383.53</v>
      </c>
      <c r="N110" s="17">
        <v>0</v>
      </c>
      <c r="O110" t="s">
        <v>1</v>
      </c>
      <c r="P110" t="s">
        <v>2</v>
      </c>
      <c r="Q110" t="str">
        <f t="shared" si="2"/>
        <v>012021</v>
      </c>
      <c r="R110" t="b">
        <f t="shared" si="3"/>
        <v>1</v>
      </c>
      <c r="S110" t="s">
        <v>83</v>
      </c>
    </row>
    <row r="111" spans="1:19" hidden="1" x14ac:dyDescent="0.25">
      <c r="A111" t="s">
        <v>3</v>
      </c>
      <c r="B111" t="s">
        <v>101</v>
      </c>
      <c r="C111">
        <v>4248</v>
      </c>
      <c r="D111" t="s">
        <v>81</v>
      </c>
      <c r="E111" t="s">
        <v>98</v>
      </c>
      <c r="F111" s="3">
        <v>44206</v>
      </c>
      <c r="G111" t="s">
        <v>83</v>
      </c>
      <c r="H111" t="s">
        <v>198</v>
      </c>
      <c r="I111">
        <v>18</v>
      </c>
      <c r="J111" s="17">
        <v>3600</v>
      </c>
      <c r="K111" s="17"/>
      <c r="L111" s="17">
        <v>324</v>
      </c>
      <c r="M111" s="17">
        <v>324</v>
      </c>
      <c r="N111" s="17">
        <v>0</v>
      </c>
      <c r="O111" t="s">
        <v>1</v>
      </c>
      <c r="P111" t="s">
        <v>2</v>
      </c>
      <c r="Q111" t="str">
        <f t="shared" si="2"/>
        <v>012021</v>
      </c>
      <c r="R111" t="b">
        <f t="shared" si="3"/>
        <v>1</v>
      </c>
      <c r="S111" t="s">
        <v>83</v>
      </c>
    </row>
    <row r="112" spans="1:19" hidden="1" x14ac:dyDescent="0.25">
      <c r="A112" t="s">
        <v>3</v>
      </c>
      <c r="B112" t="s">
        <v>101</v>
      </c>
      <c r="C112">
        <v>35379.199999999997</v>
      </c>
      <c r="D112" t="s">
        <v>81</v>
      </c>
      <c r="E112" t="s">
        <v>98</v>
      </c>
      <c r="F112" s="3">
        <v>44220</v>
      </c>
      <c r="G112" t="s">
        <v>83</v>
      </c>
      <c r="H112" t="s">
        <v>199</v>
      </c>
      <c r="I112">
        <v>28</v>
      </c>
      <c r="J112" s="17">
        <v>27640</v>
      </c>
      <c r="K112" s="17"/>
      <c r="L112" s="17">
        <v>3869.6</v>
      </c>
      <c r="M112" s="17">
        <v>3869.6</v>
      </c>
      <c r="N112" s="17">
        <v>0</v>
      </c>
      <c r="O112" t="s">
        <v>1</v>
      </c>
      <c r="P112" t="s">
        <v>2</v>
      </c>
      <c r="Q112" t="str">
        <f t="shared" si="2"/>
        <v>012021</v>
      </c>
      <c r="R112" t="b">
        <f t="shared" si="3"/>
        <v>1</v>
      </c>
      <c r="S112" t="s">
        <v>83</v>
      </c>
    </row>
    <row r="113" spans="1:19" hidden="1" x14ac:dyDescent="0.25">
      <c r="A113" t="s">
        <v>3</v>
      </c>
      <c r="B113" t="s">
        <v>101</v>
      </c>
      <c r="C113">
        <v>32563.200000000001</v>
      </c>
      <c r="D113" t="s">
        <v>81</v>
      </c>
      <c r="E113" t="s">
        <v>98</v>
      </c>
      <c r="F113" s="3">
        <v>44220</v>
      </c>
      <c r="G113" t="s">
        <v>83</v>
      </c>
      <c r="H113" t="s">
        <v>200</v>
      </c>
      <c r="I113">
        <v>28</v>
      </c>
      <c r="J113" s="17">
        <v>25440</v>
      </c>
      <c r="K113" s="17"/>
      <c r="L113" s="17">
        <v>3561.6</v>
      </c>
      <c r="M113" s="17">
        <v>3561.6</v>
      </c>
      <c r="N113" s="17">
        <v>0</v>
      </c>
      <c r="O113" t="s">
        <v>1</v>
      </c>
      <c r="P113" t="s">
        <v>2</v>
      </c>
      <c r="Q113" t="str">
        <f t="shared" si="2"/>
        <v>012021</v>
      </c>
      <c r="R113" t="b">
        <f t="shared" si="3"/>
        <v>1</v>
      </c>
      <c r="S113" t="s">
        <v>83</v>
      </c>
    </row>
    <row r="114" spans="1:19" hidden="1" x14ac:dyDescent="0.25">
      <c r="A114" t="s">
        <v>3</v>
      </c>
      <c r="B114" t="s">
        <v>101</v>
      </c>
      <c r="C114">
        <v>9558</v>
      </c>
      <c r="D114" t="s">
        <v>81</v>
      </c>
      <c r="E114" t="s">
        <v>98</v>
      </c>
      <c r="F114" s="3">
        <v>44224</v>
      </c>
      <c r="G114" t="s">
        <v>83</v>
      </c>
      <c r="H114" t="s">
        <v>201</v>
      </c>
      <c r="I114">
        <v>18</v>
      </c>
      <c r="J114" s="17">
        <v>8100</v>
      </c>
      <c r="K114" s="17"/>
      <c r="L114" s="17">
        <v>729</v>
      </c>
      <c r="M114" s="17">
        <v>729</v>
      </c>
      <c r="N114" s="17">
        <v>0</v>
      </c>
      <c r="O114" t="s">
        <v>1</v>
      </c>
      <c r="P114" t="s">
        <v>2</v>
      </c>
      <c r="Q114" t="str">
        <f t="shared" si="2"/>
        <v>012021</v>
      </c>
      <c r="R114" t="b">
        <f t="shared" si="3"/>
        <v>1</v>
      </c>
      <c r="S114" t="s">
        <v>83</v>
      </c>
    </row>
    <row r="115" spans="1:19" hidden="1" x14ac:dyDescent="0.25">
      <c r="A115" t="s">
        <v>3</v>
      </c>
      <c r="B115" t="s">
        <v>101</v>
      </c>
      <c r="C115">
        <v>18585.599999999999</v>
      </c>
      <c r="D115" t="s">
        <v>81</v>
      </c>
      <c r="E115" t="s">
        <v>98</v>
      </c>
      <c r="F115" s="3">
        <v>44205</v>
      </c>
      <c r="G115" t="s">
        <v>83</v>
      </c>
      <c r="H115" t="s">
        <v>202</v>
      </c>
      <c r="I115">
        <v>28</v>
      </c>
      <c r="J115" s="17">
        <v>14520</v>
      </c>
      <c r="K115" s="17"/>
      <c r="L115" s="17">
        <v>2032.8</v>
      </c>
      <c r="M115" s="17">
        <v>2032.8</v>
      </c>
      <c r="N115" s="17">
        <v>0</v>
      </c>
      <c r="O115" t="s">
        <v>1</v>
      </c>
      <c r="P115" t="s">
        <v>2</v>
      </c>
      <c r="Q115" t="str">
        <f t="shared" si="2"/>
        <v>012021</v>
      </c>
      <c r="R115" t="b">
        <f t="shared" si="3"/>
        <v>1</v>
      </c>
      <c r="S115" t="s">
        <v>83</v>
      </c>
    </row>
    <row r="116" spans="1:19" hidden="1" x14ac:dyDescent="0.25">
      <c r="A116" t="s">
        <v>3</v>
      </c>
      <c r="B116" t="s">
        <v>101</v>
      </c>
      <c r="C116">
        <v>58368</v>
      </c>
      <c r="D116" t="s">
        <v>81</v>
      </c>
      <c r="E116" t="s">
        <v>98</v>
      </c>
      <c r="F116" s="3">
        <v>44207</v>
      </c>
      <c r="G116" t="s">
        <v>83</v>
      </c>
      <c r="H116" t="s">
        <v>203</v>
      </c>
      <c r="I116">
        <v>28</v>
      </c>
      <c r="J116" s="17">
        <v>45600</v>
      </c>
      <c r="K116" s="17"/>
      <c r="L116" s="17">
        <v>6384</v>
      </c>
      <c r="M116" s="17">
        <v>6384</v>
      </c>
      <c r="N116" s="17">
        <v>0</v>
      </c>
      <c r="O116" t="s">
        <v>1</v>
      </c>
      <c r="P116" t="s">
        <v>2</v>
      </c>
      <c r="Q116" t="str">
        <f t="shared" si="2"/>
        <v>012021</v>
      </c>
      <c r="R116" t="b">
        <f t="shared" si="3"/>
        <v>1</v>
      </c>
      <c r="S116" t="s">
        <v>83</v>
      </c>
    </row>
    <row r="117" spans="1:19" hidden="1" x14ac:dyDescent="0.25">
      <c r="A117" t="s">
        <v>3</v>
      </c>
      <c r="B117" t="s">
        <v>101</v>
      </c>
      <c r="C117">
        <v>31795.200000000001</v>
      </c>
      <c r="D117" t="s">
        <v>81</v>
      </c>
      <c r="E117" t="s">
        <v>98</v>
      </c>
      <c r="F117" s="3">
        <v>44218</v>
      </c>
      <c r="G117" t="s">
        <v>83</v>
      </c>
      <c r="H117" t="s">
        <v>204</v>
      </c>
      <c r="I117">
        <v>28</v>
      </c>
      <c r="J117" s="17">
        <v>24840</v>
      </c>
      <c r="K117" s="17"/>
      <c r="L117" s="17">
        <v>3477.6</v>
      </c>
      <c r="M117" s="17">
        <v>3477.6</v>
      </c>
      <c r="N117" s="17">
        <v>0</v>
      </c>
      <c r="O117" t="s">
        <v>1</v>
      </c>
      <c r="P117" t="s">
        <v>2</v>
      </c>
      <c r="Q117" t="str">
        <f t="shared" si="2"/>
        <v>012021</v>
      </c>
      <c r="R117" t="b">
        <f t="shared" si="3"/>
        <v>1</v>
      </c>
      <c r="S117" t="s">
        <v>83</v>
      </c>
    </row>
    <row r="118" spans="1:19" hidden="1" x14ac:dyDescent="0.25">
      <c r="A118" t="s">
        <v>3</v>
      </c>
      <c r="B118" t="s">
        <v>101</v>
      </c>
      <c r="C118">
        <v>32563.200000000001</v>
      </c>
      <c r="D118" t="s">
        <v>81</v>
      </c>
      <c r="E118" t="s">
        <v>98</v>
      </c>
      <c r="F118" s="3">
        <v>44218</v>
      </c>
      <c r="G118" t="s">
        <v>83</v>
      </c>
      <c r="H118" t="s">
        <v>205</v>
      </c>
      <c r="I118">
        <v>28</v>
      </c>
      <c r="J118" s="17">
        <v>25440</v>
      </c>
      <c r="K118" s="17"/>
      <c r="L118" s="17">
        <v>3561.6</v>
      </c>
      <c r="M118" s="17">
        <v>3561.6</v>
      </c>
      <c r="N118" s="17">
        <v>0</v>
      </c>
      <c r="O118" t="s">
        <v>1</v>
      </c>
      <c r="P118" t="s">
        <v>2</v>
      </c>
      <c r="Q118" t="str">
        <f t="shared" si="2"/>
        <v>012021</v>
      </c>
      <c r="R118" t="b">
        <f t="shared" si="3"/>
        <v>1</v>
      </c>
      <c r="S118" t="s">
        <v>83</v>
      </c>
    </row>
    <row r="119" spans="1:19" hidden="1" x14ac:dyDescent="0.25">
      <c r="A119" t="s">
        <v>3</v>
      </c>
      <c r="B119" t="s">
        <v>101</v>
      </c>
      <c r="C119">
        <v>10620</v>
      </c>
      <c r="D119" t="s">
        <v>81</v>
      </c>
      <c r="E119" t="s">
        <v>98</v>
      </c>
      <c r="F119" s="3">
        <v>44223</v>
      </c>
      <c r="G119" t="s">
        <v>83</v>
      </c>
      <c r="H119" t="s">
        <v>206</v>
      </c>
      <c r="I119">
        <v>18</v>
      </c>
      <c r="J119" s="17">
        <v>9000</v>
      </c>
      <c r="K119" s="17"/>
      <c r="L119" s="17">
        <v>810</v>
      </c>
      <c r="M119" s="17">
        <v>810</v>
      </c>
      <c r="N119" s="17">
        <v>0</v>
      </c>
      <c r="O119" t="s">
        <v>1</v>
      </c>
      <c r="P119" t="s">
        <v>2</v>
      </c>
      <c r="Q119" t="str">
        <f t="shared" si="2"/>
        <v>012021</v>
      </c>
      <c r="R119" t="b">
        <f t="shared" si="3"/>
        <v>1</v>
      </c>
      <c r="S119" t="s">
        <v>83</v>
      </c>
    </row>
    <row r="120" spans="1:19" hidden="1" x14ac:dyDescent="0.25">
      <c r="A120" t="s">
        <v>3</v>
      </c>
      <c r="B120" t="s">
        <v>101</v>
      </c>
      <c r="C120">
        <v>58368</v>
      </c>
      <c r="D120" t="s">
        <v>81</v>
      </c>
      <c r="E120" t="s">
        <v>98</v>
      </c>
      <c r="F120" s="3">
        <v>44201</v>
      </c>
      <c r="G120" t="s">
        <v>83</v>
      </c>
      <c r="H120" t="s">
        <v>207</v>
      </c>
      <c r="I120">
        <v>28</v>
      </c>
      <c r="J120" s="17">
        <v>45600</v>
      </c>
      <c r="K120" s="17"/>
      <c r="L120" s="17">
        <v>6384</v>
      </c>
      <c r="M120" s="17">
        <v>6384</v>
      </c>
      <c r="N120" s="17">
        <v>0</v>
      </c>
      <c r="O120" t="s">
        <v>1</v>
      </c>
      <c r="P120" t="s">
        <v>2</v>
      </c>
      <c r="Q120" t="str">
        <f t="shared" si="2"/>
        <v>012021</v>
      </c>
      <c r="R120" t="b">
        <f t="shared" si="3"/>
        <v>1</v>
      </c>
      <c r="S120" t="s">
        <v>83</v>
      </c>
    </row>
    <row r="121" spans="1:19" hidden="1" x14ac:dyDescent="0.25">
      <c r="A121" t="s">
        <v>3</v>
      </c>
      <c r="B121" t="s">
        <v>101</v>
      </c>
      <c r="C121">
        <v>29184</v>
      </c>
      <c r="D121" t="s">
        <v>81</v>
      </c>
      <c r="E121" t="s">
        <v>98</v>
      </c>
      <c r="F121" s="3">
        <v>44219</v>
      </c>
      <c r="G121" t="s">
        <v>83</v>
      </c>
      <c r="H121" t="s">
        <v>208</v>
      </c>
      <c r="I121">
        <v>28</v>
      </c>
      <c r="J121" s="17">
        <v>22800</v>
      </c>
      <c r="K121" s="17"/>
      <c r="L121" s="17">
        <v>3192</v>
      </c>
      <c r="M121" s="17">
        <v>3192</v>
      </c>
      <c r="N121" s="17">
        <v>0</v>
      </c>
      <c r="O121" t="s">
        <v>1</v>
      </c>
      <c r="P121" t="s">
        <v>2</v>
      </c>
      <c r="Q121" t="str">
        <f t="shared" si="2"/>
        <v>012021</v>
      </c>
      <c r="R121" t="b">
        <f t="shared" si="3"/>
        <v>1</v>
      </c>
      <c r="S121" t="s">
        <v>83</v>
      </c>
    </row>
    <row r="122" spans="1:19" hidden="1" x14ac:dyDescent="0.25">
      <c r="A122" t="s">
        <v>3</v>
      </c>
      <c r="B122" t="s">
        <v>101</v>
      </c>
      <c r="C122">
        <v>45142.78</v>
      </c>
      <c r="D122" t="s">
        <v>81</v>
      </c>
      <c r="E122" t="s">
        <v>98</v>
      </c>
      <c r="F122" s="3">
        <v>44226</v>
      </c>
      <c r="G122" t="s">
        <v>83</v>
      </c>
      <c r="H122" t="s">
        <v>209</v>
      </c>
      <c r="I122">
        <v>28</v>
      </c>
      <c r="J122" s="17">
        <v>35267.800000000003</v>
      </c>
      <c r="K122" s="17"/>
      <c r="L122" s="17">
        <v>4937.49</v>
      </c>
      <c r="M122" s="17">
        <v>4937.49</v>
      </c>
      <c r="N122" s="17">
        <v>0</v>
      </c>
      <c r="O122" t="s">
        <v>1</v>
      </c>
      <c r="P122" t="s">
        <v>2</v>
      </c>
      <c r="Q122" t="str">
        <f t="shared" si="2"/>
        <v>012021</v>
      </c>
      <c r="R122" t="b">
        <f t="shared" si="3"/>
        <v>1</v>
      </c>
      <c r="S122" t="s">
        <v>83</v>
      </c>
    </row>
    <row r="123" spans="1:19" hidden="1" x14ac:dyDescent="0.25">
      <c r="A123" t="s">
        <v>3</v>
      </c>
      <c r="B123" t="s">
        <v>101</v>
      </c>
      <c r="C123">
        <v>29184</v>
      </c>
      <c r="D123" t="s">
        <v>81</v>
      </c>
      <c r="E123" t="s">
        <v>98</v>
      </c>
      <c r="F123" s="3">
        <v>44217</v>
      </c>
      <c r="G123" t="s">
        <v>83</v>
      </c>
      <c r="H123" t="s">
        <v>210</v>
      </c>
      <c r="I123">
        <v>28</v>
      </c>
      <c r="J123" s="17">
        <v>22800</v>
      </c>
      <c r="K123" s="17"/>
      <c r="L123" s="17">
        <v>3192</v>
      </c>
      <c r="M123" s="17">
        <v>3192</v>
      </c>
      <c r="N123" s="17">
        <v>0</v>
      </c>
      <c r="O123" t="s">
        <v>1</v>
      </c>
      <c r="P123" t="s">
        <v>2</v>
      </c>
      <c r="Q123" t="str">
        <f t="shared" si="2"/>
        <v>012021</v>
      </c>
      <c r="R123" t="b">
        <f t="shared" si="3"/>
        <v>1</v>
      </c>
      <c r="S123" t="s">
        <v>83</v>
      </c>
    </row>
    <row r="124" spans="1:19" hidden="1" x14ac:dyDescent="0.25">
      <c r="A124" t="s">
        <v>3</v>
      </c>
      <c r="B124" t="s">
        <v>101</v>
      </c>
      <c r="C124">
        <v>3894</v>
      </c>
      <c r="D124" t="s">
        <v>81</v>
      </c>
      <c r="E124" t="s">
        <v>98</v>
      </c>
      <c r="F124" s="3">
        <v>44203</v>
      </c>
      <c r="G124" t="s">
        <v>83</v>
      </c>
      <c r="H124" t="s">
        <v>211</v>
      </c>
      <c r="I124">
        <v>18</v>
      </c>
      <c r="J124" s="17">
        <v>3300</v>
      </c>
      <c r="K124" s="17"/>
      <c r="L124" s="17">
        <v>297</v>
      </c>
      <c r="M124" s="17">
        <v>297</v>
      </c>
      <c r="N124" s="17">
        <v>0</v>
      </c>
      <c r="O124" t="s">
        <v>1</v>
      </c>
      <c r="P124" t="s">
        <v>2</v>
      </c>
      <c r="Q124" t="str">
        <f t="shared" si="2"/>
        <v>012021</v>
      </c>
      <c r="R124" t="b">
        <f t="shared" si="3"/>
        <v>1</v>
      </c>
      <c r="S124" t="s">
        <v>83</v>
      </c>
    </row>
    <row r="125" spans="1:19" hidden="1" x14ac:dyDescent="0.25">
      <c r="A125" t="s">
        <v>3</v>
      </c>
      <c r="B125" t="s">
        <v>101</v>
      </c>
      <c r="C125">
        <v>4248</v>
      </c>
      <c r="D125" t="s">
        <v>81</v>
      </c>
      <c r="E125" t="s">
        <v>98</v>
      </c>
      <c r="F125" s="3">
        <v>44216</v>
      </c>
      <c r="G125" t="s">
        <v>83</v>
      </c>
      <c r="H125" t="s">
        <v>212</v>
      </c>
      <c r="I125">
        <v>18</v>
      </c>
      <c r="J125" s="17">
        <v>3600</v>
      </c>
      <c r="K125" s="17"/>
      <c r="L125" s="17">
        <v>324</v>
      </c>
      <c r="M125" s="17">
        <v>324</v>
      </c>
      <c r="N125" s="17">
        <v>0</v>
      </c>
      <c r="O125" t="s">
        <v>1</v>
      </c>
      <c r="P125" t="s">
        <v>2</v>
      </c>
      <c r="Q125" t="str">
        <f t="shared" si="2"/>
        <v>012021</v>
      </c>
      <c r="R125" t="b">
        <f t="shared" si="3"/>
        <v>1</v>
      </c>
      <c r="S125" t="s">
        <v>83</v>
      </c>
    </row>
    <row r="126" spans="1:19" hidden="1" x14ac:dyDescent="0.25">
      <c r="A126" t="s">
        <v>3</v>
      </c>
      <c r="B126" t="s">
        <v>101</v>
      </c>
      <c r="C126">
        <v>39552</v>
      </c>
      <c r="D126" t="s">
        <v>81</v>
      </c>
      <c r="E126" t="s">
        <v>98</v>
      </c>
      <c r="F126" s="3">
        <v>44223</v>
      </c>
      <c r="G126" t="s">
        <v>83</v>
      </c>
      <c r="H126" t="s">
        <v>213</v>
      </c>
      <c r="I126">
        <v>28</v>
      </c>
      <c r="J126" s="17">
        <v>30900</v>
      </c>
      <c r="K126" s="17"/>
      <c r="L126" s="17">
        <v>4326</v>
      </c>
      <c r="M126" s="17">
        <v>4326</v>
      </c>
      <c r="N126" s="17">
        <v>0</v>
      </c>
      <c r="O126" t="s">
        <v>1</v>
      </c>
      <c r="P126" t="s">
        <v>2</v>
      </c>
      <c r="Q126" t="str">
        <f t="shared" si="2"/>
        <v>012021</v>
      </c>
      <c r="R126" t="b">
        <f t="shared" si="3"/>
        <v>1</v>
      </c>
      <c r="S126" t="s">
        <v>83</v>
      </c>
    </row>
    <row r="127" spans="1:19" hidden="1" x14ac:dyDescent="0.25">
      <c r="A127" t="s">
        <v>3</v>
      </c>
      <c r="B127" t="s">
        <v>101</v>
      </c>
      <c r="C127">
        <v>94310.399999999994</v>
      </c>
      <c r="D127" t="s">
        <v>81</v>
      </c>
      <c r="E127" t="s">
        <v>98</v>
      </c>
      <c r="F127" s="3">
        <v>44208</v>
      </c>
      <c r="G127" t="s">
        <v>83</v>
      </c>
      <c r="H127" t="s">
        <v>214</v>
      </c>
      <c r="I127">
        <v>28</v>
      </c>
      <c r="J127" s="17">
        <v>73680</v>
      </c>
      <c r="K127" s="17"/>
      <c r="L127" s="17">
        <v>10315.200000000001</v>
      </c>
      <c r="M127" s="17">
        <v>10315.200000000001</v>
      </c>
      <c r="N127" s="17">
        <v>0</v>
      </c>
      <c r="O127" t="s">
        <v>1</v>
      </c>
      <c r="P127" t="s">
        <v>2</v>
      </c>
      <c r="Q127" t="str">
        <f t="shared" si="2"/>
        <v>012021</v>
      </c>
      <c r="R127" t="b">
        <f t="shared" si="3"/>
        <v>1</v>
      </c>
      <c r="S127" t="s">
        <v>83</v>
      </c>
    </row>
    <row r="128" spans="1:19" hidden="1" x14ac:dyDescent="0.25">
      <c r="A128" t="s">
        <v>3</v>
      </c>
      <c r="B128" t="s">
        <v>101</v>
      </c>
      <c r="C128">
        <v>37171.199999999997</v>
      </c>
      <c r="D128" t="s">
        <v>81</v>
      </c>
      <c r="E128" t="s">
        <v>98</v>
      </c>
      <c r="F128" s="3">
        <v>44224</v>
      </c>
      <c r="G128" t="s">
        <v>83</v>
      </c>
      <c r="H128" t="s">
        <v>215</v>
      </c>
      <c r="I128">
        <v>28</v>
      </c>
      <c r="J128" s="17">
        <v>29040</v>
      </c>
      <c r="K128" s="17"/>
      <c r="L128" s="17">
        <v>4065.6</v>
      </c>
      <c r="M128" s="17">
        <v>4065.6</v>
      </c>
      <c r="N128" s="17">
        <v>0</v>
      </c>
      <c r="O128" t="s">
        <v>1</v>
      </c>
      <c r="P128" t="s">
        <v>2</v>
      </c>
      <c r="Q128" t="str">
        <f t="shared" si="2"/>
        <v>012021</v>
      </c>
      <c r="R128" t="b">
        <f t="shared" si="3"/>
        <v>1</v>
      </c>
      <c r="S128" t="s">
        <v>83</v>
      </c>
    </row>
    <row r="129" spans="1:19" hidden="1" x14ac:dyDescent="0.25">
      <c r="A129" t="s">
        <v>3</v>
      </c>
      <c r="B129" t="s">
        <v>101</v>
      </c>
      <c r="C129">
        <v>33276</v>
      </c>
      <c r="D129" t="s">
        <v>81</v>
      </c>
      <c r="E129" t="s">
        <v>98</v>
      </c>
      <c r="F129" s="3">
        <v>44205</v>
      </c>
      <c r="G129" t="s">
        <v>83</v>
      </c>
      <c r="H129" t="s">
        <v>216</v>
      </c>
      <c r="I129">
        <v>18</v>
      </c>
      <c r="J129" s="17">
        <v>28200</v>
      </c>
      <c r="K129" s="17"/>
      <c r="L129" s="17">
        <v>2538</v>
      </c>
      <c r="M129" s="17">
        <v>2538</v>
      </c>
      <c r="N129" s="17">
        <v>0</v>
      </c>
      <c r="O129" t="s">
        <v>1</v>
      </c>
      <c r="P129" t="s">
        <v>2</v>
      </c>
      <c r="Q129" t="str">
        <f t="shared" si="2"/>
        <v>012021</v>
      </c>
      <c r="R129" t="b">
        <f t="shared" si="3"/>
        <v>1</v>
      </c>
      <c r="S129" t="s">
        <v>83</v>
      </c>
    </row>
    <row r="130" spans="1:19" hidden="1" x14ac:dyDescent="0.25">
      <c r="A130" t="s">
        <v>3</v>
      </c>
      <c r="B130" t="s">
        <v>101</v>
      </c>
      <c r="C130">
        <v>49666.2</v>
      </c>
      <c r="D130" t="s">
        <v>81</v>
      </c>
      <c r="E130" t="s">
        <v>98</v>
      </c>
      <c r="F130" s="3">
        <v>44215</v>
      </c>
      <c r="G130" t="s">
        <v>83</v>
      </c>
      <c r="H130" t="s">
        <v>217</v>
      </c>
      <c r="I130">
        <v>18</v>
      </c>
      <c r="J130" s="17">
        <v>42090</v>
      </c>
      <c r="K130" s="17"/>
      <c r="L130" s="17">
        <v>3788.1</v>
      </c>
      <c r="M130" s="17">
        <v>3788.1</v>
      </c>
      <c r="N130" s="17">
        <v>0</v>
      </c>
      <c r="O130" t="s">
        <v>1</v>
      </c>
      <c r="P130" t="s">
        <v>2</v>
      </c>
      <c r="Q130" t="str">
        <f t="shared" si="2"/>
        <v>012021</v>
      </c>
      <c r="R130" t="b">
        <f t="shared" si="3"/>
        <v>1</v>
      </c>
      <c r="S130" t="s">
        <v>83</v>
      </c>
    </row>
    <row r="131" spans="1:19" hidden="1" x14ac:dyDescent="0.25">
      <c r="A131" t="s">
        <v>3</v>
      </c>
      <c r="B131" t="s">
        <v>101</v>
      </c>
      <c r="C131">
        <v>149299.20000000001</v>
      </c>
      <c r="D131" t="s">
        <v>81</v>
      </c>
      <c r="E131" t="s">
        <v>98</v>
      </c>
      <c r="F131" s="3">
        <v>44198</v>
      </c>
      <c r="G131" t="s">
        <v>83</v>
      </c>
      <c r="H131" t="s">
        <v>218</v>
      </c>
      <c r="I131">
        <v>28</v>
      </c>
      <c r="J131" s="17">
        <v>116640</v>
      </c>
      <c r="K131" s="17"/>
      <c r="L131" s="17">
        <v>16329.6</v>
      </c>
      <c r="M131" s="17">
        <v>16329.6</v>
      </c>
      <c r="N131" s="17">
        <v>0</v>
      </c>
      <c r="O131" t="s">
        <v>1</v>
      </c>
      <c r="P131" t="s">
        <v>2</v>
      </c>
      <c r="Q131" t="str">
        <f t="shared" ref="Q131:Q194" si="4">TEXT(F131,"mmyyyy")</f>
        <v>012021</v>
      </c>
      <c r="R131" t="b">
        <f t="shared" ref="R131:R194" si="5">P131=Q131</f>
        <v>1</v>
      </c>
      <c r="S131" t="s">
        <v>83</v>
      </c>
    </row>
    <row r="132" spans="1:19" hidden="1" x14ac:dyDescent="0.25">
      <c r="A132" t="s">
        <v>3</v>
      </c>
      <c r="B132" t="s">
        <v>101</v>
      </c>
      <c r="C132">
        <v>17947.8</v>
      </c>
      <c r="D132" t="s">
        <v>81</v>
      </c>
      <c r="E132" t="s">
        <v>98</v>
      </c>
      <c r="F132" s="3">
        <v>44214</v>
      </c>
      <c r="G132" t="s">
        <v>83</v>
      </c>
      <c r="H132" t="s">
        <v>219</v>
      </c>
      <c r="I132">
        <v>18</v>
      </c>
      <c r="J132" s="17">
        <v>15210</v>
      </c>
      <c r="K132" s="17"/>
      <c r="L132" s="17">
        <v>1368.9</v>
      </c>
      <c r="M132" s="17">
        <v>1368.9</v>
      </c>
      <c r="N132" s="17">
        <v>0</v>
      </c>
      <c r="O132" t="s">
        <v>1</v>
      </c>
      <c r="P132" t="s">
        <v>2</v>
      </c>
      <c r="Q132" t="str">
        <f t="shared" si="4"/>
        <v>012021</v>
      </c>
      <c r="R132" t="b">
        <f t="shared" si="5"/>
        <v>1</v>
      </c>
      <c r="S132" t="s">
        <v>83</v>
      </c>
    </row>
    <row r="133" spans="1:19" hidden="1" x14ac:dyDescent="0.25">
      <c r="A133" t="s">
        <v>3</v>
      </c>
      <c r="B133" t="s">
        <v>101</v>
      </c>
      <c r="C133">
        <v>37171.199999999997</v>
      </c>
      <c r="D133" t="s">
        <v>81</v>
      </c>
      <c r="E133" t="s">
        <v>98</v>
      </c>
      <c r="F133" s="3">
        <v>44219</v>
      </c>
      <c r="G133" t="s">
        <v>83</v>
      </c>
      <c r="H133" t="s">
        <v>220</v>
      </c>
      <c r="I133">
        <v>28</v>
      </c>
      <c r="J133" s="17">
        <v>29040</v>
      </c>
      <c r="K133" s="17"/>
      <c r="L133" s="17">
        <v>4065.6</v>
      </c>
      <c r="M133" s="17">
        <v>4065.6</v>
      </c>
      <c r="N133" s="17">
        <v>0</v>
      </c>
      <c r="O133" t="s">
        <v>1</v>
      </c>
      <c r="P133" t="s">
        <v>2</v>
      </c>
      <c r="Q133" t="str">
        <f t="shared" si="4"/>
        <v>012021</v>
      </c>
      <c r="R133" t="b">
        <f t="shared" si="5"/>
        <v>1</v>
      </c>
      <c r="S133" t="s">
        <v>83</v>
      </c>
    </row>
    <row r="134" spans="1:19" hidden="1" x14ac:dyDescent="0.25">
      <c r="A134" t="s">
        <v>3</v>
      </c>
      <c r="B134" t="s">
        <v>101</v>
      </c>
      <c r="C134">
        <v>58368</v>
      </c>
      <c r="D134" t="s">
        <v>81</v>
      </c>
      <c r="E134" t="s">
        <v>98</v>
      </c>
      <c r="F134" s="3">
        <v>44209</v>
      </c>
      <c r="G134" t="s">
        <v>83</v>
      </c>
      <c r="H134" t="s">
        <v>221</v>
      </c>
      <c r="I134">
        <v>28</v>
      </c>
      <c r="J134" s="17">
        <v>45600</v>
      </c>
      <c r="K134" s="17"/>
      <c r="L134" s="17">
        <v>6384</v>
      </c>
      <c r="M134" s="17">
        <v>6384</v>
      </c>
      <c r="N134" s="17">
        <v>0</v>
      </c>
      <c r="O134" t="s">
        <v>1</v>
      </c>
      <c r="P134" t="s">
        <v>2</v>
      </c>
      <c r="Q134" t="str">
        <f t="shared" si="4"/>
        <v>012021</v>
      </c>
      <c r="R134" t="b">
        <f t="shared" si="5"/>
        <v>1</v>
      </c>
      <c r="S134" t="s">
        <v>83</v>
      </c>
    </row>
    <row r="135" spans="1:19" hidden="1" x14ac:dyDescent="0.25">
      <c r="A135" t="s">
        <v>3</v>
      </c>
      <c r="B135" t="s">
        <v>222</v>
      </c>
      <c r="C135">
        <v>11264</v>
      </c>
      <c r="D135" t="s">
        <v>81</v>
      </c>
      <c r="E135" t="s">
        <v>98</v>
      </c>
      <c r="F135" s="3">
        <v>44205</v>
      </c>
      <c r="G135" t="s">
        <v>83</v>
      </c>
      <c r="H135" t="s">
        <v>223</v>
      </c>
      <c r="I135">
        <v>28</v>
      </c>
      <c r="J135" s="17">
        <v>8800</v>
      </c>
      <c r="K135" s="17"/>
      <c r="L135" s="17">
        <v>1232</v>
      </c>
      <c r="M135" s="17">
        <v>1232</v>
      </c>
      <c r="N135" s="17">
        <v>0</v>
      </c>
      <c r="O135" t="s">
        <v>1</v>
      </c>
      <c r="P135" t="s">
        <v>2</v>
      </c>
      <c r="Q135" t="str">
        <f t="shared" si="4"/>
        <v>012021</v>
      </c>
      <c r="R135" t="b">
        <f t="shared" si="5"/>
        <v>1</v>
      </c>
      <c r="S135" t="s">
        <v>83</v>
      </c>
    </row>
    <row r="136" spans="1:19" hidden="1" x14ac:dyDescent="0.25">
      <c r="A136" t="s">
        <v>3</v>
      </c>
      <c r="B136" t="s">
        <v>222</v>
      </c>
      <c r="C136">
        <v>26560</v>
      </c>
      <c r="D136" t="s">
        <v>81</v>
      </c>
      <c r="E136" t="s">
        <v>98</v>
      </c>
      <c r="F136" s="3">
        <v>44224</v>
      </c>
      <c r="G136" t="s">
        <v>83</v>
      </c>
      <c r="H136" t="s">
        <v>224</v>
      </c>
      <c r="I136">
        <v>28</v>
      </c>
      <c r="J136" s="17">
        <v>20750</v>
      </c>
      <c r="K136" s="17"/>
      <c r="L136" s="17">
        <v>2905</v>
      </c>
      <c r="M136" s="17">
        <v>2905</v>
      </c>
      <c r="N136" s="17">
        <v>0</v>
      </c>
      <c r="O136" t="s">
        <v>1</v>
      </c>
      <c r="P136" t="s">
        <v>2</v>
      </c>
      <c r="Q136" t="str">
        <f t="shared" si="4"/>
        <v>012021</v>
      </c>
      <c r="R136" t="b">
        <f t="shared" si="5"/>
        <v>1</v>
      </c>
      <c r="S136" t="s">
        <v>83</v>
      </c>
    </row>
    <row r="137" spans="1:19" hidden="1" x14ac:dyDescent="0.25">
      <c r="A137" t="s">
        <v>3</v>
      </c>
      <c r="B137" t="s">
        <v>222</v>
      </c>
      <c r="C137">
        <v>20736</v>
      </c>
      <c r="D137" t="s">
        <v>81</v>
      </c>
      <c r="E137" t="s">
        <v>98</v>
      </c>
      <c r="F137" s="3">
        <v>44219</v>
      </c>
      <c r="G137" t="s">
        <v>83</v>
      </c>
      <c r="H137" t="s">
        <v>225</v>
      </c>
      <c r="I137">
        <v>28</v>
      </c>
      <c r="J137" s="17">
        <v>16200</v>
      </c>
      <c r="K137" s="17"/>
      <c r="L137" s="17">
        <v>2268</v>
      </c>
      <c r="M137" s="17">
        <v>2268</v>
      </c>
      <c r="N137" s="17">
        <v>0</v>
      </c>
      <c r="O137" t="s">
        <v>1</v>
      </c>
      <c r="P137" t="s">
        <v>2</v>
      </c>
      <c r="Q137" t="str">
        <f t="shared" si="4"/>
        <v>012021</v>
      </c>
      <c r="R137" t="b">
        <f t="shared" si="5"/>
        <v>1</v>
      </c>
      <c r="S137" t="s">
        <v>83</v>
      </c>
    </row>
    <row r="138" spans="1:19" hidden="1" x14ac:dyDescent="0.25">
      <c r="A138" t="s">
        <v>3</v>
      </c>
      <c r="B138" t="s">
        <v>222</v>
      </c>
      <c r="C138">
        <v>13824</v>
      </c>
      <c r="D138" t="s">
        <v>81</v>
      </c>
      <c r="E138" t="s">
        <v>98</v>
      </c>
      <c r="F138" s="3">
        <v>44219</v>
      </c>
      <c r="G138" t="s">
        <v>83</v>
      </c>
      <c r="H138" t="s">
        <v>226</v>
      </c>
      <c r="I138">
        <v>28</v>
      </c>
      <c r="J138" s="17">
        <v>10800</v>
      </c>
      <c r="K138" s="17"/>
      <c r="L138" s="17">
        <v>1512</v>
      </c>
      <c r="M138" s="17">
        <v>1512</v>
      </c>
      <c r="N138" s="17">
        <v>0</v>
      </c>
      <c r="O138" t="s">
        <v>1</v>
      </c>
      <c r="P138" t="s">
        <v>2</v>
      </c>
      <c r="Q138" t="str">
        <f t="shared" si="4"/>
        <v>012021</v>
      </c>
      <c r="R138" t="b">
        <f t="shared" si="5"/>
        <v>1</v>
      </c>
      <c r="S138" t="s">
        <v>83</v>
      </c>
    </row>
    <row r="139" spans="1:19" hidden="1" x14ac:dyDescent="0.25">
      <c r="A139" t="s">
        <v>3</v>
      </c>
      <c r="B139" t="s">
        <v>222</v>
      </c>
      <c r="C139">
        <v>720</v>
      </c>
      <c r="D139" t="s">
        <v>81</v>
      </c>
      <c r="E139" t="s">
        <v>98</v>
      </c>
      <c r="F139" s="3">
        <v>44221</v>
      </c>
      <c r="G139" t="s">
        <v>83</v>
      </c>
      <c r="H139" t="s">
        <v>227</v>
      </c>
      <c r="I139">
        <v>28</v>
      </c>
      <c r="J139" s="17">
        <v>562.5</v>
      </c>
      <c r="K139" s="17"/>
      <c r="L139" s="17">
        <v>78.75</v>
      </c>
      <c r="M139" s="17">
        <v>78.75</v>
      </c>
      <c r="N139" s="17">
        <v>0</v>
      </c>
      <c r="O139" t="s">
        <v>1</v>
      </c>
      <c r="P139" t="s">
        <v>2</v>
      </c>
      <c r="Q139" t="str">
        <f t="shared" si="4"/>
        <v>012021</v>
      </c>
      <c r="R139" t="b">
        <f t="shared" si="5"/>
        <v>1</v>
      </c>
      <c r="S139" t="s">
        <v>83</v>
      </c>
    </row>
    <row r="140" spans="1:19" hidden="1" x14ac:dyDescent="0.25">
      <c r="A140" t="s">
        <v>3</v>
      </c>
      <c r="B140" t="s">
        <v>222</v>
      </c>
      <c r="C140">
        <v>12748.8</v>
      </c>
      <c r="D140" t="s">
        <v>81</v>
      </c>
      <c r="E140" t="s">
        <v>98</v>
      </c>
      <c r="F140" s="3">
        <v>44219</v>
      </c>
      <c r="G140" t="s">
        <v>83</v>
      </c>
      <c r="H140" t="s">
        <v>228</v>
      </c>
      <c r="I140">
        <v>28</v>
      </c>
      <c r="J140" s="17">
        <v>9960</v>
      </c>
      <c r="K140" s="17"/>
      <c r="L140" s="17">
        <v>1394.4</v>
      </c>
      <c r="M140" s="17">
        <v>1394.4</v>
      </c>
      <c r="N140" s="17">
        <v>0</v>
      </c>
      <c r="O140" t="s">
        <v>1</v>
      </c>
      <c r="P140" t="s">
        <v>2</v>
      </c>
      <c r="Q140" t="str">
        <f t="shared" si="4"/>
        <v>012021</v>
      </c>
      <c r="R140" t="b">
        <f t="shared" si="5"/>
        <v>1</v>
      </c>
      <c r="S140" t="s">
        <v>83</v>
      </c>
    </row>
    <row r="141" spans="1:19" hidden="1" x14ac:dyDescent="0.25">
      <c r="A141" t="s">
        <v>3</v>
      </c>
      <c r="B141" t="s">
        <v>222</v>
      </c>
      <c r="C141">
        <v>34560</v>
      </c>
      <c r="D141" t="s">
        <v>81</v>
      </c>
      <c r="E141" t="s">
        <v>98</v>
      </c>
      <c r="F141" s="3">
        <v>44224</v>
      </c>
      <c r="G141" t="s">
        <v>83</v>
      </c>
      <c r="H141" t="s">
        <v>229</v>
      </c>
      <c r="I141">
        <v>28</v>
      </c>
      <c r="J141" s="17">
        <v>27000</v>
      </c>
      <c r="K141" s="17"/>
      <c r="L141" s="17">
        <v>3780</v>
      </c>
      <c r="M141" s="17">
        <v>3780</v>
      </c>
      <c r="N141" s="17">
        <v>0</v>
      </c>
      <c r="O141" t="s">
        <v>1</v>
      </c>
      <c r="P141" t="s">
        <v>2</v>
      </c>
      <c r="Q141" t="str">
        <f t="shared" si="4"/>
        <v>012021</v>
      </c>
      <c r="R141" t="b">
        <f t="shared" si="5"/>
        <v>1</v>
      </c>
      <c r="S141" t="s">
        <v>83</v>
      </c>
    </row>
    <row r="142" spans="1:19" hidden="1" x14ac:dyDescent="0.25">
      <c r="A142" t="s">
        <v>3</v>
      </c>
      <c r="B142" t="s">
        <v>230</v>
      </c>
      <c r="C142">
        <v>132096</v>
      </c>
      <c r="D142" t="s">
        <v>81</v>
      </c>
      <c r="E142" t="s">
        <v>98</v>
      </c>
      <c r="F142" s="3">
        <v>44224</v>
      </c>
      <c r="G142" t="s">
        <v>83</v>
      </c>
      <c r="H142" t="s">
        <v>231</v>
      </c>
      <c r="I142">
        <v>28</v>
      </c>
      <c r="J142" s="17">
        <v>103200</v>
      </c>
      <c r="K142" s="17"/>
      <c r="L142" s="17">
        <v>14448</v>
      </c>
      <c r="M142" s="17">
        <v>14448</v>
      </c>
      <c r="N142" s="17">
        <v>0</v>
      </c>
      <c r="O142" t="s">
        <v>1</v>
      </c>
      <c r="P142" t="s">
        <v>2</v>
      </c>
      <c r="Q142" t="str">
        <f t="shared" si="4"/>
        <v>012021</v>
      </c>
      <c r="R142" t="b">
        <f t="shared" si="5"/>
        <v>1</v>
      </c>
      <c r="S142" t="s">
        <v>83</v>
      </c>
    </row>
    <row r="143" spans="1:19" hidden="1" x14ac:dyDescent="0.25">
      <c r="A143" t="s">
        <v>3</v>
      </c>
      <c r="B143" t="s">
        <v>230</v>
      </c>
      <c r="C143">
        <v>132096</v>
      </c>
      <c r="D143" t="s">
        <v>81</v>
      </c>
      <c r="E143" t="s">
        <v>98</v>
      </c>
      <c r="F143" s="3">
        <v>44225</v>
      </c>
      <c r="G143" t="s">
        <v>83</v>
      </c>
      <c r="H143" t="s">
        <v>232</v>
      </c>
      <c r="I143">
        <v>28</v>
      </c>
      <c r="J143" s="17">
        <v>103200</v>
      </c>
      <c r="K143" s="17"/>
      <c r="L143" s="17">
        <v>14448</v>
      </c>
      <c r="M143" s="17">
        <v>14448</v>
      </c>
      <c r="N143" s="17">
        <v>0</v>
      </c>
      <c r="O143" t="s">
        <v>1</v>
      </c>
      <c r="P143" t="s">
        <v>2</v>
      </c>
      <c r="Q143" t="str">
        <f t="shared" si="4"/>
        <v>012021</v>
      </c>
      <c r="R143" t="b">
        <f t="shared" si="5"/>
        <v>1</v>
      </c>
      <c r="S143" t="s">
        <v>83</v>
      </c>
    </row>
    <row r="144" spans="1:19" hidden="1" x14ac:dyDescent="0.25">
      <c r="A144" t="s">
        <v>3</v>
      </c>
      <c r="B144" t="s">
        <v>230</v>
      </c>
      <c r="C144">
        <v>121088</v>
      </c>
      <c r="D144" t="s">
        <v>81</v>
      </c>
      <c r="E144" t="s">
        <v>98</v>
      </c>
      <c r="F144" s="3">
        <v>44218</v>
      </c>
      <c r="G144" t="s">
        <v>83</v>
      </c>
      <c r="H144" t="s">
        <v>233</v>
      </c>
      <c r="I144">
        <v>28</v>
      </c>
      <c r="J144" s="17">
        <v>94600</v>
      </c>
      <c r="K144" s="17"/>
      <c r="L144" s="17">
        <v>13244</v>
      </c>
      <c r="M144" s="17">
        <v>13244</v>
      </c>
      <c r="N144" s="17">
        <v>0</v>
      </c>
      <c r="O144" t="s">
        <v>1</v>
      </c>
      <c r="P144" t="s">
        <v>2</v>
      </c>
      <c r="Q144" t="str">
        <f t="shared" si="4"/>
        <v>012021</v>
      </c>
      <c r="R144" t="b">
        <f t="shared" si="5"/>
        <v>1</v>
      </c>
      <c r="S144" t="s">
        <v>83</v>
      </c>
    </row>
    <row r="145" spans="1:19" hidden="1" x14ac:dyDescent="0.25">
      <c r="A145" t="s">
        <v>3</v>
      </c>
      <c r="B145" t="s">
        <v>230</v>
      </c>
      <c r="C145">
        <v>132096</v>
      </c>
      <c r="D145" t="s">
        <v>81</v>
      </c>
      <c r="E145" t="s">
        <v>98</v>
      </c>
      <c r="F145" s="3">
        <v>44221</v>
      </c>
      <c r="G145" t="s">
        <v>83</v>
      </c>
      <c r="H145" t="s">
        <v>234</v>
      </c>
      <c r="I145">
        <v>28</v>
      </c>
      <c r="J145" s="17">
        <v>103200</v>
      </c>
      <c r="K145" s="17"/>
      <c r="L145" s="17">
        <v>14448</v>
      </c>
      <c r="M145" s="17">
        <v>14448</v>
      </c>
      <c r="N145" s="17">
        <v>0</v>
      </c>
      <c r="O145" t="s">
        <v>1</v>
      </c>
      <c r="P145" t="s">
        <v>2</v>
      </c>
      <c r="Q145" t="str">
        <f t="shared" si="4"/>
        <v>012021</v>
      </c>
      <c r="R145" t="b">
        <f t="shared" si="5"/>
        <v>1</v>
      </c>
      <c r="S145" t="s">
        <v>83</v>
      </c>
    </row>
    <row r="146" spans="1:19" hidden="1" x14ac:dyDescent="0.25">
      <c r="A146" t="s">
        <v>3</v>
      </c>
      <c r="B146" t="s">
        <v>230</v>
      </c>
      <c r="C146">
        <v>143104</v>
      </c>
      <c r="D146" t="s">
        <v>81</v>
      </c>
      <c r="E146" t="s">
        <v>98</v>
      </c>
      <c r="F146" s="3">
        <v>44226</v>
      </c>
      <c r="G146" t="s">
        <v>83</v>
      </c>
      <c r="H146" t="s">
        <v>235</v>
      </c>
      <c r="I146">
        <v>28</v>
      </c>
      <c r="J146" s="17">
        <v>111800</v>
      </c>
      <c r="K146" s="17"/>
      <c r="L146" s="17">
        <v>15652</v>
      </c>
      <c r="M146" s="17">
        <v>15652</v>
      </c>
      <c r="N146" s="17">
        <v>0</v>
      </c>
      <c r="O146" t="s">
        <v>1</v>
      </c>
      <c r="P146" t="s">
        <v>2</v>
      </c>
      <c r="Q146" t="str">
        <f t="shared" si="4"/>
        <v>012021</v>
      </c>
      <c r="R146" t="b">
        <f t="shared" si="5"/>
        <v>1</v>
      </c>
      <c r="S146" t="s">
        <v>83</v>
      </c>
    </row>
    <row r="147" spans="1:19" hidden="1" x14ac:dyDescent="0.25">
      <c r="A147" t="s">
        <v>3</v>
      </c>
      <c r="B147" t="s">
        <v>230</v>
      </c>
      <c r="C147">
        <v>132096</v>
      </c>
      <c r="D147" t="s">
        <v>81</v>
      </c>
      <c r="E147" t="s">
        <v>98</v>
      </c>
      <c r="F147" s="3">
        <v>44207</v>
      </c>
      <c r="G147" t="s">
        <v>83</v>
      </c>
      <c r="H147" t="s">
        <v>236</v>
      </c>
      <c r="I147">
        <v>28</v>
      </c>
      <c r="J147" s="17">
        <v>103200</v>
      </c>
      <c r="K147" s="17"/>
      <c r="L147" s="17">
        <v>14448</v>
      </c>
      <c r="M147" s="17">
        <v>14448</v>
      </c>
      <c r="N147" s="17">
        <v>0</v>
      </c>
      <c r="O147" t="s">
        <v>1</v>
      </c>
      <c r="P147" t="s">
        <v>2</v>
      </c>
      <c r="Q147" t="str">
        <f t="shared" si="4"/>
        <v>012021</v>
      </c>
      <c r="R147" t="b">
        <f t="shared" si="5"/>
        <v>1</v>
      </c>
      <c r="S147" t="s">
        <v>83</v>
      </c>
    </row>
    <row r="148" spans="1:19" hidden="1" x14ac:dyDescent="0.25">
      <c r="A148" t="s">
        <v>3</v>
      </c>
      <c r="B148" t="s">
        <v>230</v>
      </c>
      <c r="C148">
        <v>132096</v>
      </c>
      <c r="D148" t="s">
        <v>81</v>
      </c>
      <c r="E148" t="s">
        <v>98</v>
      </c>
      <c r="F148" s="3">
        <v>44208</v>
      </c>
      <c r="G148" t="s">
        <v>83</v>
      </c>
      <c r="H148" t="s">
        <v>237</v>
      </c>
      <c r="I148">
        <v>28</v>
      </c>
      <c r="J148" s="17">
        <v>103200</v>
      </c>
      <c r="K148" s="17"/>
      <c r="L148" s="17">
        <v>14448</v>
      </c>
      <c r="M148" s="17">
        <v>14448</v>
      </c>
      <c r="N148" s="17">
        <v>0</v>
      </c>
      <c r="O148" t="s">
        <v>1</v>
      </c>
      <c r="P148" t="s">
        <v>2</v>
      </c>
      <c r="Q148" t="str">
        <f t="shared" si="4"/>
        <v>012021</v>
      </c>
      <c r="R148" t="b">
        <f t="shared" si="5"/>
        <v>1</v>
      </c>
      <c r="S148" t="s">
        <v>83</v>
      </c>
    </row>
    <row r="149" spans="1:19" hidden="1" x14ac:dyDescent="0.25">
      <c r="A149" t="s">
        <v>3</v>
      </c>
      <c r="B149" t="s">
        <v>230</v>
      </c>
      <c r="C149">
        <v>126592</v>
      </c>
      <c r="D149" t="s">
        <v>81</v>
      </c>
      <c r="E149" t="s">
        <v>98</v>
      </c>
      <c r="F149" s="3">
        <v>44205</v>
      </c>
      <c r="G149" t="s">
        <v>83</v>
      </c>
      <c r="H149" t="s">
        <v>238</v>
      </c>
      <c r="I149">
        <v>28</v>
      </c>
      <c r="J149" s="17">
        <v>98900</v>
      </c>
      <c r="K149" s="17"/>
      <c r="L149" s="17">
        <v>13846</v>
      </c>
      <c r="M149" s="17">
        <v>13846</v>
      </c>
      <c r="N149" s="17">
        <v>0</v>
      </c>
      <c r="O149" t="s">
        <v>1</v>
      </c>
      <c r="P149" t="s">
        <v>2</v>
      </c>
      <c r="Q149" t="str">
        <f t="shared" si="4"/>
        <v>012021</v>
      </c>
      <c r="R149" t="b">
        <f t="shared" si="5"/>
        <v>1</v>
      </c>
      <c r="S149" t="s">
        <v>83</v>
      </c>
    </row>
    <row r="150" spans="1:19" hidden="1" x14ac:dyDescent="0.25">
      <c r="A150" t="s">
        <v>3</v>
      </c>
      <c r="B150" t="s">
        <v>230</v>
      </c>
      <c r="C150">
        <v>132096</v>
      </c>
      <c r="D150" t="s">
        <v>81</v>
      </c>
      <c r="E150" t="s">
        <v>98</v>
      </c>
      <c r="F150" s="3">
        <v>44214</v>
      </c>
      <c r="G150" t="s">
        <v>83</v>
      </c>
      <c r="H150" t="s">
        <v>239</v>
      </c>
      <c r="I150">
        <v>28</v>
      </c>
      <c r="J150" s="17">
        <v>103200</v>
      </c>
      <c r="K150" s="17"/>
      <c r="L150" s="17">
        <v>14448</v>
      </c>
      <c r="M150" s="17">
        <v>14448</v>
      </c>
      <c r="N150" s="17">
        <v>0</v>
      </c>
      <c r="O150" t="s">
        <v>1</v>
      </c>
      <c r="P150" t="s">
        <v>2</v>
      </c>
      <c r="Q150" t="str">
        <f t="shared" si="4"/>
        <v>012021</v>
      </c>
      <c r="R150" t="b">
        <f t="shared" si="5"/>
        <v>1</v>
      </c>
      <c r="S150" t="s">
        <v>83</v>
      </c>
    </row>
    <row r="151" spans="1:19" hidden="1" x14ac:dyDescent="0.25">
      <c r="A151" t="s">
        <v>3</v>
      </c>
      <c r="B151" t="s">
        <v>230</v>
      </c>
      <c r="C151">
        <v>83660.800000000003</v>
      </c>
      <c r="D151" t="s">
        <v>81</v>
      </c>
      <c r="E151" t="s">
        <v>98</v>
      </c>
      <c r="F151" s="3">
        <v>44198</v>
      </c>
      <c r="G151" t="s">
        <v>83</v>
      </c>
      <c r="H151" t="s">
        <v>240</v>
      </c>
      <c r="I151">
        <v>28</v>
      </c>
      <c r="J151" s="17">
        <v>65360</v>
      </c>
      <c r="K151" s="17"/>
      <c r="L151" s="17">
        <v>9150.4</v>
      </c>
      <c r="M151" s="17">
        <v>9150.4</v>
      </c>
      <c r="N151" s="17">
        <v>0</v>
      </c>
      <c r="O151" t="s">
        <v>1</v>
      </c>
      <c r="P151" t="s">
        <v>2</v>
      </c>
      <c r="Q151" t="str">
        <f t="shared" si="4"/>
        <v>012021</v>
      </c>
      <c r="R151" t="b">
        <f t="shared" si="5"/>
        <v>1</v>
      </c>
      <c r="S151" t="s">
        <v>83</v>
      </c>
    </row>
    <row r="152" spans="1:19" hidden="1" x14ac:dyDescent="0.25">
      <c r="A152" t="s">
        <v>3</v>
      </c>
      <c r="B152" t="s">
        <v>230</v>
      </c>
      <c r="C152">
        <v>132096</v>
      </c>
      <c r="D152" t="s">
        <v>81</v>
      </c>
      <c r="E152" t="s">
        <v>98</v>
      </c>
      <c r="F152" s="3">
        <v>44215</v>
      </c>
      <c r="G152" t="s">
        <v>83</v>
      </c>
      <c r="H152" t="s">
        <v>241</v>
      </c>
      <c r="I152">
        <v>28</v>
      </c>
      <c r="J152" s="17">
        <v>103200</v>
      </c>
      <c r="K152" s="17"/>
      <c r="L152" s="17">
        <v>14448</v>
      </c>
      <c r="M152" s="17">
        <v>14448</v>
      </c>
      <c r="N152" s="17">
        <v>0</v>
      </c>
      <c r="O152" t="s">
        <v>1</v>
      </c>
      <c r="P152" t="s">
        <v>2</v>
      </c>
      <c r="Q152" t="str">
        <f t="shared" si="4"/>
        <v>012021</v>
      </c>
      <c r="R152" t="b">
        <f t="shared" si="5"/>
        <v>1</v>
      </c>
      <c r="S152" t="s">
        <v>83</v>
      </c>
    </row>
    <row r="153" spans="1:19" hidden="1" x14ac:dyDescent="0.25">
      <c r="A153" t="s">
        <v>3</v>
      </c>
      <c r="B153" t="s">
        <v>230</v>
      </c>
      <c r="C153">
        <v>121088</v>
      </c>
      <c r="D153" t="s">
        <v>81</v>
      </c>
      <c r="E153" t="s">
        <v>98</v>
      </c>
      <c r="F153" s="3">
        <v>44209</v>
      </c>
      <c r="G153" t="s">
        <v>83</v>
      </c>
      <c r="H153" t="s">
        <v>242</v>
      </c>
      <c r="I153">
        <v>28</v>
      </c>
      <c r="J153" s="17">
        <v>94600</v>
      </c>
      <c r="K153" s="17"/>
      <c r="L153" s="17">
        <v>13244</v>
      </c>
      <c r="M153" s="17">
        <v>13244</v>
      </c>
      <c r="N153" s="17">
        <v>0</v>
      </c>
      <c r="O153" t="s">
        <v>1</v>
      </c>
      <c r="P153" t="s">
        <v>2</v>
      </c>
      <c r="Q153" t="str">
        <f t="shared" si="4"/>
        <v>012021</v>
      </c>
      <c r="R153" t="b">
        <f t="shared" si="5"/>
        <v>1</v>
      </c>
      <c r="S153" t="s">
        <v>83</v>
      </c>
    </row>
    <row r="154" spans="1:19" hidden="1" x14ac:dyDescent="0.25">
      <c r="A154" t="s">
        <v>3</v>
      </c>
      <c r="B154" t="s">
        <v>230</v>
      </c>
      <c r="C154">
        <v>132096</v>
      </c>
      <c r="D154" t="s">
        <v>81</v>
      </c>
      <c r="E154" t="s">
        <v>98</v>
      </c>
      <c r="F154" s="3">
        <v>44196</v>
      </c>
      <c r="G154" t="s">
        <v>83</v>
      </c>
      <c r="H154" t="s">
        <v>243</v>
      </c>
      <c r="I154">
        <v>28</v>
      </c>
      <c r="J154" s="17">
        <v>103200</v>
      </c>
      <c r="K154" s="17"/>
      <c r="L154" s="17">
        <v>14448</v>
      </c>
      <c r="M154" s="17">
        <v>14448</v>
      </c>
      <c r="N154" s="17">
        <v>0</v>
      </c>
      <c r="O154" t="s">
        <v>1</v>
      </c>
      <c r="P154" t="s">
        <v>2</v>
      </c>
      <c r="Q154" t="str">
        <f t="shared" si="4"/>
        <v>122020</v>
      </c>
      <c r="R154" t="b">
        <f t="shared" si="5"/>
        <v>0</v>
      </c>
      <c r="S154" t="s">
        <v>83</v>
      </c>
    </row>
    <row r="155" spans="1:19" hidden="1" x14ac:dyDescent="0.25">
      <c r="A155" t="s">
        <v>3</v>
      </c>
      <c r="B155" t="s">
        <v>230</v>
      </c>
      <c r="C155">
        <v>88064</v>
      </c>
      <c r="D155" t="s">
        <v>81</v>
      </c>
      <c r="E155" t="s">
        <v>98</v>
      </c>
      <c r="F155" s="3">
        <v>44212</v>
      </c>
      <c r="G155" t="s">
        <v>83</v>
      </c>
      <c r="H155" t="s">
        <v>244</v>
      </c>
      <c r="I155">
        <v>28</v>
      </c>
      <c r="J155" s="17">
        <v>68800</v>
      </c>
      <c r="K155" s="17"/>
      <c r="L155" s="17">
        <v>9632</v>
      </c>
      <c r="M155" s="17">
        <v>9632</v>
      </c>
      <c r="N155" s="17">
        <v>0</v>
      </c>
      <c r="O155" t="s">
        <v>1</v>
      </c>
      <c r="P155" t="s">
        <v>2</v>
      </c>
      <c r="Q155" t="str">
        <f t="shared" si="4"/>
        <v>012021</v>
      </c>
      <c r="R155" t="b">
        <f t="shared" si="5"/>
        <v>1</v>
      </c>
      <c r="S155" t="s">
        <v>83</v>
      </c>
    </row>
    <row r="156" spans="1:19" hidden="1" x14ac:dyDescent="0.25">
      <c r="A156" t="s">
        <v>3</v>
      </c>
      <c r="B156" t="s">
        <v>230</v>
      </c>
      <c r="C156">
        <v>132096</v>
      </c>
      <c r="D156" t="s">
        <v>81</v>
      </c>
      <c r="E156" t="s">
        <v>98</v>
      </c>
      <c r="F156" s="3">
        <v>44203</v>
      </c>
      <c r="G156" t="s">
        <v>83</v>
      </c>
      <c r="H156" t="s">
        <v>245</v>
      </c>
      <c r="I156">
        <v>28</v>
      </c>
      <c r="J156" s="17">
        <v>103200</v>
      </c>
      <c r="K156" s="17"/>
      <c r="L156" s="17">
        <v>14448</v>
      </c>
      <c r="M156" s="17">
        <v>14448</v>
      </c>
      <c r="N156" s="17">
        <v>0</v>
      </c>
      <c r="O156" t="s">
        <v>1</v>
      </c>
      <c r="P156" t="s">
        <v>2</v>
      </c>
      <c r="Q156" t="str">
        <f t="shared" si="4"/>
        <v>012021</v>
      </c>
      <c r="R156" t="b">
        <f t="shared" si="5"/>
        <v>1</v>
      </c>
      <c r="S156" t="s">
        <v>83</v>
      </c>
    </row>
    <row r="157" spans="1:19" hidden="1" x14ac:dyDescent="0.25">
      <c r="A157" t="s">
        <v>3</v>
      </c>
      <c r="B157" t="s">
        <v>230</v>
      </c>
      <c r="C157">
        <v>110080</v>
      </c>
      <c r="D157" t="s">
        <v>81</v>
      </c>
      <c r="E157" t="s">
        <v>98</v>
      </c>
      <c r="F157" s="3">
        <v>44217</v>
      </c>
      <c r="G157" t="s">
        <v>83</v>
      </c>
      <c r="H157" t="s">
        <v>246</v>
      </c>
      <c r="I157">
        <v>28</v>
      </c>
      <c r="J157" s="17">
        <v>86000</v>
      </c>
      <c r="K157" s="17"/>
      <c r="L157" s="17">
        <v>12040</v>
      </c>
      <c r="M157" s="17">
        <v>12040</v>
      </c>
      <c r="N157" s="17">
        <v>0</v>
      </c>
      <c r="O157" t="s">
        <v>1</v>
      </c>
      <c r="P157" t="s">
        <v>2</v>
      </c>
      <c r="Q157" t="str">
        <f t="shared" si="4"/>
        <v>012021</v>
      </c>
      <c r="R157" t="b">
        <f t="shared" si="5"/>
        <v>1</v>
      </c>
      <c r="S157" t="s">
        <v>83</v>
      </c>
    </row>
    <row r="158" spans="1:19" hidden="1" x14ac:dyDescent="0.25">
      <c r="A158" t="s">
        <v>3</v>
      </c>
      <c r="B158" t="s">
        <v>230</v>
      </c>
      <c r="C158">
        <v>121088</v>
      </c>
      <c r="D158" t="s">
        <v>81</v>
      </c>
      <c r="E158" t="s">
        <v>98</v>
      </c>
      <c r="F158" s="3">
        <v>44204</v>
      </c>
      <c r="G158" t="s">
        <v>83</v>
      </c>
      <c r="H158" t="s">
        <v>247</v>
      </c>
      <c r="I158">
        <v>28</v>
      </c>
      <c r="J158" s="17">
        <v>94600</v>
      </c>
      <c r="K158" s="17"/>
      <c r="L158" s="17">
        <v>13244</v>
      </c>
      <c r="M158" s="17">
        <v>13244</v>
      </c>
      <c r="N158" s="17">
        <v>0</v>
      </c>
      <c r="O158" t="s">
        <v>1</v>
      </c>
      <c r="P158" t="s">
        <v>2</v>
      </c>
      <c r="Q158" t="str">
        <f t="shared" si="4"/>
        <v>012021</v>
      </c>
      <c r="R158" t="b">
        <f t="shared" si="5"/>
        <v>1</v>
      </c>
      <c r="S158" t="s">
        <v>83</v>
      </c>
    </row>
    <row r="159" spans="1:19" hidden="1" x14ac:dyDescent="0.25">
      <c r="A159" t="s">
        <v>3</v>
      </c>
      <c r="B159" t="s">
        <v>230</v>
      </c>
      <c r="C159">
        <v>132096</v>
      </c>
      <c r="D159" t="s">
        <v>81</v>
      </c>
      <c r="E159" t="s">
        <v>98</v>
      </c>
      <c r="F159" s="3">
        <v>44218</v>
      </c>
      <c r="G159" t="s">
        <v>83</v>
      </c>
      <c r="H159" t="s">
        <v>248</v>
      </c>
      <c r="I159">
        <v>28</v>
      </c>
      <c r="J159" s="17">
        <v>103200</v>
      </c>
      <c r="K159" s="17"/>
      <c r="L159" s="17">
        <v>14448</v>
      </c>
      <c r="M159" s="17">
        <v>14448</v>
      </c>
      <c r="N159" s="17">
        <v>0</v>
      </c>
      <c r="O159" t="s">
        <v>1</v>
      </c>
      <c r="P159" t="s">
        <v>2</v>
      </c>
      <c r="Q159" t="str">
        <f t="shared" si="4"/>
        <v>012021</v>
      </c>
      <c r="R159" t="b">
        <f t="shared" si="5"/>
        <v>1</v>
      </c>
      <c r="S159" t="s">
        <v>83</v>
      </c>
    </row>
    <row r="160" spans="1:19" hidden="1" x14ac:dyDescent="0.25">
      <c r="A160" t="s">
        <v>3</v>
      </c>
      <c r="B160" t="s">
        <v>230</v>
      </c>
      <c r="C160">
        <v>132096</v>
      </c>
      <c r="D160" t="s">
        <v>81</v>
      </c>
      <c r="E160" t="s">
        <v>98</v>
      </c>
      <c r="F160" s="3">
        <v>44200</v>
      </c>
      <c r="G160" t="s">
        <v>83</v>
      </c>
      <c r="H160" t="s">
        <v>249</v>
      </c>
      <c r="I160">
        <v>28</v>
      </c>
      <c r="J160" s="17">
        <v>103200</v>
      </c>
      <c r="K160" s="17"/>
      <c r="L160" s="17">
        <v>14448</v>
      </c>
      <c r="M160" s="17">
        <v>14448</v>
      </c>
      <c r="N160" s="17">
        <v>0</v>
      </c>
      <c r="O160" t="s">
        <v>1</v>
      </c>
      <c r="P160" t="s">
        <v>2</v>
      </c>
      <c r="Q160" t="str">
        <f t="shared" si="4"/>
        <v>012021</v>
      </c>
      <c r="R160" t="b">
        <f t="shared" si="5"/>
        <v>1</v>
      </c>
      <c r="S160" t="s">
        <v>83</v>
      </c>
    </row>
    <row r="161" spans="1:19" hidden="1" x14ac:dyDescent="0.25">
      <c r="A161" t="s">
        <v>3</v>
      </c>
      <c r="B161" t="s">
        <v>230</v>
      </c>
      <c r="C161">
        <v>466100</v>
      </c>
      <c r="D161" t="s">
        <v>81</v>
      </c>
      <c r="E161" t="s">
        <v>98</v>
      </c>
      <c r="F161" s="3">
        <v>44216</v>
      </c>
      <c r="G161" t="s">
        <v>83</v>
      </c>
      <c r="H161" t="s">
        <v>250</v>
      </c>
      <c r="I161">
        <v>18</v>
      </c>
      <c r="J161" s="17">
        <v>395000</v>
      </c>
      <c r="K161" s="17"/>
      <c r="L161" s="17">
        <v>35550</v>
      </c>
      <c r="M161" s="17">
        <v>35550</v>
      </c>
      <c r="N161" s="17">
        <v>0</v>
      </c>
      <c r="O161" t="s">
        <v>1</v>
      </c>
      <c r="P161" t="s">
        <v>2</v>
      </c>
      <c r="Q161" t="str">
        <f t="shared" si="4"/>
        <v>012021</v>
      </c>
      <c r="R161" t="b">
        <f t="shared" si="5"/>
        <v>1</v>
      </c>
      <c r="S161" t="s">
        <v>83</v>
      </c>
    </row>
    <row r="162" spans="1:19" hidden="1" x14ac:dyDescent="0.25">
      <c r="A162" t="s">
        <v>3</v>
      </c>
      <c r="B162" t="s">
        <v>230</v>
      </c>
      <c r="C162">
        <v>132096</v>
      </c>
      <c r="D162" t="s">
        <v>81</v>
      </c>
      <c r="E162" t="s">
        <v>98</v>
      </c>
      <c r="F162" s="3">
        <v>44201</v>
      </c>
      <c r="G162" t="s">
        <v>83</v>
      </c>
      <c r="H162" t="s">
        <v>251</v>
      </c>
      <c r="I162">
        <v>28</v>
      </c>
      <c r="J162" s="17">
        <v>103200</v>
      </c>
      <c r="K162" s="17"/>
      <c r="L162" s="17">
        <v>14448</v>
      </c>
      <c r="M162" s="17">
        <v>14448</v>
      </c>
      <c r="N162" s="17">
        <v>0</v>
      </c>
      <c r="O162" t="s">
        <v>1</v>
      </c>
      <c r="P162" t="s">
        <v>2</v>
      </c>
      <c r="Q162" t="str">
        <f t="shared" si="4"/>
        <v>012021</v>
      </c>
      <c r="R162" t="b">
        <f t="shared" si="5"/>
        <v>1</v>
      </c>
      <c r="S162" t="s">
        <v>83</v>
      </c>
    </row>
    <row r="163" spans="1:19" hidden="1" x14ac:dyDescent="0.25">
      <c r="A163" t="s">
        <v>3</v>
      </c>
      <c r="B163" t="s">
        <v>230</v>
      </c>
      <c r="C163">
        <v>132096</v>
      </c>
      <c r="D163" t="s">
        <v>81</v>
      </c>
      <c r="E163" t="s">
        <v>98</v>
      </c>
      <c r="F163" s="3">
        <v>44216</v>
      </c>
      <c r="G163" t="s">
        <v>83</v>
      </c>
      <c r="H163" t="s">
        <v>252</v>
      </c>
      <c r="I163">
        <v>28</v>
      </c>
      <c r="J163" s="17">
        <v>103200</v>
      </c>
      <c r="K163" s="17"/>
      <c r="L163" s="17">
        <v>14448</v>
      </c>
      <c r="M163" s="17">
        <v>14448</v>
      </c>
      <c r="N163" s="17">
        <v>0</v>
      </c>
      <c r="O163" t="s">
        <v>1</v>
      </c>
      <c r="P163" t="s">
        <v>2</v>
      </c>
      <c r="Q163" t="str">
        <f t="shared" si="4"/>
        <v>012021</v>
      </c>
      <c r="R163" t="b">
        <f t="shared" si="5"/>
        <v>1</v>
      </c>
      <c r="S163" t="s">
        <v>83</v>
      </c>
    </row>
    <row r="164" spans="1:19" hidden="1" x14ac:dyDescent="0.25">
      <c r="A164" t="s">
        <v>3</v>
      </c>
      <c r="B164" t="s">
        <v>253</v>
      </c>
      <c r="C164">
        <v>3527.47</v>
      </c>
      <c r="D164" t="s">
        <v>81</v>
      </c>
      <c r="E164" t="s">
        <v>98</v>
      </c>
      <c r="F164" s="3">
        <v>44202</v>
      </c>
      <c r="G164" t="s">
        <v>83</v>
      </c>
      <c r="H164" t="s">
        <v>254</v>
      </c>
      <c r="I164">
        <v>28</v>
      </c>
      <c r="J164" s="17">
        <v>2755.83</v>
      </c>
      <c r="K164" s="17"/>
      <c r="L164" s="17">
        <v>385.82</v>
      </c>
      <c r="M164" s="17">
        <v>385.82</v>
      </c>
      <c r="N164" s="17">
        <v>0</v>
      </c>
      <c r="O164" t="s">
        <v>1</v>
      </c>
      <c r="P164" t="s">
        <v>2</v>
      </c>
      <c r="Q164" t="str">
        <f t="shared" si="4"/>
        <v>012021</v>
      </c>
      <c r="R164" t="b">
        <f t="shared" si="5"/>
        <v>1</v>
      </c>
      <c r="S164" t="s">
        <v>83</v>
      </c>
    </row>
    <row r="165" spans="1:19" hidden="1" x14ac:dyDescent="0.25">
      <c r="A165" t="s">
        <v>3</v>
      </c>
      <c r="B165" t="s">
        <v>253</v>
      </c>
      <c r="C165">
        <v>20424.62</v>
      </c>
      <c r="D165" t="s">
        <v>81</v>
      </c>
      <c r="E165" t="s">
        <v>98</v>
      </c>
      <c r="F165" s="3">
        <v>44203</v>
      </c>
      <c r="G165" t="s">
        <v>83</v>
      </c>
      <c r="H165" t="s">
        <v>255</v>
      </c>
      <c r="I165">
        <v>28</v>
      </c>
      <c r="J165" s="17">
        <v>15956.74</v>
      </c>
      <c r="K165" s="17"/>
      <c r="L165" s="17">
        <v>2233.94</v>
      </c>
      <c r="M165" s="17">
        <v>2233.94</v>
      </c>
      <c r="N165" s="17">
        <v>0</v>
      </c>
      <c r="O165" t="s">
        <v>1</v>
      </c>
      <c r="P165" t="s">
        <v>2</v>
      </c>
      <c r="Q165" t="str">
        <f t="shared" si="4"/>
        <v>012021</v>
      </c>
      <c r="R165" t="b">
        <f t="shared" si="5"/>
        <v>1</v>
      </c>
      <c r="S165" t="s">
        <v>83</v>
      </c>
    </row>
    <row r="166" spans="1:19" hidden="1" x14ac:dyDescent="0.25">
      <c r="A166" t="s">
        <v>3</v>
      </c>
      <c r="B166" t="s">
        <v>253</v>
      </c>
      <c r="C166">
        <v>1860.82</v>
      </c>
      <c r="D166" t="s">
        <v>81</v>
      </c>
      <c r="E166" t="s">
        <v>98</v>
      </c>
      <c r="F166" s="3">
        <v>44207</v>
      </c>
      <c r="G166" t="s">
        <v>83</v>
      </c>
      <c r="H166" t="s">
        <v>256</v>
      </c>
      <c r="I166">
        <v>28</v>
      </c>
      <c r="J166" s="17">
        <v>1453.76</v>
      </c>
      <c r="K166" s="17"/>
      <c r="L166" s="17">
        <v>203.53</v>
      </c>
      <c r="M166" s="17">
        <v>203.53</v>
      </c>
      <c r="N166" s="17">
        <v>0</v>
      </c>
      <c r="O166" t="s">
        <v>1</v>
      </c>
      <c r="P166" t="s">
        <v>2</v>
      </c>
      <c r="Q166" t="str">
        <f t="shared" si="4"/>
        <v>012021</v>
      </c>
      <c r="R166" t="b">
        <f t="shared" si="5"/>
        <v>1</v>
      </c>
      <c r="S166" t="s">
        <v>83</v>
      </c>
    </row>
    <row r="167" spans="1:19" hidden="1" x14ac:dyDescent="0.25">
      <c r="A167" t="s">
        <v>3</v>
      </c>
      <c r="B167" t="s">
        <v>253</v>
      </c>
      <c r="C167">
        <v>22024.62</v>
      </c>
      <c r="D167" t="s">
        <v>81</v>
      </c>
      <c r="E167" t="s">
        <v>98</v>
      </c>
      <c r="F167" s="3">
        <v>44203</v>
      </c>
      <c r="G167" t="s">
        <v>83</v>
      </c>
      <c r="H167" t="s">
        <v>257</v>
      </c>
      <c r="I167">
        <v>28</v>
      </c>
      <c r="J167" s="17">
        <v>17206.740000000002</v>
      </c>
      <c r="K167" s="17"/>
      <c r="L167" s="17">
        <v>2408.94</v>
      </c>
      <c r="M167" s="17">
        <v>2408.94</v>
      </c>
      <c r="N167" s="17">
        <v>0</v>
      </c>
      <c r="O167" t="s">
        <v>1</v>
      </c>
      <c r="P167" t="s">
        <v>2</v>
      </c>
      <c r="Q167" t="str">
        <f t="shared" si="4"/>
        <v>012021</v>
      </c>
      <c r="R167" t="b">
        <f t="shared" si="5"/>
        <v>1</v>
      </c>
      <c r="S167" t="s">
        <v>83</v>
      </c>
    </row>
    <row r="168" spans="1:19" hidden="1" x14ac:dyDescent="0.25">
      <c r="A168" t="s">
        <v>3</v>
      </c>
      <c r="B168" t="s">
        <v>258</v>
      </c>
      <c r="C168">
        <v>7434</v>
      </c>
      <c r="D168" t="s">
        <v>81</v>
      </c>
      <c r="E168" t="s">
        <v>98</v>
      </c>
      <c r="F168" s="3">
        <v>44215</v>
      </c>
      <c r="G168" t="s">
        <v>83</v>
      </c>
      <c r="H168" t="s">
        <v>259</v>
      </c>
      <c r="I168">
        <v>18</v>
      </c>
      <c r="J168" s="17">
        <v>6300</v>
      </c>
      <c r="K168" s="17"/>
      <c r="L168" s="17">
        <v>567</v>
      </c>
      <c r="M168" s="17">
        <v>567</v>
      </c>
      <c r="N168" s="17">
        <v>0</v>
      </c>
      <c r="O168" t="s">
        <v>1</v>
      </c>
      <c r="P168" t="s">
        <v>2</v>
      </c>
      <c r="Q168" t="str">
        <f t="shared" si="4"/>
        <v>012021</v>
      </c>
      <c r="R168" t="b">
        <f t="shared" si="5"/>
        <v>1</v>
      </c>
      <c r="S168" t="s">
        <v>83</v>
      </c>
    </row>
    <row r="169" spans="1:19" hidden="1" x14ac:dyDescent="0.25">
      <c r="A169" t="s">
        <v>3</v>
      </c>
      <c r="B169" t="s">
        <v>258</v>
      </c>
      <c r="C169">
        <v>3171.84</v>
      </c>
      <c r="D169" t="s">
        <v>81</v>
      </c>
      <c r="E169" t="s">
        <v>98</v>
      </c>
      <c r="F169" s="3">
        <v>44218</v>
      </c>
      <c r="G169" t="s">
        <v>83</v>
      </c>
      <c r="H169" t="s">
        <v>260</v>
      </c>
      <c r="I169">
        <v>18</v>
      </c>
      <c r="J169" s="17">
        <v>2688</v>
      </c>
      <c r="K169" s="17"/>
      <c r="L169" s="17">
        <v>241.92</v>
      </c>
      <c r="M169" s="17">
        <v>241.92</v>
      </c>
      <c r="N169" s="17">
        <v>0</v>
      </c>
      <c r="O169" t="s">
        <v>1</v>
      </c>
      <c r="P169" t="s">
        <v>2</v>
      </c>
      <c r="Q169" t="str">
        <f t="shared" si="4"/>
        <v>012021</v>
      </c>
      <c r="R169" t="b">
        <f t="shared" si="5"/>
        <v>1</v>
      </c>
      <c r="S169" t="s">
        <v>83</v>
      </c>
    </row>
    <row r="170" spans="1:19" hidden="1" x14ac:dyDescent="0.25">
      <c r="A170" t="s">
        <v>3</v>
      </c>
      <c r="B170" t="s">
        <v>258</v>
      </c>
      <c r="C170">
        <v>4153.6000000000004</v>
      </c>
      <c r="D170" t="s">
        <v>81</v>
      </c>
      <c r="E170" t="s">
        <v>98</v>
      </c>
      <c r="F170" s="3">
        <v>44219</v>
      </c>
      <c r="G170" t="s">
        <v>83</v>
      </c>
      <c r="H170" t="s">
        <v>261</v>
      </c>
      <c r="I170">
        <v>18</v>
      </c>
      <c r="J170" s="17">
        <v>3520</v>
      </c>
      <c r="K170" s="17"/>
      <c r="L170" s="17">
        <v>316.8</v>
      </c>
      <c r="M170" s="17">
        <v>316.8</v>
      </c>
      <c r="N170" s="17">
        <v>0</v>
      </c>
      <c r="O170" t="s">
        <v>1</v>
      </c>
      <c r="P170" t="s">
        <v>2</v>
      </c>
      <c r="Q170" t="str">
        <f t="shared" si="4"/>
        <v>012021</v>
      </c>
      <c r="R170" t="b">
        <f t="shared" si="5"/>
        <v>1</v>
      </c>
      <c r="S170" t="s">
        <v>83</v>
      </c>
    </row>
    <row r="171" spans="1:19" hidden="1" x14ac:dyDescent="0.25">
      <c r="A171" t="s">
        <v>3</v>
      </c>
      <c r="B171" t="s">
        <v>258</v>
      </c>
      <c r="C171">
        <v>4956</v>
      </c>
      <c r="D171" t="s">
        <v>81</v>
      </c>
      <c r="E171" t="s">
        <v>98</v>
      </c>
      <c r="F171" s="3">
        <v>44215</v>
      </c>
      <c r="G171" t="s">
        <v>83</v>
      </c>
      <c r="H171" t="s">
        <v>262</v>
      </c>
      <c r="I171">
        <v>18</v>
      </c>
      <c r="J171" s="17">
        <v>4200</v>
      </c>
      <c r="K171" s="17"/>
      <c r="L171" s="17">
        <v>378</v>
      </c>
      <c r="M171" s="17">
        <v>378</v>
      </c>
      <c r="N171" s="17">
        <v>0</v>
      </c>
      <c r="O171" t="s">
        <v>1</v>
      </c>
      <c r="P171" t="s">
        <v>2</v>
      </c>
      <c r="Q171" t="str">
        <f t="shared" si="4"/>
        <v>012021</v>
      </c>
      <c r="R171" t="b">
        <f t="shared" si="5"/>
        <v>1</v>
      </c>
      <c r="S171" t="s">
        <v>83</v>
      </c>
    </row>
    <row r="172" spans="1:19" hidden="1" x14ac:dyDescent="0.25">
      <c r="A172" t="s">
        <v>3</v>
      </c>
      <c r="B172" t="s">
        <v>258</v>
      </c>
      <c r="C172">
        <v>2416.64</v>
      </c>
      <c r="D172" t="s">
        <v>81</v>
      </c>
      <c r="E172" t="s">
        <v>98</v>
      </c>
      <c r="F172" s="3">
        <v>44221</v>
      </c>
      <c r="G172" t="s">
        <v>83</v>
      </c>
      <c r="H172" t="s">
        <v>263</v>
      </c>
      <c r="I172">
        <v>18</v>
      </c>
      <c r="J172" s="17">
        <v>2048</v>
      </c>
      <c r="K172" s="17"/>
      <c r="L172" s="17">
        <v>184.32</v>
      </c>
      <c r="M172" s="17">
        <v>184.32</v>
      </c>
      <c r="N172" s="17">
        <v>0</v>
      </c>
      <c r="O172" t="s">
        <v>1</v>
      </c>
      <c r="P172" t="s">
        <v>2</v>
      </c>
      <c r="Q172" t="str">
        <f t="shared" si="4"/>
        <v>012021</v>
      </c>
      <c r="R172" t="b">
        <f t="shared" si="5"/>
        <v>1</v>
      </c>
      <c r="S172" t="s">
        <v>83</v>
      </c>
    </row>
    <row r="173" spans="1:19" hidden="1" x14ac:dyDescent="0.25">
      <c r="A173" t="s">
        <v>3</v>
      </c>
      <c r="B173" t="s">
        <v>258</v>
      </c>
      <c r="C173">
        <v>5210.88</v>
      </c>
      <c r="D173" t="s">
        <v>81</v>
      </c>
      <c r="E173" t="s">
        <v>98</v>
      </c>
      <c r="F173" s="3">
        <v>44223</v>
      </c>
      <c r="G173" t="s">
        <v>83</v>
      </c>
      <c r="H173" t="s">
        <v>264</v>
      </c>
      <c r="I173">
        <v>18</v>
      </c>
      <c r="J173" s="17">
        <v>4416</v>
      </c>
      <c r="K173" s="17"/>
      <c r="L173" s="17">
        <v>397.44</v>
      </c>
      <c r="M173" s="17">
        <v>397.44</v>
      </c>
      <c r="N173" s="17">
        <v>0</v>
      </c>
      <c r="O173" t="s">
        <v>1</v>
      </c>
      <c r="P173" t="s">
        <v>2</v>
      </c>
      <c r="Q173" t="str">
        <f t="shared" si="4"/>
        <v>012021</v>
      </c>
      <c r="R173" t="b">
        <f t="shared" si="5"/>
        <v>1</v>
      </c>
      <c r="S173" t="s">
        <v>83</v>
      </c>
    </row>
    <row r="174" spans="1:19" hidden="1" x14ac:dyDescent="0.25">
      <c r="A174" t="s">
        <v>3</v>
      </c>
      <c r="B174" t="s">
        <v>258</v>
      </c>
      <c r="C174">
        <v>5575.5</v>
      </c>
      <c r="D174" t="s">
        <v>81</v>
      </c>
      <c r="E174" t="s">
        <v>98</v>
      </c>
      <c r="F174" s="3">
        <v>44203</v>
      </c>
      <c r="G174" t="s">
        <v>83</v>
      </c>
      <c r="H174" t="s">
        <v>265</v>
      </c>
      <c r="I174">
        <v>18</v>
      </c>
      <c r="J174" s="17">
        <v>4725</v>
      </c>
      <c r="K174" s="17"/>
      <c r="L174" s="17">
        <v>425.25</v>
      </c>
      <c r="M174" s="17">
        <v>425.25</v>
      </c>
      <c r="N174" s="17">
        <v>0</v>
      </c>
      <c r="O174" t="s">
        <v>1</v>
      </c>
      <c r="P174" t="s">
        <v>2</v>
      </c>
      <c r="Q174" t="str">
        <f t="shared" si="4"/>
        <v>012021</v>
      </c>
      <c r="R174" t="b">
        <f t="shared" si="5"/>
        <v>1</v>
      </c>
      <c r="S174" t="s">
        <v>83</v>
      </c>
    </row>
    <row r="175" spans="1:19" hidden="1" x14ac:dyDescent="0.25">
      <c r="A175" t="s">
        <v>3</v>
      </c>
      <c r="B175" t="s">
        <v>258</v>
      </c>
      <c r="C175">
        <v>3283.36</v>
      </c>
      <c r="D175" t="s">
        <v>81</v>
      </c>
      <c r="E175" t="s">
        <v>98</v>
      </c>
      <c r="F175" s="3">
        <v>44219</v>
      </c>
      <c r="G175" t="s">
        <v>83</v>
      </c>
      <c r="H175" t="s">
        <v>266</v>
      </c>
      <c r="I175">
        <v>18</v>
      </c>
      <c r="J175" s="17">
        <v>2782.5</v>
      </c>
      <c r="K175" s="17"/>
      <c r="L175" s="17">
        <v>250.43</v>
      </c>
      <c r="M175" s="17">
        <v>250.43</v>
      </c>
      <c r="N175" s="17">
        <v>0</v>
      </c>
      <c r="O175" t="s">
        <v>1</v>
      </c>
      <c r="P175" t="s">
        <v>2</v>
      </c>
      <c r="Q175" t="str">
        <f t="shared" si="4"/>
        <v>012021</v>
      </c>
      <c r="R175" t="b">
        <f t="shared" si="5"/>
        <v>1</v>
      </c>
      <c r="S175" t="s">
        <v>83</v>
      </c>
    </row>
    <row r="176" spans="1:19" hidden="1" x14ac:dyDescent="0.25">
      <c r="A176" t="s">
        <v>3</v>
      </c>
      <c r="B176" t="s">
        <v>258</v>
      </c>
      <c r="C176">
        <v>23222.400000000001</v>
      </c>
      <c r="D176" t="s">
        <v>81</v>
      </c>
      <c r="E176" t="s">
        <v>98</v>
      </c>
      <c r="F176" s="3">
        <v>44217</v>
      </c>
      <c r="G176" t="s">
        <v>83</v>
      </c>
      <c r="H176" t="s">
        <v>267</v>
      </c>
      <c r="I176">
        <v>18</v>
      </c>
      <c r="J176" s="17">
        <v>19680</v>
      </c>
      <c r="K176" s="17"/>
      <c r="L176" s="17">
        <v>1771.2</v>
      </c>
      <c r="M176" s="17">
        <v>1771.2</v>
      </c>
      <c r="N176" s="17">
        <v>0</v>
      </c>
      <c r="O176" t="s">
        <v>1</v>
      </c>
      <c r="P176" t="s">
        <v>2</v>
      </c>
      <c r="Q176" t="str">
        <f t="shared" si="4"/>
        <v>012021</v>
      </c>
      <c r="R176" t="b">
        <f t="shared" si="5"/>
        <v>1</v>
      </c>
      <c r="S176" t="s">
        <v>83</v>
      </c>
    </row>
    <row r="177" spans="1:19" hidden="1" x14ac:dyDescent="0.25">
      <c r="A177" t="s">
        <v>3</v>
      </c>
      <c r="B177" t="s">
        <v>268</v>
      </c>
      <c r="C177">
        <v>93227.08</v>
      </c>
      <c r="D177" t="s">
        <v>81</v>
      </c>
      <c r="E177" t="s">
        <v>98</v>
      </c>
      <c r="F177" s="3">
        <v>44204</v>
      </c>
      <c r="G177" t="s">
        <v>83</v>
      </c>
      <c r="H177" t="s">
        <v>269</v>
      </c>
      <c r="I177">
        <v>18</v>
      </c>
      <c r="J177" s="17">
        <v>79006</v>
      </c>
      <c r="K177" s="17"/>
      <c r="L177" s="17">
        <v>7110.54</v>
      </c>
      <c r="M177" s="17">
        <v>7110.54</v>
      </c>
      <c r="N177" s="17">
        <v>0</v>
      </c>
      <c r="O177" t="s">
        <v>1</v>
      </c>
      <c r="P177" t="s">
        <v>2</v>
      </c>
      <c r="Q177" t="str">
        <f t="shared" si="4"/>
        <v>012021</v>
      </c>
      <c r="R177" t="b">
        <f t="shared" si="5"/>
        <v>1</v>
      </c>
      <c r="S177" t="s">
        <v>83</v>
      </c>
    </row>
    <row r="178" spans="1:19" hidden="1" x14ac:dyDescent="0.25">
      <c r="A178" t="s">
        <v>3</v>
      </c>
      <c r="B178" t="s">
        <v>268</v>
      </c>
      <c r="C178">
        <v>62754.66</v>
      </c>
      <c r="D178" t="s">
        <v>81</v>
      </c>
      <c r="E178" t="s">
        <v>98</v>
      </c>
      <c r="F178" s="3">
        <v>44223</v>
      </c>
      <c r="G178" t="s">
        <v>83</v>
      </c>
      <c r="H178" t="s">
        <v>270</v>
      </c>
      <c r="I178">
        <v>18</v>
      </c>
      <c r="J178" s="17">
        <v>53181.9</v>
      </c>
      <c r="K178" s="17"/>
      <c r="L178" s="17">
        <v>4786.37</v>
      </c>
      <c r="M178" s="17">
        <v>4786.37</v>
      </c>
      <c r="N178" s="17">
        <v>0</v>
      </c>
      <c r="O178" t="s">
        <v>1</v>
      </c>
      <c r="P178" t="s">
        <v>2</v>
      </c>
      <c r="Q178" t="str">
        <f t="shared" si="4"/>
        <v>012021</v>
      </c>
      <c r="R178" t="b">
        <f t="shared" si="5"/>
        <v>1</v>
      </c>
      <c r="S178" t="s">
        <v>83</v>
      </c>
    </row>
    <row r="179" spans="1:19" hidden="1" x14ac:dyDescent="0.25">
      <c r="A179" t="s">
        <v>3</v>
      </c>
      <c r="B179" t="s">
        <v>268</v>
      </c>
      <c r="C179">
        <v>107739.9</v>
      </c>
      <c r="D179" t="s">
        <v>81</v>
      </c>
      <c r="E179" t="s">
        <v>98</v>
      </c>
      <c r="F179" s="3">
        <v>44207</v>
      </c>
      <c r="G179" t="s">
        <v>83</v>
      </c>
      <c r="H179" t="s">
        <v>271</v>
      </c>
      <c r="I179">
        <v>18</v>
      </c>
      <c r="J179" s="17">
        <v>91305</v>
      </c>
      <c r="K179" s="17"/>
      <c r="L179" s="17">
        <v>8217.4500000000007</v>
      </c>
      <c r="M179" s="17">
        <v>8217.4500000000007</v>
      </c>
      <c r="N179" s="17">
        <v>0</v>
      </c>
      <c r="O179" t="s">
        <v>1</v>
      </c>
      <c r="P179" t="s">
        <v>2</v>
      </c>
      <c r="Q179" t="str">
        <f t="shared" si="4"/>
        <v>012021</v>
      </c>
      <c r="R179" t="b">
        <f t="shared" si="5"/>
        <v>1</v>
      </c>
      <c r="S179" t="s">
        <v>83</v>
      </c>
    </row>
    <row r="180" spans="1:19" hidden="1" x14ac:dyDescent="0.25">
      <c r="A180" t="s">
        <v>3</v>
      </c>
      <c r="B180" t="s">
        <v>268</v>
      </c>
      <c r="C180">
        <v>72564.100000000006</v>
      </c>
      <c r="D180" t="s">
        <v>81</v>
      </c>
      <c r="E180" t="s">
        <v>98</v>
      </c>
      <c r="F180" s="3">
        <v>44214</v>
      </c>
      <c r="G180" t="s">
        <v>83</v>
      </c>
      <c r="H180" t="s">
        <v>272</v>
      </c>
      <c r="I180">
        <v>18</v>
      </c>
      <c r="J180" s="17">
        <v>61495</v>
      </c>
      <c r="K180" s="17"/>
      <c r="L180" s="17">
        <v>5534.55</v>
      </c>
      <c r="M180" s="17">
        <v>5534.55</v>
      </c>
      <c r="N180" s="17">
        <v>0</v>
      </c>
      <c r="O180" t="s">
        <v>1</v>
      </c>
      <c r="P180" t="s">
        <v>2</v>
      </c>
      <c r="Q180" t="str">
        <f t="shared" si="4"/>
        <v>012021</v>
      </c>
      <c r="R180" t="b">
        <f t="shared" si="5"/>
        <v>1</v>
      </c>
      <c r="S180" t="s">
        <v>83</v>
      </c>
    </row>
    <row r="181" spans="1:19" hidden="1" x14ac:dyDescent="0.25">
      <c r="A181" t="s">
        <v>3</v>
      </c>
      <c r="B181" t="s">
        <v>268</v>
      </c>
      <c r="C181">
        <v>58051.28</v>
      </c>
      <c r="D181" t="s">
        <v>81</v>
      </c>
      <c r="E181" t="s">
        <v>98</v>
      </c>
      <c r="F181" s="3">
        <v>44217</v>
      </c>
      <c r="G181" t="s">
        <v>83</v>
      </c>
      <c r="H181" t="s">
        <v>273</v>
      </c>
      <c r="I181">
        <v>18</v>
      </c>
      <c r="J181" s="17">
        <v>49196</v>
      </c>
      <c r="K181" s="17"/>
      <c r="L181" s="17">
        <v>4427.6400000000003</v>
      </c>
      <c r="M181" s="17">
        <v>4427.6400000000003</v>
      </c>
      <c r="N181" s="17">
        <v>0</v>
      </c>
      <c r="O181" t="s">
        <v>1</v>
      </c>
      <c r="P181" t="s">
        <v>2</v>
      </c>
      <c r="Q181" t="str">
        <f t="shared" si="4"/>
        <v>012021</v>
      </c>
      <c r="R181" t="b">
        <f t="shared" si="5"/>
        <v>1</v>
      </c>
      <c r="S181" t="s">
        <v>83</v>
      </c>
    </row>
    <row r="182" spans="1:19" hidden="1" x14ac:dyDescent="0.25">
      <c r="A182" t="s">
        <v>3</v>
      </c>
      <c r="B182" t="s">
        <v>268</v>
      </c>
      <c r="C182">
        <v>51458.62</v>
      </c>
      <c r="D182" t="s">
        <v>81</v>
      </c>
      <c r="E182" t="s">
        <v>98</v>
      </c>
      <c r="F182" s="3">
        <v>44225</v>
      </c>
      <c r="G182" t="s">
        <v>83</v>
      </c>
      <c r="H182" t="s">
        <v>274</v>
      </c>
      <c r="I182">
        <v>18</v>
      </c>
      <c r="J182" s="17">
        <v>43609</v>
      </c>
      <c r="K182" s="17"/>
      <c r="L182" s="17">
        <v>3924.81</v>
      </c>
      <c r="M182" s="17">
        <v>3924.81</v>
      </c>
      <c r="N182" s="17">
        <v>0</v>
      </c>
      <c r="O182" t="s">
        <v>1</v>
      </c>
      <c r="P182" t="s">
        <v>2</v>
      </c>
      <c r="Q182" t="str">
        <f t="shared" si="4"/>
        <v>012021</v>
      </c>
      <c r="R182" t="b">
        <f t="shared" si="5"/>
        <v>1</v>
      </c>
      <c r="S182" t="s">
        <v>83</v>
      </c>
    </row>
    <row r="183" spans="1:19" hidden="1" x14ac:dyDescent="0.25">
      <c r="A183" t="s">
        <v>3</v>
      </c>
      <c r="B183" t="s">
        <v>268</v>
      </c>
      <c r="C183">
        <v>58734.400000000001</v>
      </c>
      <c r="D183" t="s">
        <v>81</v>
      </c>
      <c r="E183" t="s">
        <v>98</v>
      </c>
      <c r="F183" s="3">
        <v>44205</v>
      </c>
      <c r="G183" t="s">
        <v>83</v>
      </c>
      <c r="H183" t="s">
        <v>275</v>
      </c>
      <c r="I183">
        <v>18</v>
      </c>
      <c r="J183" s="17">
        <v>49774.92</v>
      </c>
      <c r="K183" s="17"/>
      <c r="L183" s="17">
        <v>4479.74</v>
      </c>
      <c r="M183" s="17">
        <v>4479.74</v>
      </c>
      <c r="N183" s="17">
        <v>0</v>
      </c>
      <c r="O183" t="s">
        <v>1</v>
      </c>
      <c r="P183" t="s">
        <v>2</v>
      </c>
      <c r="Q183" t="str">
        <f t="shared" si="4"/>
        <v>012021</v>
      </c>
      <c r="R183" t="b">
        <f t="shared" si="5"/>
        <v>1</v>
      </c>
      <c r="S183" t="s">
        <v>83</v>
      </c>
    </row>
    <row r="184" spans="1:19" hidden="1" x14ac:dyDescent="0.25">
      <c r="A184" t="s">
        <v>3</v>
      </c>
      <c r="B184" t="s">
        <v>268</v>
      </c>
      <c r="C184">
        <v>72564.100000000006</v>
      </c>
      <c r="D184" t="s">
        <v>81</v>
      </c>
      <c r="E184" t="s">
        <v>98</v>
      </c>
      <c r="F184" s="3">
        <v>44219</v>
      </c>
      <c r="G184" t="s">
        <v>83</v>
      </c>
      <c r="H184" t="s">
        <v>276</v>
      </c>
      <c r="I184">
        <v>18</v>
      </c>
      <c r="J184" s="17">
        <v>61495</v>
      </c>
      <c r="K184" s="17"/>
      <c r="L184" s="17">
        <v>5534.55</v>
      </c>
      <c r="M184" s="17">
        <v>5534.55</v>
      </c>
      <c r="N184" s="17">
        <v>0</v>
      </c>
      <c r="O184" t="s">
        <v>1</v>
      </c>
      <c r="P184" t="s">
        <v>2</v>
      </c>
      <c r="Q184" t="str">
        <f t="shared" si="4"/>
        <v>012021</v>
      </c>
      <c r="R184" t="b">
        <f t="shared" si="5"/>
        <v>1</v>
      </c>
      <c r="S184" t="s">
        <v>83</v>
      </c>
    </row>
    <row r="185" spans="1:19" hidden="1" x14ac:dyDescent="0.25">
      <c r="A185" t="s">
        <v>3</v>
      </c>
      <c r="B185" t="s">
        <v>268</v>
      </c>
      <c r="C185">
        <v>72564.100000000006</v>
      </c>
      <c r="D185" t="s">
        <v>81</v>
      </c>
      <c r="E185" t="s">
        <v>98</v>
      </c>
      <c r="F185" s="3">
        <v>44216</v>
      </c>
      <c r="G185" t="s">
        <v>83</v>
      </c>
      <c r="H185" t="s">
        <v>277</v>
      </c>
      <c r="I185">
        <v>18</v>
      </c>
      <c r="J185" s="17">
        <v>61495</v>
      </c>
      <c r="K185" s="17"/>
      <c r="L185" s="17">
        <v>5534.55</v>
      </c>
      <c r="M185" s="17">
        <v>5534.55</v>
      </c>
      <c r="N185" s="17">
        <v>0</v>
      </c>
      <c r="O185" t="s">
        <v>1</v>
      </c>
      <c r="P185" t="s">
        <v>2</v>
      </c>
      <c r="Q185" t="str">
        <f t="shared" si="4"/>
        <v>012021</v>
      </c>
      <c r="R185" t="b">
        <f t="shared" si="5"/>
        <v>1</v>
      </c>
      <c r="S185" t="s">
        <v>83</v>
      </c>
    </row>
    <row r="186" spans="1:19" hidden="1" x14ac:dyDescent="0.25">
      <c r="A186" t="s">
        <v>3</v>
      </c>
      <c r="B186" t="s">
        <v>268</v>
      </c>
      <c r="C186">
        <v>72564.100000000006</v>
      </c>
      <c r="D186" t="s">
        <v>81</v>
      </c>
      <c r="E186" t="s">
        <v>98</v>
      </c>
      <c r="F186" s="3">
        <v>44226</v>
      </c>
      <c r="G186" t="s">
        <v>83</v>
      </c>
      <c r="H186" t="s">
        <v>278</v>
      </c>
      <c r="I186">
        <v>18</v>
      </c>
      <c r="J186" s="17">
        <v>61495</v>
      </c>
      <c r="K186" s="17"/>
      <c r="L186" s="17">
        <v>5534.55</v>
      </c>
      <c r="M186" s="17">
        <v>5534.55</v>
      </c>
      <c r="N186" s="17">
        <v>0</v>
      </c>
      <c r="O186" t="s">
        <v>1</v>
      </c>
      <c r="P186" t="s">
        <v>2</v>
      </c>
      <c r="Q186" t="str">
        <f t="shared" si="4"/>
        <v>012021</v>
      </c>
      <c r="R186" t="b">
        <f t="shared" si="5"/>
        <v>1</v>
      </c>
      <c r="S186" t="s">
        <v>83</v>
      </c>
    </row>
    <row r="187" spans="1:19" hidden="1" x14ac:dyDescent="0.25">
      <c r="A187" t="s">
        <v>3</v>
      </c>
      <c r="B187" t="s">
        <v>268</v>
      </c>
      <c r="C187">
        <v>79156.759999999995</v>
      </c>
      <c r="D187" t="s">
        <v>81</v>
      </c>
      <c r="E187" t="s">
        <v>98</v>
      </c>
      <c r="F187" s="3">
        <v>44202</v>
      </c>
      <c r="G187" t="s">
        <v>83</v>
      </c>
      <c r="H187" t="s">
        <v>279</v>
      </c>
      <c r="I187">
        <v>18</v>
      </c>
      <c r="J187" s="17">
        <v>67082</v>
      </c>
      <c r="K187" s="17"/>
      <c r="L187" s="17">
        <v>6037.38</v>
      </c>
      <c r="M187" s="17">
        <v>6037.38</v>
      </c>
      <c r="N187" s="17">
        <v>0</v>
      </c>
      <c r="O187" t="s">
        <v>1</v>
      </c>
      <c r="P187" t="s">
        <v>2</v>
      </c>
      <c r="Q187" t="str">
        <f t="shared" si="4"/>
        <v>012021</v>
      </c>
      <c r="R187" t="b">
        <f t="shared" si="5"/>
        <v>1</v>
      </c>
      <c r="S187" t="s">
        <v>83</v>
      </c>
    </row>
    <row r="188" spans="1:19" hidden="1" x14ac:dyDescent="0.25">
      <c r="A188" t="s">
        <v>3</v>
      </c>
      <c r="B188" t="s">
        <v>268</v>
      </c>
      <c r="C188">
        <v>65528.94</v>
      </c>
      <c r="D188" t="s">
        <v>81</v>
      </c>
      <c r="E188" t="s">
        <v>98</v>
      </c>
      <c r="F188" s="3">
        <v>44224</v>
      </c>
      <c r="G188" t="s">
        <v>83</v>
      </c>
      <c r="H188" t="s">
        <v>280</v>
      </c>
      <c r="I188">
        <v>18</v>
      </c>
      <c r="J188" s="17">
        <v>55533</v>
      </c>
      <c r="K188" s="17"/>
      <c r="L188" s="17">
        <v>4997.97</v>
      </c>
      <c r="M188" s="17">
        <v>4997.97</v>
      </c>
      <c r="N188" s="17">
        <v>0</v>
      </c>
      <c r="O188" t="s">
        <v>1</v>
      </c>
      <c r="P188" t="s">
        <v>2</v>
      </c>
      <c r="Q188" t="str">
        <f t="shared" si="4"/>
        <v>012021</v>
      </c>
      <c r="R188" t="b">
        <f t="shared" si="5"/>
        <v>1</v>
      </c>
      <c r="S188" t="s">
        <v>83</v>
      </c>
    </row>
    <row r="189" spans="1:19" hidden="1" x14ac:dyDescent="0.25">
      <c r="A189" t="s">
        <v>3</v>
      </c>
      <c r="B189" t="s">
        <v>268</v>
      </c>
      <c r="C189">
        <v>43538.46</v>
      </c>
      <c r="D189" t="s">
        <v>81</v>
      </c>
      <c r="E189" t="s">
        <v>98</v>
      </c>
      <c r="F189" s="3">
        <v>44198</v>
      </c>
      <c r="G189" t="s">
        <v>83</v>
      </c>
      <c r="H189" t="s">
        <v>281</v>
      </c>
      <c r="I189">
        <v>18</v>
      </c>
      <c r="J189" s="17">
        <v>36897</v>
      </c>
      <c r="K189" s="17"/>
      <c r="L189" s="17">
        <v>3320.73</v>
      </c>
      <c r="M189" s="17">
        <v>3320.73</v>
      </c>
      <c r="N189" s="17">
        <v>0</v>
      </c>
      <c r="O189" t="s">
        <v>1</v>
      </c>
      <c r="P189" t="s">
        <v>2</v>
      </c>
      <c r="Q189" t="str">
        <f t="shared" si="4"/>
        <v>012021</v>
      </c>
      <c r="R189" t="b">
        <f t="shared" si="5"/>
        <v>1</v>
      </c>
      <c r="S189" t="s">
        <v>83</v>
      </c>
    </row>
    <row r="190" spans="1:19" hidden="1" x14ac:dyDescent="0.25">
      <c r="A190" t="s">
        <v>3</v>
      </c>
      <c r="B190" t="s">
        <v>268</v>
      </c>
      <c r="C190">
        <v>71900.36</v>
      </c>
      <c r="D190" t="s">
        <v>81</v>
      </c>
      <c r="E190" t="s">
        <v>98</v>
      </c>
      <c r="F190" s="3">
        <v>44208</v>
      </c>
      <c r="G190" t="s">
        <v>83</v>
      </c>
      <c r="H190" t="s">
        <v>282</v>
      </c>
      <c r="I190">
        <v>18</v>
      </c>
      <c r="J190" s="17">
        <v>60932.5</v>
      </c>
      <c r="K190" s="17"/>
      <c r="L190" s="17">
        <v>5483.93</v>
      </c>
      <c r="M190" s="17">
        <v>5483.93</v>
      </c>
      <c r="N190" s="17">
        <v>0</v>
      </c>
      <c r="O190" t="s">
        <v>1</v>
      </c>
      <c r="P190" t="s">
        <v>2</v>
      </c>
      <c r="Q190" t="str">
        <f t="shared" si="4"/>
        <v>012021</v>
      </c>
      <c r="R190" t="b">
        <f t="shared" si="5"/>
        <v>1</v>
      </c>
      <c r="S190" t="s">
        <v>83</v>
      </c>
    </row>
    <row r="191" spans="1:19" hidden="1" x14ac:dyDescent="0.25">
      <c r="A191" t="s">
        <v>3</v>
      </c>
      <c r="B191" t="s">
        <v>268</v>
      </c>
      <c r="C191">
        <v>72564.100000000006</v>
      </c>
      <c r="D191" t="s">
        <v>81</v>
      </c>
      <c r="E191" t="s">
        <v>98</v>
      </c>
      <c r="F191" s="3">
        <v>44209</v>
      </c>
      <c r="G191" t="s">
        <v>83</v>
      </c>
      <c r="H191" t="s">
        <v>283</v>
      </c>
      <c r="I191">
        <v>18</v>
      </c>
      <c r="J191" s="17">
        <v>61495</v>
      </c>
      <c r="K191" s="17"/>
      <c r="L191" s="17">
        <v>5534.55</v>
      </c>
      <c r="M191" s="17">
        <v>5534.55</v>
      </c>
      <c r="N191" s="17">
        <v>0</v>
      </c>
      <c r="O191" t="s">
        <v>1</v>
      </c>
      <c r="P191" t="s">
        <v>2</v>
      </c>
      <c r="Q191" t="str">
        <f t="shared" si="4"/>
        <v>012021</v>
      </c>
      <c r="R191" t="b">
        <f t="shared" si="5"/>
        <v>1</v>
      </c>
      <c r="S191" t="s">
        <v>83</v>
      </c>
    </row>
    <row r="192" spans="1:19" hidden="1" x14ac:dyDescent="0.25">
      <c r="A192" t="s">
        <v>3</v>
      </c>
      <c r="B192" t="s">
        <v>268</v>
      </c>
      <c r="C192">
        <v>79156.759999999995</v>
      </c>
      <c r="D192" t="s">
        <v>81</v>
      </c>
      <c r="E192" t="s">
        <v>98</v>
      </c>
      <c r="F192" s="3">
        <v>44201</v>
      </c>
      <c r="G192" t="s">
        <v>83</v>
      </c>
      <c r="H192" t="s">
        <v>284</v>
      </c>
      <c r="I192">
        <v>18</v>
      </c>
      <c r="J192" s="17">
        <v>67082</v>
      </c>
      <c r="K192" s="17"/>
      <c r="L192" s="17">
        <v>6037.38</v>
      </c>
      <c r="M192" s="17">
        <v>6037.38</v>
      </c>
      <c r="N192" s="17">
        <v>0</v>
      </c>
      <c r="O192" t="s">
        <v>1</v>
      </c>
      <c r="P192" t="s">
        <v>2</v>
      </c>
      <c r="Q192" t="str">
        <f t="shared" si="4"/>
        <v>012021</v>
      </c>
      <c r="R192" t="b">
        <f t="shared" si="5"/>
        <v>1</v>
      </c>
      <c r="S192" t="s">
        <v>83</v>
      </c>
    </row>
    <row r="193" spans="1:19" hidden="1" x14ac:dyDescent="0.25">
      <c r="A193" t="s">
        <v>3</v>
      </c>
      <c r="B193" t="s">
        <v>268</v>
      </c>
      <c r="C193">
        <v>119942.32</v>
      </c>
      <c r="D193" t="s">
        <v>81</v>
      </c>
      <c r="E193" t="s">
        <v>98</v>
      </c>
      <c r="F193" s="3">
        <v>44221</v>
      </c>
      <c r="G193" t="s">
        <v>83</v>
      </c>
      <c r="H193" t="s">
        <v>285</v>
      </c>
      <c r="I193">
        <v>18</v>
      </c>
      <c r="J193" s="17">
        <v>101646.04</v>
      </c>
      <c r="K193" s="17"/>
      <c r="L193" s="17">
        <v>9148.14</v>
      </c>
      <c r="M193" s="17">
        <v>9148.14</v>
      </c>
      <c r="N193" s="17">
        <v>0</v>
      </c>
      <c r="O193" t="s">
        <v>1</v>
      </c>
      <c r="P193" t="s">
        <v>2</v>
      </c>
      <c r="Q193" t="str">
        <f t="shared" si="4"/>
        <v>012021</v>
      </c>
      <c r="R193" t="b">
        <f t="shared" si="5"/>
        <v>1</v>
      </c>
      <c r="S193" t="s">
        <v>83</v>
      </c>
    </row>
    <row r="194" spans="1:19" hidden="1" x14ac:dyDescent="0.25">
      <c r="A194" t="s">
        <v>3</v>
      </c>
      <c r="B194" t="s">
        <v>268</v>
      </c>
      <c r="C194">
        <v>21105.48</v>
      </c>
      <c r="D194" t="s">
        <v>81</v>
      </c>
      <c r="E194" t="s">
        <v>98</v>
      </c>
      <c r="F194" s="3">
        <v>44198</v>
      </c>
      <c r="G194" t="s">
        <v>83</v>
      </c>
      <c r="H194" t="s">
        <v>286</v>
      </c>
      <c r="I194">
        <v>18</v>
      </c>
      <c r="J194" s="17">
        <v>17886</v>
      </c>
      <c r="K194" s="17"/>
      <c r="L194" s="17">
        <v>1609.74</v>
      </c>
      <c r="M194" s="17">
        <v>1609.74</v>
      </c>
      <c r="N194" s="17">
        <v>0</v>
      </c>
      <c r="O194" t="s">
        <v>1</v>
      </c>
      <c r="P194" t="s">
        <v>2</v>
      </c>
      <c r="Q194" t="str">
        <f t="shared" si="4"/>
        <v>012021</v>
      </c>
      <c r="R194" t="b">
        <f t="shared" si="5"/>
        <v>1</v>
      </c>
      <c r="S194" t="s">
        <v>83</v>
      </c>
    </row>
    <row r="195" spans="1:19" hidden="1" x14ac:dyDescent="0.25">
      <c r="A195" t="s">
        <v>3</v>
      </c>
      <c r="B195" t="s">
        <v>268</v>
      </c>
      <c r="C195">
        <v>72564.100000000006</v>
      </c>
      <c r="D195" t="s">
        <v>81</v>
      </c>
      <c r="E195" t="s">
        <v>98</v>
      </c>
      <c r="F195" s="3">
        <v>44200</v>
      </c>
      <c r="G195" t="s">
        <v>83</v>
      </c>
      <c r="H195" t="s">
        <v>287</v>
      </c>
      <c r="I195">
        <v>18</v>
      </c>
      <c r="J195" s="17">
        <v>61495</v>
      </c>
      <c r="K195" s="17"/>
      <c r="L195" s="17">
        <v>5534.55</v>
      </c>
      <c r="M195" s="17">
        <v>5534.55</v>
      </c>
      <c r="N195" s="17">
        <v>0</v>
      </c>
      <c r="O195" t="s">
        <v>1</v>
      </c>
      <c r="P195" t="s">
        <v>2</v>
      </c>
      <c r="Q195" t="str">
        <f>TEXT(F195,"mmyyyy")</f>
        <v>012021</v>
      </c>
      <c r="R195" t="b">
        <f>P195=Q195</f>
        <v>1</v>
      </c>
      <c r="S195" t="s">
        <v>83</v>
      </c>
    </row>
    <row r="196" spans="1:19" hidden="1" x14ac:dyDescent="0.25">
      <c r="A196" t="s">
        <v>3</v>
      </c>
      <c r="B196" t="s">
        <v>268</v>
      </c>
      <c r="C196">
        <v>14012.5</v>
      </c>
      <c r="D196" t="s">
        <v>81</v>
      </c>
      <c r="E196" t="s">
        <v>98</v>
      </c>
      <c r="F196" s="3">
        <v>44218</v>
      </c>
      <c r="G196" t="s">
        <v>83</v>
      </c>
      <c r="H196" t="s">
        <v>288</v>
      </c>
      <c r="I196">
        <v>18</v>
      </c>
      <c r="J196" s="17">
        <v>11875</v>
      </c>
      <c r="K196" s="17"/>
      <c r="L196" s="17">
        <v>1068.75</v>
      </c>
      <c r="M196" s="17">
        <v>1068.75</v>
      </c>
      <c r="N196" s="17">
        <v>0</v>
      </c>
      <c r="O196" t="s">
        <v>1</v>
      </c>
      <c r="P196" t="s">
        <v>2</v>
      </c>
      <c r="Q196" t="str">
        <f>TEXT(F196,"mmyyyy")</f>
        <v>012021</v>
      </c>
      <c r="R196" t="b">
        <f>P196=Q196</f>
        <v>1</v>
      </c>
      <c r="S196" t="s">
        <v>83</v>
      </c>
    </row>
    <row r="197" spans="1:19" hidden="1" x14ac:dyDescent="0.25">
      <c r="A197" t="s">
        <v>3</v>
      </c>
      <c r="B197" t="s">
        <v>268</v>
      </c>
      <c r="C197">
        <v>72564.100000000006</v>
      </c>
      <c r="D197" t="s">
        <v>81</v>
      </c>
      <c r="E197" t="s">
        <v>98</v>
      </c>
      <c r="F197" s="3">
        <v>44215</v>
      </c>
      <c r="G197" t="s">
        <v>83</v>
      </c>
      <c r="H197" t="s">
        <v>289</v>
      </c>
      <c r="I197">
        <v>18</v>
      </c>
      <c r="J197" s="17">
        <v>61495</v>
      </c>
      <c r="K197" s="17"/>
      <c r="L197" s="17">
        <v>5534.55</v>
      </c>
      <c r="M197" s="17">
        <v>5534.55</v>
      </c>
      <c r="N197" s="17">
        <v>0</v>
      </c>
      <c r="O197" t="s">
        <v>1</v>
      </c>
      <c r="P197" t="s">
        <v>2</v>
      </c>
      <c r="Q197" t="str">
        <f>TEXT(F197,"mmyyyy")</f>
        <v>012021</v>
      </c>
      <c r="R197" t="b">
        <f>P197=Q197</f>
        <v>1</v>
      </c>
      <c r="S197" t="s">
        <v>83</v>
      </c>
    </row>
    <row r="198" spans="1:19" hidden="1" x14ac:dyDescent="0.25">
      <c r="A198" t="s">
        <v>3</v>
      </c>
      <c r="B198" t="s">
        <v>80</v>
      </c>
      <c r="C198">
        <v>11587.92</v>
      </c>
      <c r="D198" t="s">
        <v>81</v>
      </c>
      <c r="E198" t="s">
        <v>82</v>
      </c>
      <c r="F198" s="3">
        <v>44238</v>
      </c>
      <c r="G198" t="s">
        <v>83</v>
      </c>
      <c r="H198" t="s">
        <v>455</v>
      </c>
      <c r="I198">
        <v>28</v>
      </c>
      <c r="J198" s="17">
        <v>9053.06</v>
      </c>
      <c r="K198" s="17">
        <v>2534.86</v>
      </c>
      <c r="L198" s="17"/>
      <c r="M198" s="17"/>
      <c r="N198" s="17">
        <v>0</v>
      </c>
      <c r="O198" t="s">
        <v>1</v>
      </c>
      <c r="P198" t="s">
        <v>23</v>
      </c>
      <c r="Q198" t="str">
        <f t="shared" ref="Q198:Q226" si="6">TEXT(F198,"mmyyyy")</f>
        <v>022021</v>
      </c>
      <c r="R198" t="b">
        <f t="shared" ref="R198:R226" si="7">P198=Q198</f>
        <v>1</v>
      </c>
      <c r="S198" t="s">
        <v>83</v>
      </c>
    </row>
    <row r="199" spans="1:19" hidden="1" x14ac:dyDescent="0.25">
      <c r="A199" t="s">
        <v>3</v>
      </c>
      <c r="B199" t="s">
        <v>80</v>
      </c>
      <c r="C199">
        <v>17868.8</v>
      </c>
      <c r="D199" t="s">
        <v>81</v>
      </c>
      <c r="E199" t="s">
        <v>82</v>
      </c>
      <c r="F199" s="3">
        <v>44235</v>
      </c>
      <c r="G199" t="s">
        <v>83</v>
      </c>
      <c r="H199" t="s">
        <v>456</v>
      </c>
      <c r="I199">
        <v>28</v>
      </c>
      <c r="J199" s="17">
        <v>13960</v>
      </c>
      <c r="K199" s="17">
        <v>3908.8</v>
      </c>
      <c r="L199" s="17"/>
      <c r="M199" s="17"/>
      <c r="N199" s="17">
        <v>0</v>
      </c>
      <c r="O199" t="s">
        <v>1</v>
      </c>
      <c r="P199" t="s">
        <v>23</v>
      </c>
      <c r="Q199" t="str">
        <f t="shared" si="6"/>
        <v>022021</v>
      </c>
      <c r="R199" t="b">
        <f t="shared" si="7"/>
        <v>1</v>
      </c>
      <c r="S199" t="s">
        <v>83</v>
      </c>
    </row>
    <row r="200" spans="1:19" hidden="1" x14ac:dyDescent="0.25">
      <c r="A200" t="s">
        <v>3</v>
      </c>
      <c r="B200" t="s">
        <v>87</v>
      </c>
      <c r="C200">
        <v>29413.17</v>
      </c>
      <c r="D200" t="s">
        <v>81</v>
      </c>
      <c r="E200" t="s">
        <v>88</v>
      </c>
      <c r="F200" s="3">
        <v>44232</v>
      </c>
      <c r="G200" t="s">
        <v>83</v>
      </c>
      <c r="H200" t="s">
        <v>457</v>
      </c>
      <c r="I200">
        <v>28</v>
      </c>
      <c r="J200" s="17">
        <v>22979.040000000001</v>
      </c>
      <c r="K200" s="17">
        <v>6434.13</v>
      </c>
      <c r="L200" s="17"/>
      <c r="M200" s="17"/>
      <c r="N200" s="17">
        <v>0</v>
      </c>
      <c r="O200" t="s">
        <v>1</v>
      </c>
      <c r="P200" t="s">
        <v>23</v>
      </c>
      <c r="Q200" t="str">
        <f t="shared" si="6"/>
        <v>022021</v>
      </c>
      <c r="R200" t="b">
        <f t="shared" si="7"/>
        <v>1</v>
      </c>
      <c r="S200" t="s">
        <v>83</v>
      </c>
    </row>
    <row r="201" spans="1:19" hidden="1" x14ac:dyDescent="0.25">
      <c r="A201" t="s">
        <v>3</v>
      </c>
      <c r="B201" t="s">
        <v>87</v>
      </c>
      <c r="C201">
        <v>42018.82</v>
      </c>
      <c r="D201" t="s">
        <v>81</v>
      </c>
      <c r="E201" t="s">
        <v>88</v>
      </c>
      <c r="F201" s="3">
        <v>44231</v>
      </c>
      <c r="G201" t="s">
        <v>83</v>
      </c>
      <c r="H201" t="s">
        <v>458</v>
      </c>
      <c r="I201">
        <v>28</v>
      </c>
      <c r="J201" s="17">
        <v>32827.199999999997</v>
      </c>
      <c r="K201" s="17">
        <v>9191.6200000000008</v>
      </c>
      <c r="L201" s="17"/>
      <c r="M201" s="17"/>
      <c r="N201" s="17">
        <v>0</v>
      </c>
      <c r="O201" t="s">
        <v>1</v>
      </c>
      <c r="P201" t="s">
        <v>23</v>
      </c>
      <c r="Q201" t="str">
        <f t="shared" si="6"/>
        <v>022021</v>
      </c>
      <c r="R201" t="b">
        <f t="shared" si="7"/>
        <v>1</v>
      </c>
      <c r="S201" t="s">
        <v>83</v>
      </c>
    </row>
    <row r="202" spans="1:19" hidden="1" x14ac:dyDescent="0.25">
      <c r="A202" t="s">
        <v>3</v>
      </c>
      <c r="B202" t="s">
        <v>87</v>
      </c>
      <c r="C202">
        <v>4684.8</v>
      </c>
      <c r="D202" t="s">
        <v>81</v>
      </c>
      <c r="E202" t="s">
        <v>88</v>
      </c>
      <c r="F202" s="3">
        <v>44229</v>
      </c>
      <c r="G202" t="s">
        <v>83</v>
      </c>
      <c r="H202" t="s">
        <v>459</v>
      </c>
      <c r="I202">
        <v>28</v>
      </c>
      <c r="J202" s="17">
        <v>3660</v>
      </c>
      <c r="K202" s="17">
        <v>1024.8</v>
      </c>
      <c r="L202" s="17"/>
      <c r="M202" s="17"/>
      <c r="N202" s="17">
        <v>0</v>
      </c>
      <c r="O202" t="s">
        <v>1</v>
      </c>
      <c r="P202" t="s">
        <v>23</v>
      </c>
      <c r="Q202" t="str">
        <f t="shared" si="6"/>
        <v>022021</v>
      </c>
      <c r="R202" t="b">
        <f t="shared" si="7"/>
        <v>1</v>
      </c>
      <c r="S202" t="s">
        <v>83</v>
      </c>
    </row>
    <row r="203" spans="1:19" hidden="1" x14ac:dyDescent="0.25">
      <c r="A203" t="s">
        <v>3</v>
      </c>
      <c r="B203" t="s">
        <v>87</v>
      </c>
      <c r="C203">
        <v>16807.53</v>
      </c>
      <c r="D203" t="s">
        <v>81</v>
      </c>
      <c r="E203" t="s">
        <v>88</v>
      </c>
      <c r="F203" s="3">
        <v>44230</v>
      </c>
      <c r="G203" t="s">
        <v>83</v>
      </c>
      <c r="H203" t="s">
        <v>460</v>
      </c>
      <c r="I203">
        <v>28</v>
      </c>
      <c r="J203" s="17">
        <v>13130.88</v>
      </c>
      <c r="K203" s="17">
        <v>3676.65</v>
      </c>
      <c r="L203" s="17"/>
      <c r="M203" s="17"/>
      <c r="N203" s="17">
        <v>0</v>
      </c>
      <c r="O203" t="s">
        <v>1</v>
      </c>
      <c r="P203" t="s">
        <v>23</v>
      </c>
      <c r="Q203" t="str">
        <f t="shared" si="6"/>
        <v>022021</v>
      </c>
      <c r="R203" t="b">
        <f t="shared" si="7"/>
        <v>1</v>
      </c>
      <c r="S203" t="s">
        <v>83</v>
      </c>
    </row>
    <row r="204" spans="1:19" hidden="1" x14ac:dyDescent="0.25">
      <c r="A204" t="s">
        <v>3</v>
      </c>
      <c r="B204" t="s">
        <v>87</v>
      </c>
      <c r="C204">
        <v>29413.17</v>
      </c>
      <c r="D204" t="s">
        <v>81</v>
      </c>
      <c r="E204" t="s">
        <v>88</v>
      </c>
      <c r="F204" s="3">
        <v>44228</v>
      </c>
      <c r="G204" t="s">
        <v>83</v>
      </c>
      <c r="H204" t="s">
        <v>461</v>
      </c>
      <c r="I204">
        <v>28</v>
      </c>
      <c r="J204" s="17">
        <v>22979.040000000001</v>
      </c>
      <c r="K204" s="17">
        <v>6434.13</v>
      </c>
      <c r="L204" s="17"/>
      <c r="M204" s="17"/>
      <c r="N204" s="17">
        <v>0</v>
      </c>
      <c r="O204" t="s">
        <v>1</v>
      </c>
      <c r="P204" t="s">
        <v>23</v>
      </c>
      <c r="Q204" t="str">
        <f t="shared" si="6"/>
        <v>022021</v>
      </c>
      <c r="R204" t="b">
        <f t="shared" si="7"/>
        <v>1</v>
      </c>
      <c r="S204" t="s">
        <v>83</v>
      </c>
    </row>
    <row r="205" spans="1:19" hidden="1" x14ac:dyDescent="0.25">
      <c r="A205" t="s">
        <v>3</v>
      </c>
      <c r="B205" t="s">
        <v>87</v>
      </c>
      <c r="C205">
        <v>5568</v>
      </c>
      <c r="D205" t="s">
        <v>81</v>
      </c>
      <c r="E205" t="s">
        <v>88</v>
      </c>
      <c r="F205" s="3">
        <v>44229</v>
      </c>
      <c r="G205" t="s">
        <v>83</v>
      </c>
      <c r="H205" t="s">
        <v>462</v>
      </c>
      <c r="I205">
        <v>28</v>
      </c>
      <c r="J205" s="17">
        <v>4350</v>
      </c>
      <c r="K205" s="17">
        <v>1218</v>
      </c>
      <c r="L205" s="17"/>
      <c r="M205" s="17"/>
      <c r="N205" s="17">
        <v>0</v>
      </c>
      <c r="O205" t="s">
        <v>1</v>
      </c>
      <c r="P205" t="s">
        <v>23</v>
      </c>
      <c r="Q205" t="str">
        <f t="shared" si="6"/>
        <v>022021</v>
      </c>
      <c r="R205" t="b">
        <f t="shared" si="7"/>
        <v>1</v>
      </c>
      <c r="S205" t="s">
        <v>83</v>
      </c>
    </row>
    <row r="206" spans="1:19" hidden="1" x14ac:dyDescent="0.25">
      <c r="A206" t="s">
        <v>3</v>
      </c>
      <c r="B206" t="s">
        <v>87</v>
      </c>
      <c r="C206">
        <v>37816.93</v>
      </c>
      <c r="D206" t="s">
        <v>81</v>
      </c>
      <c r="E206" t="s">
        <v>88</v>
      </c>
      <c r="F206" s="3">
        <v>44229</v>
      </c>
      <c r="G206" t="s">
        <v>83</v>
      </c>
      <c r="H206" t="s">
        <v>463</v>
      </c>
      <c r="I206">
        <v>28</v>
      </c>
      <c r="J206" s="17">
        <v>29544.48</v>
      </c>
      <c r="K206" s="17">
        <v>8272.4500000000007</v>
      </c>
      <c r="L206" s="17"/>
      <c r="M206" s="17"/>
      <c r="N206" s="17">
        <v>0</v>
      </c>
      <c r="O206" t="s">
        <v>1</v>
      </c>
      <c r="P206" t="s">
        <v>23</v>
      </c>
      <c r="Q206" t="str">
        <f t="shared" si="6"/>
        <v>022021</v>
      </c>
      <c r="R206" t="b">
        <f t="shared" si="7"/>
        <v>1</v>
      </c>
      <c r="S206" t="s">
        <v>83</v>
      </c>
    </row>
    <row r="207" spans="1:19" hidden="1" x14ac:dyDescent="0.25">
      <c r="A207" t="s">
        <v>3</v>
      </c>
      <c r="B207" t="s">
        <v>97</v>
      </c>
      <c r="C207">
        <v>9217.36</v>
      </c>
      <c r="D207" t="s">
        <v>81</v>
      </c>
      <c r="E207" t="s">
        <v>98</v>
      </c>
      <c r="F207" s="3">
        <v>44243</v>
      </c>
      <c r="G207" t="s">
        <v>83</v>
      </c>
      <c r="H207" t="s">
        <v>464</v>
      </c>
      <c r="I207">
        <v>18</v>
      </c>
      <c r="J207" s="17">
        <v>7811.32</v>
      </c>
      <c r="K207" s="17"/>
      <c r="L207" s="17">
        <v>703.02</v>
      </c>
      <c r="M207" s="17">
        <v>703.02</v>
      </c>
      <c r="N207" s="17">
        <v>0</v>
      </c>
      <c r="O207" t="s">
        <v>1</v>
      </c>
      <c r="P207" t="s">
        <v>23</v>
      </c>
      <c r="Q207" t="str">
        <f t="shared" si="6"/>
        <v>022021</v>
      </c>
      <c r="R207" t="b">
        <f t="shared" si="7"/>
        <v>1</v>
      </c>
      <c r="S207" t="s">
        <v>83</v>
      </c>
    </row>
    <row r="208" spans="1:19" hidden="1" x14ac:dyDescent="0.25">
      <c r="A208" t="s">
        <v>3</v>
      </c>
      <c r="B208" t="s">
        <v>97</v>
      </c>
      <c r="C208">
        <v>9451.52</v>
      </c>
      <c r="D208" t="s">
        <v>81</v>
      </c>
      <c r="E208" t="s">
        <v>98</v>
      </c>
      <c r="F208" s="3">
        <v>44244</v>
      </c>
      <c r="G208" t="s">
        <v>83</v>
      </c>
      <c r="H208" t="s">
        <v>465</v>
      </c>
      <c r="I208">
        <v>18</v>
      </c>
      <c r="J208" s="17">
        <v>8009.76</v>
      </c>
      <c r="K208" s="17"/>
      <c r="L208" s="17">
        <v>720.88</v>
      </c>
      <c r="M208" s="17">
        <v>720.88</v>
      </c>
      <c r="N208" s="17">
        <v>0</v>
      </c>
      <c r="O208" t="s">
        <v>1</v>
      </c>
      <c r="P208" t="s">
        <v>23</v>
      </c>
      <c r="Q208" t="str">
        <f t="shared" si="6"/>
        <v>022021</v>
      </c>
      <c r="R208" t="b">
        <f t="shared" si="7"/>
        <v>1</v>
      </c>
      <c r="S208" t="s">
        <v>83</v>
      </c>
    </row>
    <row r="209" spans="1:19" hidden="1" x14ac:dyDescent="0.25">
      <c r="A209" t="s">
        <v>3</v>
      </c>
      <c r="B209" t="s">
        <v>97</v>
      </c>
      <c r="C209">
        <v>8577.34</v>
      </c>
      <c r="D209" t="s">
        <v>81</v>
      </c>
      <c r="E209" t="s">
        <v>98</v>
      </c>
      <c r="F209" s="3">
        <v>44253</v>
      </c>
      <c r="G209" t="s">
        <v>83</v>
      </c>
      <c r="H209" t="s">
        <v>466</v>
      </c>
      <c r="I209">
        <v>18</v>
      </c>
      <c r="J209" s="17">
        <v>7268.94</v>
      </c>
      <c r="K209" s="17"/>
      <c r="L209" s="17">
        <v>654.20000000000005</v>
      </c>
      <c r="M209" s="17">
        <v>654.20000000000005</v>
      </c>
      <c r="N209" s="17">
        <v>0</v>
      </c>
      <c r="O209" t="s">
        <v>1</v>
      </c>
      <c r="P209" t="s">
        <v>23</v>
      </c>
      <c r="Q209" t="str">
        <f t="shared" si="6"/>
        <v>022021</v>
      </c>
      <c r="R209" t="b">
        <f t="shared" si="7"/>
        <v>1</v>
      </c>
      <c r="S209" t="s">
        <v>83</v>
      </c>
    </row>
    <row r="210" spans="1:19" hidden="1" x14ac:dyDescent="0.25">
      <c r="A210" t="s">
        <v>3</v>
      </c>
      <c r="B210" t="s">
        <v>97</v>
      </c>
      <c r="C210">
        <v>14932.74</v>
      </c>
      <c r="D210" t="s">
        <v>81</v>
      </c>
      <c r="E210" t="s">
        <v>98</v>
      </c>
      <c r="F210" s="3">
        <v>44250</v>
      </c>
      <c r="G210" t="s">
        <v>83</v>
      </c>
      <c r="H210" t="s">
        <v>467</v>
      </c>
      <c r="I210">
        <v>28</v>
      </c>
      <c r="J210" s="17">
        <v>11666.2</v>
      </c>
      <c r="K210" s="17"/>
      <c r="L210" s="17">
        <v>1633.27</v>
      </c>
      <c r="M210" s="17">
        <v>1633.27</v>
      </c>
      <c r="N210" s="17">
        <v>0</v>
      </c>
      <c r="O210" t="s">
        <v>1</v>
      </c>
      <c r="P210" t="s">
        <v>23</v>
      </c>
      <c r="Q210" t="str">
        <f t="shared" si="6"/>
        <v>022021</v>
      </c>
      <c r="R210" t="b">
        <f t="shared" si="7"/>
        <v>1</v>
      </c>
      <c r="S210" t="s">
        <v>83</v>
      </c>
    </row>
    <row r="211" spans="1:19" hidden="1" x14ac:dyDescent="0.25">
      <c r="A211" t="s">
        <v>3</v>
      </c>
      <c r="B211" t="s">
        <v>97</v>
      </c>
      <c r="C211">
        <v>6927.36</v>
      </c>
      <c r="D211" t="s">
        <v>81</v>
      </c>
      <c r="E211" t="s">
        <v>98</v>
      </c>
      <c r="F211" s="3">
        <v>44252</v>
      </c>
      <c r="G211" t="s">
        <v>83</v>
      </c>
      <c r="H211" t="s">
        <v>468</v>
      </c>
      <c r="I211">
        <v>28</v>
      </c>
      <c r="J211" s="17">
        <v>5412</v>
      </c>
      <c r="K211" s="17"/>
      <c r="L211" s="17">
        <v>757.68</v>
      </c>
      <c r="M211" s="17">
        <v>757.68</v>
      </c>
      <c r="N211" s="17">
        <v>0</v>
      </c>
      <c r="O211" t="s">
        <v>1</v>
      </c>
      <c r="P211" t="s">
        <v>23</v>
      </c>
      <c r="Q211" t="str">
        <f t="shared" si="6"/>
        <v>022021</v>
      </c>
      <c r="R211" t="b">
        <f t="shared" si="7"/>
        <v>1</v>
      </c>
      <c r="S211" t="s">
        <v>83</v>
      </c>
    </row>
    <row r="212" spans="1:19" hidden="1" x14ac:dyDescent="0.25">
      <c r="A212" t="s">
        <v>3</v>
      </c>
      <c r="B212" t="s">
        <v>97</v>
      </c>
      <c r="C212">
        <v>20700.84</v>
      </c>
      <c r="D212" t="s">
        <v>81</v>
      </c>
      <c r="E212" t="s">
        <v>98</v>
      </c>
      <c r="F212" s="3">
        <v>44253</v>
      </c>
      <c r="G212" t="s">
        <v>83</v>
      </c>
      <c r="H212" t="s">
        <v>469</v>
      </c>
      <c r="I212">
        <v>18</v>
      </c>
      <c r="J212" s="17">
        <v>17543.080000000002</v>
      </c>
      <c r="K212" s="17"/>
      <c r="L212" s="17">
        <v>1578.88</v>
      </c>
      <c r="M212" s="17">
        <v>1578.88</v>
      </c>
      <c r="N212" s="17">
        <v>0</v>
      </c>
      <c r="O212" t="s">
        <v>1</v>
      </c>
      <c r="P212" t="s">
        <v>23</v>
      </c>
      <c r="Q212" t="str">
        <f t="shared" si="6"/>
        <v>022021</v>
      </c>
      <c r="R212" t="b">
        <f t="shared" si="7"/>
        <v>1</v>
      </c>
      <c r="S212" t="s">
        <v>83</v>
      </c>
    </row>
    <row r="213" spans="1:19" hidden="1" x14ac:dyDescent="0.25">
      <c r="A213" t="s">
        <v>3</v>
      </c>
      <c r="B213" t="s">
        <v>97</v>
      </c>
      <c r="C213">
        <v>20119.7</v>
      </c>
      <c r="D213" t="s">
        <v>81</v>
      </c>
      <c r="E213" t="s">
        <v>98</v>
      </c>
      <c r="F213" s="3">
        <v>44243</v>
      </c>
      <c r="G213" t="s">
        <v>83</v>
      </c>
      <c r="H213" t="s">
        <v>470</v>
      </c>
      <c r="I213">
        <v>18</v>
      </c>
      <c r="J213" s="17">
        <v>17050.599999999999</v>
      </c>
      <c r="K213" s="17"/>
      <c r="L213" s="17">
        <v>1534.55</v>
      </c>
      <c r="M213" s="17">
        <v>1534.55</v>
      </c>
      <c r="N213" s="17">
        <v>0</v>
      </c>
      <c r="O213" t="s">
        <v>1</v>
      </c>
      <c r="P213" t="s">
        <v>23</v>
      </c>
      <c r="Q213" t="str">
        <f t="shared" si="6"/>
        <v>022021</v>
      </c>
      <c r="R213" t="b">
        <f t="shared" si="7"/>
        <v>1</v>
      </c>
      <c r="S213" t="s">
        <v>83</v>
      </c>
    </row>
    <row r="214" spans="1:19" hidden="1" x14ac:dyDescent="0.25">
      <c r="A214" t="s">
        <v>3</v>
      </c>
      <c r="B214" t="s">
        <v>97</v>
      </c>
      <c r="C214">
        <v>10589.32</v>
      </c>
      <c r="D214" t="s">
        <v>81</v>
      </c>
      <c r="E214" t="s">
        <v>98</v>
      </c>
      <c r="F214" s="3">
        <v>44250</v>
      </c>
      <c r="G214" t="s">
        <v>83</v>
      </c>
      <c r="H214" t="s">
        <v>471</v>
      </c>
      <c r="I214">
        <v>18</v>
      </c>
      <c r="J214" s="17">
        <v>8974</v>
      </c>
      <c r="K214" s="17"/>
      <c r="L214" s="17">
        <v>807.66</v>
      </c>
      <c r="M214" s="17">
        <v>807.66</v>
      </c>
      <c r="N214" s="17">
        <v>0</v>
      </c>
      <c r="O214" t="s">
        <v>1</v>
      </c>
      <c r="P214" t="s">
        <v>23</v>
      </c>
      <c r="Q214" t="str">
        <f t="shared" si="6"/>
        <v>022021</v>
      </c>
      <c r="R214" t="b">
        <f t="shared" si="7"/>
        <v>1</v>
      </c>
      <c r="S214" t="s">
        <v>83</v>
      </c>
    </row>
    <row r="215" spans="1:19" hidden="1" x14ac:dyDescent="0.25">
      <c r="A215" t="s">
        <v>3</v>
      </c>
      <c r="B215" t="s">
        <v>97</v>
      </c>
      <c r="C215">
        <v>33885.82</v>
      </c>
      <c r="D215" t="s">
        <v>81</v>
      </c>
      <c r="E215" t="s">
        <v>98</v>
      </c>
      <c r="F215" s="3">
        <v>44243</v>
      </c>
      <c r="G215" t="s">
        <v>83</v>
      </c>
      <c r="H215" t="s">
        <v>472</v>
      </c>
      <c r="I215">
        <v>18</v>
      </c>
      <c r="J215" s="17">
        <v>28716.799999999999</v>
      </c>
      <c r="K215" s="17"/>
      <c r="L215" s="17">
        <v>2584.5100000000002</v>
      </c>
      <c r="M215" s="17">
        <v>2584.5100000000002</v>
      </c>
      <c r="N215" s="17">
        <v>0</v>
      </c>
      <c r="O215" t="s">
        <v>1</v>
      </c>
      <c r="P215" t="s">
        <v>23</v>
      </c>
      <c r="Q215" t="str">
        <f t="shared" si="6"/>
        <v>022021</v>
      </c>
      <c r="R215" t="b">
        <f t="shared" si="7"/>
        <v>1</v>
      </c>
      <c r="S215" t="s">
        <v>83</v>
      </c>
    </row>
    <row r="216" spans="1:19" hidden="1" x14ac:dyDescent="0.25">
      <c r="A216" t="s">
        <v>3</v>
      </c>
      <c r="B216" t="s">
        <v>97</v>
      </c>
      <c r="C216">
        <v>21287.200000000001</v>
      </c>
      <c r="D216" t="s">
        <v>81</v>
      </c>
      <c r="E216" t="s">
        <v>98</v>
      </c>
      <c r="F216" s="3">
        <v>44244</v>
      </c>
      <c r="G216" t="s">
        <v>83</v>
      </c>
      <c r="H216" t="s">
        <v>473</v>
      </c>
      <c r="I216">
        <v>18</v>
      </c>
      <c r="J216" s="17">
        <v>18040</v>
      </c>
      <c r="K216" s="17"/>
      <c r="L216" s="17">
        <v>1623.6</v>
      </c>
      <c r="M216" s="17">
        <v>1623.6</v>
      </c>
      <c r="N216" s="17">
        <v>0</v>
      </c>
      <c r="O216" t="s">
        <v>1</v>
      </c>
      <c r="P216" t="s">
        <v>23</v>
      </c>
      <c r="Q216" t="str">
        <f t="shared" si="6"/>
        <v>022021</v>
      </c>
      <c r="R216" t="b">
        <f t="shared" si="7"/>
        <v>1</v>
      </c>
      <c r="S216" t="s">
        <v>83</v>
      </c>
    </row>
    <row r="217" spans="1:19" hidden="1" x14ac:dyDescent="0.25">
      <c r="A217" t="s">
        <v>3</v>
      </c>
      <c r="B217" t="s">
        <v>97</v>
      </c>
      <c r="C217">
        <v>10907</v>
      </c>
      <c r="D217" t="s">
        <v>81</v>
      </c>
      <c r="E217" t="s">
        <v>98</v>
      </c>
      <c r="F217" s="3">
        <v>44250</v>
      </c>
      <c r="G217" t="s">
        <v>83</v>
      </c>
      <c r="H217" t="s">
        <v>474</v>
      </c>
      <c r="I217">
        <v>18</v>
      </c>
      <c r="J217" s="17">
        <v>9243.2199999999993</v>
      </c>
      <c r="K217" s="17"/>
      <c r="L217" s="17">
        <v>831.89</v>
      </c>
      <c r="M217" s="17">
        <v>831.89</v>
      </c>
      <c r="N217" s="17">
        <v>0</v>
      </c>
      <c r="O217" t="s">
        <v>1</v>
      </c>
      <c r="P217" t="s">
        <v>23</v>
      </c>
      <c r="Q217" t="str">
        <f t="shared" si="6"/>
        <v>022021</v>
      </c>
      <c r="R217" t="b">
        <f t="shared" si="7"/>
        <v>1</v>
      </c>
      <c r="S217" t="s">
        <v>83</v>
      </c>
    </row>
    <row r="218" spans="1:19" hidden="1" x14ac:dyDescent="0.25">
      <c r="A218" t="s">
        <v>3</v>
      </c>
      <c r="B218" t="s">
        <v>97</v>
      </c>
      <c r="C218">
        <v>7181.36</v>
      </c>
      <c r="D218" t="s">
        <v>81</v>
      </c>
      <c r="E218" t="s">
        <v>98</v>
      </c>
      <c r="F218" s="3">
        <v>44244</v>
      </c>
      <c r="G218" t="s">
        <v>83</v>
      </c>
      <c r="H218" t="s">
        <v>475</v>
      </c>
      <c r="I218">
        <v>28</v>
      </c>
      <c r="J218" s="17">
        <v>5610.44</v>
      </c>
      <c r="K218" s="17"/>
      <c r="L218" s="17">
        <v>785.46</v>
      </c>
      <c r="M218" s="17">
        <v>785.46</v>
      </c>
      <c r="N218" s="17">
        <v>0</v>
      </c>
      <c r="O218" t="s">
        <v>1</v>
      </c>
      <c r="P218" t="s">
        <v>23</v>
      </c>
      <c r="Q218" t="str">
        <f t="shared" si="6"/>
        <v>022021</v>
      </c>
      <c r="R218" t="b">
        <f t="shared" si="7"/>
        <v>1</v>
      </c>
      <c r="S218" t="s">
        <v>83</v>
      </c>
    </row>
    <row r="219" spans="1:19" hidden="1" x14ac:dyDescent="0.25">
      <c r="A219" t="s">
        <v>3</v>
      </c>
      <c r="B219" t="s">
        <v>97</v>
      </c>
      <c r="C219">
        <v>17122.16</v>
      </c>
      <c r="D219" t="s">
        <v>81</v>
      </c>
      <c r="E219" t="s">
        <v>98</v>
      </c>
      <c r="F219" s="3">
        <v>44243</v>
      </c>
      <c r="G219" t="s">
        <v>83</v>
      </c>
      <c r="H219" t="s">
        <v>476</v>
      </c>
      <c r="I219">
        <v>18</v>
      </c>
      <c r="J219" s="17">
        <v>14510.3</v>
      </c>
      <c r="K219" s="17"/>
      <c r="L219" s="17">
        <v>1305.93</v>
      </c>
      <c r="M219" s="17">
        <v>1305.93</v>
      </c>
      <c r="N219" s="17">
        <v>0</v>
      </c>
      <c r="O219" t="s">
        <v>1</v>
      </c>
      <c r="P219" t="s">
        <v>23</v>
      </c>
      <c r="Q219" t="str">
        <f t="shared" si="6"/>
        <v>022021</v>
      </c>
      <c r="R219" t="b">
        <f t="shared" si="7"/>
        <v>1</v>
      </c>
      <c r="S219" t="s">
        <v>83</v>
      </c>
    </row>
    <row r="220" spans="1:19" hidden="1" x14ac:dyDescent="0.25">
      <c r="A220" t="s">
        <v>3</v>
      </c>
      <c r="B220" t="s">
        <v>101</v>
      </c>
      <c r="C220">
        <v>138934.92000000001</v>
      </c>
      <c r="D220" t="s">
        <v>81</v>
      </c>
      <c r="E220" t="s">
        <v>98</v>
      </c>
      <c r="F220" s="3">
        <v>44238</v>
      </c>
      <c r="G220" t="s">
        <v>83</v>
      </c>
      <c r="H220" t="s">
        <v>477</v>
      </c>
      <c r="I220">
        <v>28</v>
      </c>
      <c r="J220" s="17">
        <v>108542.9</v>
      </c>
      <c r="K220" s="17"/>
      <c r="L220" s="17">
        <v>15196.01</v>
      </c>
      <c r="M220" s="17">
        <v>15196.01</v>
      </c>
      <c r="N220" s="17">
        <v>0</v>
      </c>
      <c r="O220" t="s">
        <v>1</v>
      </c>
      <c r="P220" t="s">
        <v>23</v>
      </c>
      <c r="Q220" t="str">
        <f t="shared" si="6"/>
        <v>022021</v>
      </c>
      <c r="R220" t="b">
        <f t="shared" si="7"/>
        <v>1</v>
      </c>
      <c r="S220" t="s">
        <v>83</v>
      </c>
    </row>
    <row r="221" spans="1:19" hidden="1" x14ac:dyDescent="0.25">
      <c r="A221" t="s">
        <v>3</v>
      </c>
      <c r="B221" t="s">
        <v>101</v>
      </c>
      <c r="C221">
        <v>8319</v>
      </c>
      <c r="D221" t="s">
        <v>81</v>
      </c>
      <c r="E221" t="s">
        <v>98</v>
      </c>
      <c r="F221" s="3">
        <v>44239</v>
      </c>
      <c r="G221" t="s">
        <v>83</v>
      </c>
      <c r="H221" t="s">
        <v>478</v>
      </c>
      <c r="I221">
        <v>18</v>
      </c>
      <c r="J221" s="17">
        <v>7050</v>
      </c>
      <c r="K221" s="17"/>
      <c r="L221" s="17">
        <v>634.5</v>
      </c>
      <c r="M221" s="17">
        <v>634.5</v>
      </c>
      <c r="N221" s="17">
        <v>0</v>
      </c>
      <c r="O221" t="s">
        <v>1</v>
      </c>
      <c r="P221" t="s">
        <v>23</v>
      </c>
      <c r="Q221" t="str">
        <f t="shared" si="6"/>
        <v>022021</v>
      </c>
      <c r="R221" t="b">
        <f t="shared" si="7"/>
        <v>1</v>
      </c>
      <c r="S221" t="s">
        <v>83</v>
      </c>
    </row>
    <row r="222" spans="1:19" hidden="1" x14ac:dyDescent="0.25">
      <c r="A222" t="s">
        <v>3</v>
      </c>
      <c r="B222" t="s">
        <v>101</v>
      </c>
      <c r="C222">
        <v>29505.9</v>
      </c>
      <c r="D222" t="s">
        <v>81</v>
      </c>
      <c r="E222" t="s">
        <v>98</v>
      </c>
      <c r="F222" s="3">
        <v>44232</v>
      </c>
      <c r="G222" t="s">
        <v>83</v>
      </c>
      <c r="H222" t="s">
        <v>479</v>
      </c>
      <c r="I222">
        <v>18</v>
      </c>
      <c r="J222" s="17">
        <v>25005</v>
      </c>
      <c r="K222" s="17"/>
      <c r="L222" s="17">
        <v>2250.4499999999998</v>
      </c>
      <c r="M222" s="17">
        <v>2250.4499999999998</v>
      </c>
      <c r="N222" s="17">
        <v>0</v>
      </c>
      <c r="O222" t="s">
        <v>1</v>
      </c>
      <c r="P222" t="s">
        <v>23</v>
      </c>
      <c r="Q222" t="str">
        <f t="shared" si="6"/>
        <v>022021</v>
      </c>
      <c r="R222" t="b">
        <f t="shared" si="7"/>
        <v>1</v>
      </c>
      <c r="S222" t="s">
        <v>83</v>
      </c>
    </row>
    <row r="223" spans="1:19" hidden="1" x14ac:dyDescent="0.25">
      <c r="A223" t="s">
        <v>3</v>
      </c>
      <c r="B223" t="s">
        <v>101</v>
      </c>
      <c r="C223">
        <v>44338.5</v>
      </c>
      <c r="D223" t="s">
        <v>81</v>
      </c>
      <c r="E223" t="s">
        <v>98</v>
      </c>
      <c r="F223" s="3">
        <v>44229</v>
      </c>
      <c r="G223" t="s">
        <v>83</v>
      </c>
      <c r="H223" t="s">
        <v>480</v>
      </c>
      <c r="I223">
        <v>18</v>
      </c>
      <c r="J223" s="17">
        <v>37575</v>
      </c>
      <c r="K223" s="17"/>
      <c r="L223" s="17">
        <v>3381.75</v>
      </c>
      <c r="M223" s="17">
        <v>3381.75</v>
      </c>
      <c r="N223" s="17">
        <v>0</v>
      </c>
      <c r="O223" t="s">
        <v>1</v>
      </c>
      <c r="P223" t="s">
        <v>23</v>
      </c>
      <c r="Q223" t="str">
        <f t="shared" si="6"/>
        <v>022021</v>
      </c>
      <c r="R223" t="b">
        <f t="shared" si="7"/>
        <v>1</v>
      </c>
      <c r="S223" t="s">
        <v>83</v>
      </c>
    </row>
    <row r="224" spans="1:19" hidden="1" x14ac:dyDescent="0.25">
      <c r="A224" t="s">
        <v>3</v>
      </c>
      <c r="B224" t="s">
        <v>101</v>
      </c>
      <c r="C224">
        <v>87552</v>
      </c>
      <c r="D224" t="s">
        <v>81</v>
      </c>
      <c r="E224" t="s">
        <v>98</v>
      </c>
      <c r="F224" s="3">
        <v>44236</v>
      </c>
      <c r="G224" t="s">
        <v>83</v>
      </c>
      <c r="H224" t="s">
        <v>481</v>
      </c>
      <c r="I224">
        <v>28</v>
      </c>
      <c r="J224" s="17">
        <v>68400</v>
      </c>
      <c r="K224" s="17"/>
      <c r="L224" s="17">
        <v>9576</v>
      </c>
      <c r="M224" s="17">
        <v>9576</v>
      </c>
      <c r="N224" s="17">
        <v>0</v>
      </c>
      <c r="O224" t="s">
        <v>1</v>
      </c>
      <c r="P224" t="s">
        <v>23</v>
      </c>
      <c r="Q224" t="str">
        <f t="shared" si="6"/>
        <v>022021</v>
      </c>
      <c r="R224" t="b">
        <f t="shared" si="7"/>
        <v>1</v>
      </c>
      <c r="S224" t="s">
        <v>83</v>
      </c>
    </row>
    <row r="225" spans="1:19" hidden="1" x14ac:dyDescent="0.25">
      <c r="A225" t="s">
        <v>3</v>
      </c>
      <c r="B225" t="s">
        <v>101</v>
      </c>
      <c r="C225">
        <v>58368</v>
      </c>
      <c r="D225" t="s">
        <v>81</v>
      </c>
      <c r="E225" t="s">
        <v>98</v>
      </c>
      <c r="F225" s="3">
        <v>44228</v>
      </c>
      <c r="G225" t="s">
        <v>83</v>
      </c>
      <c r="H225" t="s">
        <v>482</v>
      </c>
      <c r="I225">
        <v>28</v>
      </c>
      <c r="J225" s="17">
        <v>45600</v>
      </c>
      <c r="K225" s="17"/>
      <c r="L225" s="17">
        <v>6384</v>
      </c>
      <c r="M225" s="17">
        <v>6384</v>
      </c>
      <c r="N225" s="17">
        <v>0</v>
      </c>
      <c r="O225" t="s">
        <v>1</v>
      </c>
      <c r="P225" t="s">
        <v>23</v>
      </c>
      <c r="Q225" t="str">
        <f t="shared" si="6"/>
        <v>022021</v>
      </c>
      <c r="R225" t="b">
        <f t="shared" si="7"/>
        <v>1</v>
      </c>
      <c r="S225" t="s">
        <v>83</v>
      </c>
    </row>
    <row r="226" spans="1:19" hidden="1" x14ac:dyDescent="0.25">
      <c r="A226" t="s">
        <v>3</v>
      </c>
      <c r="B226" t="s">
        <v>101</v>
      </c>
      <c r="C226">
        <v>29184</v>
      </c>
      <c r="D226" t="s">
        <v>81</v>
      </c>
      <c r="E226" t="s">
        <v>98</v>
      </c>
      <c r="F226" s="3">
        <v>44230</v>
      </c>
      <c r="G226" t="s">
        <v>83</v>
      </c>
      <c r="H226" t="s">
        <v>483</v>
      </c>
      <c r="I226">
        <v>28</v>
      </c>
      <c r="J226" s="17">
        <v>22800</v>
      </c>
      <c r="K226" s="17"/>
      <c r="L226" s="17">
        <v>3192</v>
      </c>
      <c r="M226" s="17">
        <v>3192</v>
      </c>
      <c r="N226" s="17">
        <v>0</v>
      </c>
      <c r="O226" t="s">
        <v>1</v>
      </c>
      <c r="P226" t="s">
        <v>23</v>
      </c>
      <c r="Q226" t="str">
        <f t="shared" si="6"/>
        <v>022021</v>
      </c>
      <c r="R226" t="b">
        <f t="shared" si="7"/>
        <v>1</v>
      </c>
      <c r="S226" t="s">
        <v>83</v>
      </c>
    </row>
    <row r="227" spans="1:19" hidden="1" x14ac:dyDescent="0.25">
      <c r="A227" t="s">
        <v>3</v>
      </c>
      <c r="B227" t="s">
        <v>101</v>
      </c>
      <c r="C227">
        <v>23718</v>
      </c>
      <c r="D227" t="s">
        <v>81</v>
      </c>
      <c r="E227" t="s">
        <v>98</v>
      </c>
      <c r="F227" s="3">
        <v>44246</v>
      </c>
      <c r="G227" t="s">
        <v>83</v>
      </c>
      <c r="H227" t="s">
        <v>484</v>
      </c>
      <c r="I227">
        <v>18</v>
      </c>
      <c r="J227" s="17">
        <v>20100</v>
      </c>
      <c r="K227" s="17"/>
      <c r="L227" s="17">
        <v>1809</v>
      </c>
      <c r="M227" s="17">
        <v>1809</v>
      </c>
      <c r="N227" s="17">
        <v>0</v>
      </c>
      <c r="O227" t="s">
        <v>1</v>
      </c>
      <c r="P227" t="s">
        <v>23</v>
      </c>
      <c r="Q227" t="str">
        <f t="shared" ref="Q227:Q290" si="8">TEXT(F227,"mmyyyy")</f>
        <v>022021</v>
      </c>
      <c r="R227" t="b">
        <f t="shared" ref="R227:R290" si="9">P227=Q227</f>
        <v>1</v>
      </c>
      <c r="S227" t="s">
        <v>83</v>
      </c>
    </row>
    <row r="228" spans="1:19" hidden="1" x14ac:dyDescent="0.25">
      <c r="A228" t="s">
        <v>3</v>
      </c>
      <c r="B228" t="s">
        <v>101</v>
      </c>
      <c r="C228">
        <v>29184</v>
      </c>
      <c r="D228" t="s">
        <v>81</v>
      </c>
      <c r="E228" t="s">
        <v>98</v>
      </c>
      <c r="F228" s="3">
        <v>44252</v>
      </c>
      <c r="G228" t="s">
        <v>83</v>
      </c>
      <c r="H228" t="s">
        <v>485</v>
      </c>
      <c r="I228">
        <v>28</v>
      </c>
      <c r="J228" s="17">
        <v>22800</v>
      </c>
      <c r="K228" s="17"/>
      <c r="L228" s="17">
        <v>3192</v>
      </c>
      <c r="M228" s="17">
        <v>3192</v>
      </c>
      <c r="N228" s="17">
        <v>0</v>
      </c>
      <c r="O228" t="s">
        <v>1</v>
      </c>
      <c r="P228" t="s">
        <v>23</v>
      </c>
      <c r="Q228" t="str">
        <f t="shared" si="8"/>
        <v>022021</v>
      </c>
      <c r="R228" t="b">
        <f t="shared" si="9"/>
        <v>1</v>
      </c>
      <c r="S228" t="s">
        <v>83</v>
      </c>
    </row>
    <row r="229" spans="1:19" hidden="1" x14ac:dyDescent="0.25">
      <c r="A229" t="s">
        <v>3</v>
      </c>
      <c r="B229" t="s">
        <v>101</v>
      </c>
      <c r="C229">
        <v>79564.800000000003</v>
      </c>
      <c r="D229" t="s">
        <v>81</v>
      </c>
      <c r="E229" t="s">
        <v>98</v>
      </c>
      <c r="F229" s="3">
        <v>44232</v>
      </c>
      <c r="G229" t="s">
        <v>83</v>
      </c>
      <c r="H229" t="s">
        <v>486</v>
      </c>
      <c r="I229">
        <v>28</v>
      </c>
      <c r="J229" s="17">
        <v>62160</v>
      </c>
      <c r="K229" s="17"/>
      <c r="L229" s="17">
        <v>8702.4</v>
      </c>
      <c r="M229" s="17">
        <v>8702.4</v>
      </c>
      <c r="N229" s="17">
        <v>0</v>
      </c>
      <c r="O229" t="s">
        <v>1</v>
      </c>
      <c r="P229" t="s">
        <v>23</v>
      </c>
      <c r="Q229" t="str">
        <f t="shared" si="8"/>
        <v>022021</v>
      </c>
      <c r="R229" t="b">
        <f t="shared" si="9"/>
        <v>1</v>
      </c>
      <c r="S229" t="s">
        <v>83</v>
      </c>
    </row>
    <row r="230" spans="1:19" hidden="1" x14ac:dyDescent="0.25">
      <c r="A230" t="s">
        <v>3</v>
      </c>
      <c r="B230" t="s">
        <v>101</v>
      </c>
      <c r="C230">
        <v>17532.8</v>
      </c>
      <c r="D230" t="s">
        <v>81</v>
      </c>
      <c r="E230" t="s">
        <v>98</v>
      </c>
      <c r="F230" s="3">
        <v>44251</v>
      </c>
      <c r="G230" t="s">
        <v>83</v>
      </c>
      <c r="H230" t="s">
        <v>487</v>
      </c>
      <c r="I230">
        <v>28</v>
      </c>
      <c r="J230" s="17">
        <v>13697.5</v>
      </c>
      <c r="K230" s="17"/>
      <c r="L230" s="17">
        <v>1917.65</v>
      </c>
      <c r="M230" s="17">
        <v>1917.65</v>
      </c>
      <c r="N230" s="17">
        <v>0</v>
      </c>
      <c r="O230" t="s">
        <v>1</v>
      </c>
      <c r="P230" t="s">
        <v>23</v>
      </c>
      <c r="Q230" t="str">
        <f t="shared" si="8"/>
        <v>022021</v>
      </c>
      <c r="R230" t="b">
        <f t="shared" si="9"/>
        <v>1</v>
      </c>
      <c r="S230" t="s">
        <v>83</v>
      </c>
    </row>
    <row r="231" spans="1:19" hidden="1" x14ac:dyDescent="0.25">
      <c r="A231" t="s">
        <v>3</v>
      </c>
      <c r="B231" t="s">
        <v>101</v>
      </c>
      <c r="C231">
        <v>69974</v>
      </c>
      <c r="D231" t="s">
        <v>81</v>
      </c>
      <c r="E231" t="s">
        <v>98</v>
      </c>
      <c r="F231" s="3">
        <v>44240</v>
      </c>
      <c r="G231" t="s">
        <v>83</v>
      </c>
      <c r="H231" t="s">
        <v>488</v>
      </c>
      <c r="I231">
        <v>18</v>
      </c>
      <c r="J231" s="17">
        <v>59300</v>
      </c>
      <c r="K231" s="17"/>
      <c r="L231" s="17">
        <v>5337</v>
      </c>
      <c r="M231" s="17">
        <v>5337</v>
      </c>
      <c r="N231" s="17">
        <v>0</v>
      </c>
      <c r="O231" t="s">
        <v>1</v>
      </c>
      <c r="P231" t="s">
        <v>23</v>
      </c>
      <c r="Q231" t="str">
        <f t="shared" si="8"/>
        <v>022021</v>
      </c>
      <c r="R231" t="b">
        <f t="shared" si="9"/>
        <v>1</v>
      </c>
      <c r="S231" t="s">
        <v>83</v>
      </c>
    </row>
    <row r="232" spans="1:19" hidden="1" x14ac:dyDescent="0.25">
      <c r="A232" t="s">
        <v>3</v>
      </c>
      <c r="B232" t="s">
        <v>101</v>
      </c>
      <c r="C232">
        <v>15399</v>
      </c>
      <c r="D232" t="s">
        <v>81</v>
      </c>
      <c r="E232" t="s">
        <v>98</v>
      </c>
      <c r="F232" s="3">
        <v>44229</v>
      </c>
      <c r="G232" t="s">
        <v>83</v>
      </c>
      <c r="H232" t="s">
        <v>489</v>
      </c>
      <c r="I232">
        <v>18</v>
      </c>
      <c r="J232" s="17">
        <v>13050</v>
      </c>
      <c r="K232" s="17"/>
      <c r="L232" s="17">
        <v>1174.5</v>
      </c>
      <c r="M232" s="17">
        <v>1174.5</v>
      </c>
      <c r="N232" s="17">
        <v>0</v>
      </c>
      <c r="O232" t="s">
        <v>1</v>
      </c>
      <c r="P232" t="s">
        <v>23</v>
      </c>
      <c r="Q232" t="str">
        <f t="shared" si="8"/>
        <v>022021</v>
      </c>
      <c r="R232" t="b">
        <f t="shared" si="9"/>
        <v>1</v>
      </c>
      <c r="S232" t="s">
        <v>83</v>
      </c>
    </row>
    <row r="233" spans="1:19" hidden="1" x14ac:dyDescent="0.25">
      <c r="A233" t="s">
        <v>3</v>
      </c>
      <c r="B233" t="s">
        <v>101</v>
      </c>
      <c r="C233">
        <v>13186.5</v>
      </c>
      <c r="D233" t="s">
        <v>81</v>
      </c>
      <c r="E233" t="s">
        <v>98</v>
      </c>
      <c r="F233" s="3">
        <v>44236</v>
      </c>
      <c r="G233" t="s">
        <v>83</v>
      </c>
      <c r="H233" t="s">
        <v>490</v>
      </c>
      <c r="I233">
        <v>18</v>
      </c>
      <c r="J233" s="17">
        <v>11175</v>
      </c>
      <c r="K233" s="17"/>
      <c r="L233" s="17">
        <v>1005.75</v>
      </c>
      <c r="M233" s="17">
        <v>1005.75</v>
      </c>
      <c r="N233" s="17">
        <v>0</v>
      </c>
      <c r="O233" t="s">
        <v>1</v>
      </c>
      <c r="P233" t="s">
        <v>23</v>
      </c>
      <c r="Q233" t="str">
        <f t="shared" si="8"/>
        <v>022021</v>
      </c>
      <c r="R233" t="b">
        <f t="shared" si="9"/>
        <v>1</v>
      </c>
      <c r="S233" t="s">
        <v>83</v>
      </c>
    </row>
    <row r="234" spans="1:19" hidden="1" x14ac:dyDescent="0.25">
      <c r="A234" t="s">
        <v>3</v>
      </c>
      <c r="B234" t="s">
        <v>101</v>
      </c>
      <c r="C234">
        <v>32563.200000000001</v>
      </c>
      <c r="D234" t="s">
        <v>81</v>
      </c>
      <c r="E234" t="s">
        <v>98</v>
      </c>
      <c r="F234" s="3">
        <v>44237</v>
      </c>
      <c r="G234" t="s">
        <v>83</v>
      </c>
      <c r="H234" t="s">
        <v>491</v>
      </c>
      <c r="I234">
        <v>28</v>
      </c>
      <c r="J234" s="17">
        <v>25440</v>
      </c>
      <c r="K234" s="17"/>
      <c r="L234" s="17">
        <v>3561.6</v>
      </c>
      <c r="M234" s="17">
        <v>3561.6</v>
      </c>
      <c r="N234" s="17">
        <v>0</v>
      </c>
      <c r="O234" t="s">
        <v>1</v>
      </c>
      <c r="P234" t="s">
        <v>23</v>
      </c>
      <c r="Q234" t="str">
        <f t="shared" si="8"/>
        <v>022021</v>
      </c>
      <c r="R234" t="b">
        <f t="shared" si="9"/>
        <v>1</v>
      </c>
      <c r="S234" t="s">
        <v>83</v>
      </c>
    </row>
    <row r="235" spans="1:19" hidden="1" x14ac:dyDescent="0.25">
      <c r="A235" t="s">
        <v>3</v>
      </c>
      <c r="B235" t="s">
        <v>101</v>
      </c>
      <c r="C235">
        <v>32373.3</v>
      </c>
      <c r="D235" t="s">
        <v>81</v>
      </c>
      <c r="E235" t="s">
        <v>98</v>
      </c>
      <c r="F235" s="3">
        <v>44233</v>
      </c>
      <c r="G235" t="s">
        <v>83</v>
      </c>
      <c r="H235" t="s">
        <v>492</v>
      </c>
      <c r="I235">
        <v>18</v>
      </c>
      <c r="J235" s="17">
        <v>27435</v>
      </c>
      <c r="K235" s="17"/>
      <c r="L235" s="17">
        <v>2469.15</v>
      </c>
      <c r="M235" s="17">
        <v>2469.15</v>
      </c>
      <c r="N235" s="17">
        <v>0</v>
      </c>
      <c r="O235" t="s">
        <v>1</v>
      </c>
      <c r="P235" t="s">
        <v>23</v>
      </c>
      <c r="Q235" t="str">
        <f t="shared" si="8"/>
        <v>022021</v>
      </c>
      <c r="R235" t="b">
        <f t="shared" si="9"/>
        <v>1</v>
      </c>
      <c r="S235" t="s">
        <v>83</v>
      </c>
    </row>
    <row r="236" spans="1:19" hidden="1" x14ac:dyDescent="0.25">
      <c r="A236" t="s">
        <v>3</v>
      </c>
      <c r="B236" t="s">
        <v>101</v>
      </c>
      <c r="C236">
        <v>5310</v>
      </c>
      <c r="D236" t="s">
        <v>81</v>
      </c>
      <c r="E236" t="s">
        <v>98</v>
      </c>
      <c r="F236" s="3">
        <v>44242</v>
      </c>
      <c r="G236" t="s">
        <v>83</v>
      </c>
      <c r="H236" t="s">
        <v>493</v>
      </c>
      <c r="I236">
        <v>18</v>
      </c>
      <c r="J236" s="17">
        <v>4500</v>
      </c>
      <c r="K236" s="17"/>
      <c r="L236" s="17">
        <v>405</v>
      </c>
      <c r="M236" s="17">
        <v>405</v>
      </c>
      <c r="N236" s="17">
        <v>0</v>
      </c>
      <c r="O236" t="s">
        <v>1</v>
      </c>
      <c r="P236" t="s">
        <v>23</v>
      </c>
      <c r="Q236" t="str">
        <f t="shared" si="8"/>
        <v>022021</v>
      </c>
      <c r="R236" t="b">
        <f t="shared" si="9"/>
        <v>1</v>
      </c>
      <c r="S236" t="s">
        <v>83</v>
      </c>
    </row>
    <row r="237" spans="1:19" hidden="1" x14ac:dyDescent="0.25">
      <c r="A237" t="s">
        <v>3</v>
      </c>
      <c r="B237" t="s">
        <v>101</v>
      </c>
      <c r="C237">
        <v>11062.5</v>
      </c>
      <c r="D237" t="s">
        <v>81</v>
      </c>
      <c r="E237" t="s">
        <v>98</v>
      </c>
      <c r="F237" s="3">
        <v>44247</v>
      </c>
      <c r="G237" t="s">
        <v>83</v>
      </c>
      <c r="H237" t="s">
        <v>494</v>
      </c>
      <c r="I237">
        <v>18</v>
      </c>
      <c r="J237" s="17">
        <v>9375</v>
      </c>
      <c r="K237" s="17"/>
      <c r="L237" s="17">
        <v>843.75</v>
      </c>
      <c r="M237" s="17">
        <v>843.75</v>
      </c>
      <c r="N237" s="17">
        <v>0</v>
      </c>
      <c r="O237" t="s">
        <v>1</v>
      </c>
      <c r="P237" t="s">
        <v>23</v>
      </c>
      <c r="Q237" t="str">
        <f t="shared" si="8"/>
        <v>022021</v>
      </c>
      <c r="R237" t="b">
        <f t="shared" si="9"/>
        <v>1</v>
      </c>
      <c r="S237" t="s">
        <v>83</v>
      </c>
    </row>
    <row r="238" spans="1:19" hidden="1" x14ac:dyDescent="0.25">
      <c r="A238" t="s">
        <v>3</v>
      </c>
      <c r="B238" t="s">
        <v>101</v>
      </c>
      <c r="C238">
        <v>116736</v>
      </c>
      <c r="D238" t="s">
        <v>81</v>
      </c>
      <c r="E238" t="s">
        <v>98</v>
      </c>
      <c r="F238" s="3">
        <v>44253</v>
      </c>
      <c r="G238" t="s">
        <v>83</v>
      </c>
      <c r="H238" t="s">
        <v>495</v>
      </c>
      <c r="I238">
        <v>28</v>
      </c>
      <c r="J238" s="17">
        <v>91200</v>
      </c>
      <c r="K238" s="17"/>
      <c r="L238" s="17">
        <v>12768</v>
      </c>
      <c r="M238" s="17">
        <v>12768</v>
      </c>
      <c r="N238" s="17">
        <v>0</v>
      </c>
      <c r="O238" t="s">
        <v>1</v>
      </c>
      <c r="P238" t="s">
        <v>23</v>
      </c>
      <c r="Q238" t="str">
        <f t="shared" si="8"/>
        <v>022021</v>
      </c>
      <c r="R238" t="b">
        <f t="shared" si="9"/>
        <v>1</v>
      </c>
      <c r="S238" t="s">
        <v>83</v>
      </c>
    </row>
    <row r="239" spans="1:19" hidden="1" x14ac:dyDescent="0.25">
      <c r="A239" t="s">
        <v>3</v>
      </c>
      <c r="B239" t="s">
        <v>101</v>
      </c>
      <c r="C239">
        <v>41636.22</v>
      </c>
      <c r="D239" t="s">
        <v>81</v>
      </c>
      <c r="E239" t="s">
        <v>98</v>
      </c>
      <c r="F239" s="3">
        <v>44252</v>
      </c>
      <c r="G239" t="s">
        <v>83</v>
      </c>
      <c r="H239" t="s">
        <v>496</v>
      </c>
      <c r="I239">
        <v>28</v>
      </c>
      <c r="J239" s="17">
        <v>32528.3</v>
      </c>
      <c r="K239" s="17"/>
      <c r="L239" s="17">
        <v>4553.96</v>
      </c>
      <c r="M239" s="17">
        <v>4553.96</v>
      </c>
      <c r="N239" s="17">
        <v>0</v>
      </c>
      <c r="O239" t="s">
        <v>1</v>
      </c>
      <c r="P239" t="s">
        <v>23</v>
      </c>
      <c r="Q239" t="str">
        <f t="shared" si="8"/>
        <v>022021</v>
      </c>
      <c r="R239" t="b">
        <f t="shared" si="9"/>
        <v>1</v>
      </c>
      <c r="S239" t="s">
        <v>83</v>
      </c>
    </row>
    <row r="240" spans="1:19" hidden="1" x14ac:dyDescent="0.25">
      <c r="A240" t="s">
        <v>3</v>
      </c>
      <c r="B240" t="s">
        <v>101</v>
      </c>
      <c r="C240">
        <v>90649.600000000006</v>
      </c>
      <c r="D240" t="s">
        <v>81</v>
      </c>
      <c r="E240" t="s">
        <v>98</v>
      </c>
      <c r="F240" s="3">
        <v>44254</v>
      </c>
      <c r="G240" t="s">
        <v>83</v>
      </c>
      <c r="H240" t="s">
        <v>497</v>
      </c>
      <c r="I240">
        <v>28</v>
      </c>
      <c r="J240" s="17">
        <v>70820</v>
      </c>
      <c r="K240" s="17"/>
      <c r="L240" s="17">
        <v>9914.7999999999993</v>
      </c>
      <c r="M240" s="17">
        <v>9914.7999999999993</v>
      </c>
      <c r="N240" s="17">
        <v>0</v>
      </c>
      <c r="O240" t="s">
        <v>1</v>
      </c>
      <c r="P240" t="s">
        <v>23</v>
      </c>
      <c r="Q240" t="str">
        <f t="shared" si="8"/>
        <v>022021</v>
      </c>
      <c r="R240" t="b">
        <f t="shared" si="9"/>
        <v>1</v>
      </c>
      <c r="S240" t="s">
        <v>83</v>
      </c>
    </row>
    <row r="241" spans="1:19" hidden="1" x14ac:dyDescent="0.25">
      <c r="A241" t="s">
        <v>3</v>
      </c>
      <c r="B241" t="s">
        <v>101</v>
      </c>
      <c r="C241">
        <v>131921.79999999999</v>
      </c>
      <c r="D241" t="s">
        <v>81</v>
      </c>
      <c r="E241" t="s">
        <v>98</v>
      </c>
      <c r="F241" s="3">
        <v>44250</v>
      </c>
      <c r="G241" t="s">
        <v>83</v>
      </c>
      <c r="H241" t="s">
        <v>498</v>
      </c>
      <c r="I241">
        <v>28</v>
      </c>
      <c r="J241" s="17">
        <v>103063.9</v>
      </c>
      <c r="K241" s="17"/>
      <c r="L241" s="17">
        <v>14428.95</v>
      </c>
      <c r="M241" s="17">
        <v>14428.95</v>
      </c>
      <c r="N241" s="17">
        <v>0</v>
      </c>
      <c r="O241" t="s">
        <v>1</v>
      </c>
      <c r="P241" t="s">
        <v>23</v>
      </c>
      <c r="Q241" t="str">
        <f t="shared" si="8"/>
        <v>022021</v>
      </c>
      <c r="R241" t="b">
        <f t="shared" si="9"/>
        <v>1</v>
      </c>
      <c r="S241" t="s">
        <v>83</v>
      </c>
    </row>
    <row r="242" spans="1:19" hidden="1" x14ac:dyDescent="0.25">
      <c r="A242" t="s">
        <v>3</v>
      </c>
      <c r="B242" t="s">
        <v>101</v>
      </c>
      <c r="C242">
        <v>3506.56</v>
      </c>
      <c r="D242" t="s">
        <v>81</v>
      </c>
      <c r="E242" t="s">
        <v>98</v>
      </c>
      <c r="F242" s="3">
        <v>44230</v>
      </c>
      <c r="G242" t="s">
        <v>83</v>
      </c>
      <c r="H242" t="s">
        <v>499</v>
      </c>
      <c r="I242">
        <v>28</v>
      </c>
      <c r="J242" s="17">
        <v>2739.5</v>
      </c>
      <c r="K242" s="17"/>
      <c r="L242" s="17">
        <v>383.53</v>
      </c>
      <c r="M242" s="17">
        <v>383.53</v>
      </c>
      <c r="N242" s="17">
        <v>0</v>
      </c>
      <c r="O242" t="s">
        <v>1</v>
      </c>
      <c r="P242" t="s">
        <v>23</v>
      </c>
      <c r="Q242" t="str">
        <f t="shared" si="8"/>
        <v>022021</v>
      </c>
      <c r="R242" t="b">
        <f t="shared" si="9"/>
        <v>1</v>
      </c>
      <c r="S242" t="s">
        <v>83</v>
      </c>
    </row>
    <row r="243" spans="1:19" hidden="1" x14ac:dyDescent="0.25">
      <c r="A243" t="s">
        <v>3</v>
      </c>
      <c r="B243" t="s">
        <v>101</v>
      </c>
      <c r="C243">
        <v>7257</v>
      </c>
      <c r="D243" t="s">
        <v>81</v>
      </c>
      <c r="E243" t="s">
        <v>98</v>
      </c>
      <c r="F243" s="3">
        <v>44250</v>
      </c>
      <c r="G243" t="s">
        <v>83</v>
      </c>
      <c r="H243" t="s">
        <v>500</v>
      </c>
      <c r="I243">
        <v>18</v>
      </c>
      <c r="J243" s="17">
        <v>6150</v>
      </c>
      <c r="K243" s="17"/>
      <c r="L243" s="17">
        <v>553.5</v>
      </c>
      <c r="M243" s="17">
        <v>553.5</v>
      </c>
      <c r="N243" s="17">
        <v>0</v>
      </c>
      <c r="O243" t="s">
        <v>1</v>
      </c>
      <c r="P243" t="s">
        <v>23</v>
      </c>
      <c r="Q243" t="str">
        <f t="shared" si="8"/>
        <v>022021</v>
      </c>
      <c r="R243" t="b">
        <f t="shared" si="9"/>
        <v>1</v>
      </c>
      <c r="S243" t="s">
        <v>83</v>
      </c>
    </row>
    <row r="244" spans="1:19" hidden="1" x14ac:dyDescent="0.25">
      <c r="A244" t="s">
        <v>3</v>
      </c>
      <c r="B244" t="s">
        <v>101</v>
      </c>
      <c r="C244">
        <v>31718.400000000001</v>
      </c>
      <c r="D244" t="s">
        <v>81</v>
      </c>
      <c r="E244" t="s">
        <v>98</v>
      </c>
      <c r="F244" s="3">
        <v>44254</v>
      </c>
      <c r="G244" t="s">
        <v>83</v>
      </c>
      <c r="H244" t="s">
        <v>501</v>
      </c>
      <c r="I244">
        <v>18</v>
      </c>
      <c r="J244" s="17">
        <v>26880</v>
      </c>
      <c r="K244" s="17"/>
      <c r="L244" s="17">
        <v>2419.1999999999998</v>
      </c>
      <c r="M244" s="17">
        <v>2419.1999999999998</v>
      </c>
      <c r="N244" s="17">
        <v>0</v>
      </c>
      <c r="O244" t="s">
        <v>1</v>
      </c>
      <c r="P244" t="s">
        <v>23</v>
      </c>
      <c r="Q244" t="str">
        <f t="shared" si="8"/>
        <v>022021</v>
      </c>
      <c r="R244" t="b">
        <f t="shared" si="9"/>
        <v>1</v>
      </c>
      <c r="S244" t="s">
        <v>83</v>
      </c>
    </row>
    <row r="245" spans="1:19" hidden="1" x14ac:dyDescent="0.25">
      <c r="A245" t="s">
        <v>3</v>
      </c>
      <c r="B245" t="s">
        <v>101</v>
      </c>
      <c r="C245">
        <v>32563.200000000001</v>
      </c>
      <c r="D245" t="s">
        <v>81</v>
      </c>
      <c r="E245" t="s">
        <v>98</v>
      </c>
      <c r="F245" s="3">
        <v>44240</v>
      </c>
      <c r="G245" t="s">
        <v>83</v>
      </c>
      <c r="H245" t="s">
        <v>502</v>
      </c>
      <c r="I245">
        <v>28</v>
      </c>
      <c r="J245" s="17">
        <v>25440</v>
      </c>
      <c r="K245" s="17"/>
      <c r="L245" s="17">
        <v>3561.6</v>
      </c>
      <c r="M245" s="17">
        <v>3561.6</v>
      </c>
      <c r="N245" s="17">
        <v>0</v>
      </c>
      <c r="O245" t="s">
        <v>1</v>
      </c>
      <c r="P245" t="s">
        <v>23</v>
      </c>
      <c r="Q245" t="str">
        <f t="shared" si="8"/>
        <v>022021</v>
      </c>
      <c r="R245" t="b">
        <f t="shared" si="9"/>
        <v>1</v>
      </c>
      <c r="S245" t="s">
        <v>83</v>
      </c>
    </row>
    <row r="246" spans="1:19" hidden="1" x14ac:dyDescent="0.25">
      <c r="A246" t="s">
        <v>3</v>
      </c>
      <c r="B246" t="s">
        <v>101</v>
      </c>
      <c r="C246">
        <v>15576</v>
      </c>
      <c r="D246" t="s">
        <v>81</v>
      </c>
      <c r="E246" t="s">
        <v>98</v>
      </c>
      <c r="F246" s="3">
        <v>44253</v>
      </c>
      <c r="G246" t="s">
        <v>83</v>
      </c>
      <c r="H246" t="s">
        <v>503</v>
      </c>
      <c r="I246">
        <v>18</v>
      </c>
      <c r="J246" s="17">
        <v>13200</v>
      </c>
      <c r="K246" s="17"/>
      <c r="L246" s="17">
        <v>1188</v>
      </c>
      <c r="M246" s="17">
        <v>1188</v>
      </c>
      <c r="N246" s="17">
        <v>0</v>
      </c>
      <c r="O246" t="s">
        <v>1</v>
      </c>
      <c r="P246" t="s">
        <v>23</v>
      </c>
      <c r="Q246" t="str">
        <f t="shared" si="8"/>
        <v>022021</v>
      </c>
      <c r="R246" t="b">
        <f t="shared" si="9"/>
        <v>1</v>
      </c>
      <c r="S246" t="s">
        <v>83</v>
      </c>
    </row>
    <row r="247" spans="1:19" hidden="1" x14ac:dyDescent="0.25">
      <c r="A247" t="s">
        <v>3</v>
      </c>
      <c r="B247" t="s">
        <v>101</v>
      </c>
      <c r="C247">
        <v>90285.56</v>
      </c>
      <c r="D247" t="s">
        <v>81</v>
      </c>
      <c r="E247" t="s">
        <v>98</v>
      </c>
      <c r="F247" s="3">
        <v>44239</v>
      </c>
      <c r="G247" t="s">
        <v>83</v>
      </c>
      <c r="H247" t="s">
        <v>504</v>
      </c>
      <c r="I247">
        <v>28</v>
      </c>
      <c r="J247" s="17">
        <v>70535.600000000006</v>
      </c>
      <c r="K247" s="17"/>
      <c r="L247" s="17">
        <v>9874.98</v>
      </c>
      <c r="M247" s="17">
        <v>9874.98</v>
      </c>
      <c r="N247" s="17">
        <v>0</v>
      </c>
      <c r="O247" t="s">
        <v>1</v>
      </c>
      <c r="P247" t="s">
        <v>23</v>
      </c>
      <c r="Q247" t="str">
        <f t="shared" si="8"/>
        <v>022021</v>
      </c>
      <c r="R247" t="b">
        <f t="shared" si="9"/>
        <v>1</v>
      </c>
      <c r="S247" t="s">
        <v>83</v>
      </c>
    </row>
    <row r="248" spans="1:19" hidden="1" x14ac:dyDescent="0.25">
      <c r="A248" t="s">
        <v>3</v>
      </c>
      <c r="B248" t="s">
        <v>101</v>
      </c>
      <c r="C248">
        <v>90931.199999999997</v>
      </c>
      <c r="D248" t="s">
        <v>81</v>
      </c>
      <c r="E248" t="s">
        <v>98</v>
      </c>
      <c r="F248" s="3">
        <v>44245</v>
      </c>
      <c r="G248" t="s">
        <v>83</v>
      </c>
      <c r="H248" t="s">
        <v>505</v>
      </c>
      <c r="I248">
        <v>28</v>
      </c>
      <c r="J248" s="17">
        <v>71040</v>
      </c>
      <c r="K248" s="17"/>
      <c r="L248" s="17">
        <v>9945.6</v>
      </c>
      <c r="M248" s="17">
        <v>9945.6</v>
      </c>
      <c r="N248" s="17">
        <v>0</v>
      </c>
      <c r="O248" t="s">
        <v>1</v>
      </c>
      <c r="P248" t="s">
        <v>23</v>
      </c>
      <c r="Q248" t="str">
        <f t="shared" si="8"/>
        <v>022021</v>
      </c>
      <c r="R248" t="b">
        <f t="shared" si="9"/>
        <v>1</v>
      </c>
      <c r="S248" t="s">
        <v>83</v>
      </c>
    </row>
    <row r="249" spans="1:19" hidden="1" x14ac:dyDescent="0.25">
      <c r="A249" t="s">
        <v>3</v>
      </c>
      <c r="B249" t="s">
        <v>101</v>
      </c>
      <c r="C249">
        <v>83272.44</v>
      </c>
      <c r="D249" t="s">
        <v>81</v>
      </c>
      <c r="E249" t="s">
        <v>98</v>
      </c>
      <c r="F249" s="3">
        <v>44232</v>
      </c>
      <c r="G249" t="s">
        <v>83</v>
      </c>
      <c r="H249" t="s">
        <v>506</v>
      </c>
      <c r="I249">
        <v>28</v>
      </c>
      <c r="J249" s="17">
        <v>65056.6</v>
      </c>
      <c r="K249" s="17"/>
      <c r="L249" s="17">
        <v>9107.92</v>
      </c>
      <c r="M249" s="17">
        <v>9107.92</v>
      </c>
      <c r="N249" s="17">
        <v>0</v>
      </c>
      <c r="O249" t="s">
        <v>1</v>
      </c>
      <c r="P249" t="s">
        <v>23</v>
      </c>
      <c r="Q249" t="str">
        <f t="shared" si="8"/>
        <v>022021</v>
      </c>
      <c r="R249" t="b">
        <f t="shared" si="9"/>
        <v>1</v>
      </c>
      <c r="S249" t="s">
        <v>83</v>
      </c>
    </row>
    <row r="250" spans="1:19" hidden="1" x14ac:dyDescent="0.25">
      <c r="A250" t="s">
        <v>3</v>
      </c>
      <c r="B250" t="s">
        <v>101</v>
      </c>
      <c r="C250">
        <v>15488</v>
      </c>
      <c r="D250" t="s">
        <v>81</v>
      </c>
      <c r="E250" t="s">
        <v>98</v>
      </c>
      <c r="F250" s="3">
        <v>44254</v>
      </c>
      <c r="G250" t="s">
        <v>83</v>
      </c>
      <c r="H250" t="s">
        <v>507</v>
      </c>
      <c r="I250">
        <v>28</v>
      </c>
      <c r="J250" s="17">
        <v>12100</v>
      </c>
      <c r="K250" s="17"/>
      <c r="L250" s="17">
        <v>1694</v>
      </c>
      <c r="M250" s="17">
        <v>1694</v>
      </c>
      <c r="N250" s="17">
        <v>0</v>
      </c>
      <c r="O250" t="s">
        <v>1</v>
      </c>
      <c r="P250" t="s">
        <v>23</v>
      </c>
      <c r="Q250" t="str">
        <f t="shared" si="8"/>
        <v>022021</v>
      </c>
      <c r="R250" t="b">
        <f t="shared" si="9"/>
        <v>1</v>
      </c>
      <c r="S250" t="s">
        <v>83</v>
      </c>
    </row>
    <row r="251" spans="1:19" hidden="1" x14ac:dyDescent="0.25">
      <c r="A251" t="s">
        <v>3</v>
      </c>
      <c r="B251" t="s">
        <v>101</v>
      </c>
      <c r="C251">
        <v>31063.5</v>
      </c>
      <c r="D251" t="s">
        <v>81</v>
      </c>
      <c r="E251" t="s">
        <v>98</v>
      </c>
      <c r="F251" s="3">
        <v>44252</v>
      </c>
      <c r="G251" t="s">
        <v>83</v>
      </c>
      <c r="H251" t="s">
        <v>508</v>
      </c>
      <c r="I251">
        <v>18</v>
      </c>
      <c r="J251" s="17">
        <v>26325</v>
      </c>
      <c r="K251" s="17"/>
      <c r="L251" s="17">
        <v>2369.25</v>
      </c>
      <c r="M251" s="17">
        <v>2369.25</v>
      </c>
      <c r="N251" s="17">
        <v>0</v>
      </c>
      <c r="O251" t="s">
        <v>1</v>
      </c>
      <c r="P251" t="s">
        <v>23</v>
      </c>
      <c r="Q251" t="str">
        <f t="shared" si="8"/>
        <v>022021</v>
      </c>
      <c r="R251" t="b">
        <f t="shared" si="9"/>
        <v>1</v>
      </c>
      <c r="S251" t="s">
        <v>83</v>
      </c>
    </row>
    <row r="252" spans="1:19" hidden="1" x14ac:dyDescent="0.25">
      <c r="A252" t="s">
        <v>3</v>
      </c>
      <c r="B252" t="s">
        <v>101</v>
      </c>
      <c r="C252">
        <v>120115.2</v>
      </c>
      <c r="D252" t="s">
        <v>81</v>
      </c>
      <c r="E252" t="s">
        <v>98</v>
      </c>
      <c r="F252" s="3">
        <v>44244</v>
      </c>
      <c r="G252" t="s">
        <v>83</v>
      </c>
      <c r="H252" t="s">
        <v>509</v>
      </c>
      <c r="I252">
        <v>28</v>
      </c>
      <c r="J252" s="17">
        <v>93840</v>
      </c>
      <c r="K252" s="17"/>
      <c r="L252" s="17">
        <v>13137.6</v>
      </c>
      <c r="M252" s="17">
        <v>13137.6</v>
      </c>
      <c r="N252" s="17">
        <v>0</v>
      </c>
      <c r="O252" t="s">
        <v>1</v>
      </c>
      <c r="P252" t="s">
        <v>23</v>
      </c>
      <c r="Q252" t="str">
        <f t="shared" si="8"/>
        <v>022021</v>
      </c>
      <c r="R252" t="b">
        <f t="shared" si="9"/>
        <v>1</v>
      </c>
      <c r="S252" t="s">
        <v>83</v>
      </c>
    </row>
    <row r="253" spans="1:19" hidden="1" x14ac:dyDescent="0.25">
      <c r="A253" t="s">
        <v>3</v>
      </c>
      <c r="B253" t="s">
        <v>101</v>
      </c>
      <c r="C253">
        <v>11151</v>
      </c>
      <c r="D253" t="s">
        <v>81</v>
      </c>
      <c r="E253" t="s">
        <v>98</v>
      </c>
      <c r="F253" s="3">
        <v>44228</v>
      </c>
      <c r="G253" t="s">
        <v>83</v>
      </c>
      <c r="H253" t="s">
        <v>510</v>
      </c>
      <c r="I253">
        <v>18</v>
      </c>
      <c r="J253" s="17">
        <v>9450</v>
      </c>
      <c r="K253" s="17"/>
      <c r="L253" s="17">
        <v>850.5</v>
      </c>
      <c r="M253" s="17">
        <v>850.5</v>
      </c>
      <c r="N253" s="17">
        <v>0</v>
      </c>
      <c r="O253" t="s">
        <v>1</v>
      </c>
      <c r="P253" t="s">
        <v>23</v>
      </c>
      <c r="Q253" t="str">
        <f t="shared" si="8"/>
        <v>022021</v>
      </c>
      <c r="R253" t="b">
        <f t="shared" si="9"/>
        <v>1</v>
      </c>
      <c r="S253" t="s">
        <v>83</v>
      </c>
    </row>
    <row r="254" spans="1:19" hidden="1" x14ac:dyDescent="0.25">
      <c r="A254" t="s">
        <v>3</v>
      </c>
      <c r="B254" t="s">
        <v>101</v>
      </c>
      <c r="C254">
        <v>8496</v>
      </c>
      <c r="D254" t="s">
        <v>81</v>
      </c>
      <c r="E254" t="s">
        <v>98</v>
      </c>
      <c r="F254" s="3">
        <v>44238</v>
      </c>
      <c r="G254" t="s">
        <v>83</v>
      </c>
      <c r="H254" t="s">
        <v>511</v>
      </c>
      <c r="I254">
        <v>18</v>
      </c>
      <c r="J254" s="17">
        <v>7200</v>
      </c>
      <c r="K254" s="17"/>
      <c r="L254" s="17">
        <v>648</v>
      </c>
      <c r="M254" s="17">
        <v>648</v>
      </c>
      <c r="N254" s="17">
        <v>0</v>
      </c>
      <c r="O254" t="s">
        <v>1</v>
      </c>
      <c r="P254" t="s">
        <v>23</v>
      </c>
      <c r="Q254" t="str">
        <f t="shared" si="8"/>
        <v>022021</v>
      </c>
      <c r="R254" t="b">
        <f t="shared" si="9"/>
        <v>1</v>
      </c>
      <c r="S254" t="s">
        <v>83</v>
      </c>
    </row>
    <row r="255" spans="1:19" hidden="1" x14ac:dyDescent="0.25">
      <c r="A255" t="s">
        <v>3</v>
      </c>
      <c r="B255" t="s">
        <v>101</v>
      </c>
      <c r="C255">
        <v>6195.2</v>
      </c>
      <c r="D255" t="s">
        <v>81</v>
      </c>
      <c r="E255" t="s">
        <v>98</v>
      </c>
      <c r="F255" s="3">
        <v>44239</v>
      </c>
      <c r="G255" t="s">
        <v>83</v>
      </c>
      <c r="H255" t="s">
        <v>512</v>
      </c>
      <c r="I255">
        <v>28</v>
      </c>
      <c r="J255" s="17">
        <v>4840</v>
      </c>
      <c r="K255" s="17"/>
      <c r="L255" s="17">
        <v>677.6</v>
      </c>
      <c r="M255" s="17">
        <v>677.6</v>
      </c>
      <c r="N255" s="17">
        <v>0</v>
      </c>
      <c r="O255" t="s">
        <v>1</v>
      </c>
      <c r="P255" t="s">
        <v>23</v>
      </c>
      <c r="Q255" t="str">
        <f t="shared" si="8"/>
        <v>022021</v>
      </c>
      <c r="R255" t="b">
        <f t="shared" si="9"/>
        <v>1</v>
      </c>
      <c r="S255" t="s">
        <v>83</v>
      </c>
    </row>
    <row r="256" spans="1:19" hidden="1" x14ac:dyDescent="0.25">
      <c r="A256" t="s">
        <v>3</v>
      </c>
      <c r="B256" t="s">
        <v>101</v>
      </c>
      <c r="C256">
        <v>86779</v>
      </c>
      <c r="D256" t="s">
        <v>81</v>
      </c>
      <c r="E256" t="s">
        <v>98</v>
      </c>
      <c r="F256" s="3">
        <v>44244</v>
      </c>
      <c r="G256" t="s">
        <v>83</v>
      </c>
      <c r="H256" t="s">
        <v>513</v>
      </c>
      <c r="I256">
        <v>28</v>
      </c>
      <c r="J256" s="17">
        <v>67796.100000000006</v>
      </c>
      <c r="K256" s="17"/>
      <c r="L256" s="17">
        <v>9491.4500000000007</v>
      </c>
      <c r="M256" s="17">
        <v>9491.4500000000007</v>
      </c>
      <c r="N256" s="17">
        <v>0</v>
      </c>
      <c r="O256" t="s">
        <v>1</v>
      </c>
      <c r="P256" t="s">
        <v>23</v>
      </c>
      <c r="Q256" t="str">
        <f t="shared" si="8"/>
        <v>022021</v>
      </c>
      <c r="R256" t="b">
        <f t="shared" si="9"/>
        <v>1</v>
      </c>
      <c r="S256" t="s">
        <v>83</v>
      </c>
    </row>
    <row r="257" spans="1:19" hidden="1" x14ac:dyDescent="0.25">
      <c r="A257" t="s">
        <v>3</v>
      </c>
      <c r="B257" t="s">
        <v>101</v>
      </c>
      <c r="C257">
        <v>87552</v>
      </c>
      <c r="D257" t="s">
        <v>81</v>
      </c>
      <c r="E257" t="s">
        <v>98</v>
      </c>
      <c r="F257" s="3">
        <v>44230</v>
      </c>
      <c r="G257" t="s">
        <v>83</v>
      </c>
      <c r="H257" t="s">
        <v>514</v>
      </c>
      <c r="I257">
        <v>28</v>
      </c>
      <c r="J257" s="17">
        <v>68400</v>
      </c>
      <c r="K257" s="17"/>
      <c r="L257" s="17">
        <v>9576</v>
      </c>
      <c r="M257" s="17">
        <v>9576</v>
      </c>
      <c r="N257" s="17">
        <v>0</v>
      </c>
      <c r="O257" t="s">
        <v>1</v>
      </c>
      <c r="P257" t="s">
        <v>23</v>
      </c>
      <c r="Q257" t="str">
        <f t="shared" si="8"/>
        <v>022021</v>
      </c>
      <c r="R257" t="b">
        <f t="shared" si="9"/>
        <v>1</v>
      </c>
      <c r="S257" t="s">
        <v>83</v>
      </c>
    </row>
    <row r="258" spans="1:19" hidden="1" x14ac:dyDescent="0.25">
      <c r="A258" t="s">
        <v>3</v>
      </c>
      <c r="B258" t="s">
        <v>101</v>
      </c>
      <c r="C258">
        <v>116736</v>
      </c>
      <c r="D258" t="s">
        <v>81</v>
      </c>
      <c r="E258" t="s">
        <v>98</v>
      </c>
      <c r="F258" s="3">
        <v>44250</v>
      </c>
      <c r="G258" t="s">
        <v>83</v>
      </c>
      <c r="H258" t="s">
        <v>515</v>
      </c>
      <c r="I258">
        <v>28</v>
      </c>
      <c r="J258" s="17">
        <v>91200</v>
      </c>
      <c r="K258" s="17"/>
      <c r="L258" s="17">
        <v>12768</v>
      </c>
      <c r="M258" s="17">
        <v>12768</v>
      </c>
      <c r="N258" s="17">
        <v>0</v>
      </c>
      <c r="O258" t="s">
        <v>1</v>
      </c>
      <c r="P258" t="s">
        <v>23</v>
      </c>
      <c r="Q258" t="str">
        <f t="shared" si="8"/>
        <v>022021</v>
      </c>
      <c r="R258" t="b">
        <f t="shared" si="9"/>
        <v>1</v>
      </c>
      <c r="S258" t="s">
        <v>83</v>
      </c>
    </row>
    <row r="259" spans="1:19" hidden="1" x14ac:dyDescent="0.25">
      <c r="A259" t="s">
        <v>3</v>
      </c>
      <c r="B259" t="s">
        <v>101</v>
      </c>
      <c r="C259">
        <v>51920</v>
      </c>
      <c r="D259" t="s">
        <v>81</v>
      </c>
      <c r="E259" t="s">
        <v>98</v>
      </c>
      <c r="F259" s="3">
        <v>44237</v>
      </c>
      <c r="G259" t="s">
        <v>83</v>
      </c>
      <c r="H259" t="s">
        <v>516</v>
      </c>
      <c r="I259">
        <v>18</v>
      </c>
      <c r="J259" s="17">
        <v>44000</v>
      </c>
      <c r="K259" s="17"/>
      <c r="L259" s="17">
        <v>3960</v>
      </c>
      <c r="M259" s="17">
        <v>3960</v>
      </c>
      <c r="N259" s="17">
        <v>0</v>
      </c>
      <c r="O259" t="s">
        <v>1</v>
      </c>
      <c r="P259" t="s">
        <v>23</v>
      </c>
      <c r="Q259" t="str">
        <f t="shared" si="8"/>
        <v>022021</v>
      </c>
      <c r="R259" t="b">
        <f t="shared" si="9"/>
        <v>1</v>
      </c>
      <c r="S259" t="s">
        <v>83</v>
      </c>
    </row>
    <row r="260" spans="1:19" hidden="1" x14ac:dyDescent="0.25">
      <c r="A260" t="s">
        <v>3</v>
      </c>
      <c r="B260" t="s">
        <v>101</v>
      </c>
      <c r="C260">
        <v>18195.599999999999</v>
      </c>
      <c r="D260" t="s">
        <v>81</v>
      </c>
      <c r="E260" t="s">
        <v>98</v>
      </c>
      <c r="F260" s="3">
        <v>44242</v>
      </c>
      <c r="G260" t="s">
        <v>83</v>
      </c>
      <c r="H260" t="s">
        <v>517</v>
      </c>
      <c r="I260">
        <v>18</v>
      </c>
      <c r="J260" s="17">
        <v>15420</v>
      </c>
      <c r="K260" s="17"/>
      <c r="L260" s="17">
        <v>1387.8</v>
      </c>
      <c r="M260" s="17">
        <v>1387.8</v>
      </c>
      <c r="N260" s="17">
        <v>0</v>
      </c>
      <c r="O260" t="s">
        <v>1</v>
      </c>
      <c r="P260" t="s">
        <v>23</v>
      </c>
      <c r="Q260" t="str">
        <f t="shared" si="8"/>
        <v>022021</v>
      </c>
      <c r="R260" t="b">
        <f t="shared" si="9"/>
        <v>1</v>
      </c>
      <c r="S260" t="s">
        <v>83</v>
      </c>
    </row>
    <row r="261" spans="1:19" hidden="1" x14ac:dyDescent="0.25">
      <c r="A261" t="s">
        <v>3</v>
      </c>
      <c r="B261" t="s">
        <v>101</v>
      </c>
      <c r="C261">
        <v>33276</v>
      </c>
      <c r="D261" t="s">
        <v>81</v>
      </c>
      <c r="E261" t="s">
        <v>98</v>
      </c>
      <c r="F261" s="3">
        <v>44243</v>
      </c>
      <c r="G261" t="s">
        <v>83</v>
      </c>
      <c r="H261" t="s">
        <v>518</v>
      </c>
      <c r="I261">
        <v>18</v>
      </c>
      <c r="J261" s="17">
        <v>28200</v>
      </c>
      <c r="K261" s="17"/>
      <c r="L261" s="17">
        <v>2538</v>
      </c>
      <c r="M261" s="17">
        <v>2538</v>
      </c>
      <c r="N261" s="17">
        <v>0</v>
      </c>
      <c r="O261" t="s">
        <v>1</v>
      </c>
      <c r="P261" t="s">
        <v>23</v>
      </c>
      <c r="Q261" t="str">
        <f t="shared" si="8"/>
        <v>022021</v>
      </c>
      <c r="R261" t="b">
        <f t="shared" si="9"/>
        <v>1</v>
      </c>
      <c r="S261" t="s">
        <v>83</v>
      </c>
    </row>
    <row r="262" spans="1:19" hidden="1" x14ac:dyDescent="0.25">
      <c r="A262" t="s">
        <v>3</v>
      </c>
      <c r="B262" t="s">
        <v>101</v>
      </c>
      <c r="C262">
        <v>25311</v>
      </c>
      <c r="D262" t="s">
        <v>81</v>
      </c>
      <c r="E262" t="s">
        <v>98</v>
      </c>
      <c r="F262" s="3">
        <v>44251</v>
      </c>
      <c r="G262" t="s">
        <v>83</v>
      </c>
      <c r="H262" t="s">
        <v>519</v>
      </c>
      <c r="I262">
        <v>18</v>
      </c>
      <c r="J262" s="17">
        <v>21450</v>
      </c>
      <c r="K262" s="17"/>
      <c r="L262" s="17">
        <v>1930.5</v>
      </c>
      <c r="M262" s="17">
        <v>1930.5</v>
      </c>
      <c r="N262" s="17">
        <v>0</v>
      </c>
      <c r="O262" t="s">
        <v>1</v>
      </c>
      <c r="P262" t="s">
        <v>23</v>
      </c>
      <c r="Q262" t="str">
        <f t="shared" si="8"/>
        <v>022021</v>
      </c>
      <c r="R262" t="b">
        <f t="shared" si="9"/>
        <v>1</v>
      </c>
      <c r="S262" t="s">
        <v>83</v>
      </c>
    </row>
    <row r="263" spans="1:19" hidden="1" x14ac:dyDescent="0.25">
      <c r="A263" t="s">
        <v>3</v>
      </c>
      <c r="B263" t="s">
        <v>101</v>
      </c>
      <c r="C263">
        <v>4956</v>
      </c>
      <c r="D263" t="s">
        <v>81</v>
      </c>
      <c r="E263" t="s">
        <v>98</v>
      </c>
      <c r="F263" s="3">
        <v>44252</v>
      </c>
      <c r="G263" t="s">
        <v>83</v>
      </c>
      <c r="H263" t="s">
        <v>520</v>
      </c>
      <c r="I263">
        <v>18</v>
      </c>
      <c r="J263" s="17">
        <v>4200</v>
      </c>
      <c r="K263" s="17"/>
      <c r="L263" s="17">
        <v>378</v>
      </c>
      <c r="M263" s="17">
        <v>378</v>
      </c>
      <c r="N263" s="17">
        <v>0</v>
      </c>
      <c r="O263" t="s">
        <v>1</v>
      </c>
      <c r="P263" t="s">
        <v>23</v>
      </c>
      <c r="Q263" t="str">
        <f t="shared" si="8"/>
        <v>022021</v>
      </c>
      <c r="R263" t="b">
        <f t="shared" si="9"/>
        <v>1</v>
      </c>
      <c r="S263" t="s">
        <v>83</v>
      </c>
    </row>
    <row r="264" spans="1:19" hidden="1" x14ac:dyDescent="0.25">
      <c r="A264" t="s">
        <v>3</v>
      </c>
      <c r="B264" t="s">
        <v>101</v>
      </c>
      <c r="C264">
        <v>11151</v>
      </c>
      <c r="D264" t="s">
        <v>81</v>
      </c>
      <c r="E264" t="s">
        <v>98</v>
      </c>
      <c r="F264" s="3">
        <v>44251</v>
      </c>
      <c r="G264" t="s">
        <v>83</v>
      </c>
      <c r="H264" t="s">
        <v>521</v>
      </c>
      <c r="I264">
        <v>18</v>
      </c>
      <c r="J264" s="17">
        <v>9450</v>
      </c>
      <c r="K264" s="17"/>
      <c r="L264" s="17">
        <v>850.5</v>
      </c>
      <c r="M264" s="17">
        <v>850.5</v>
      </c>
      <c r="N264" s="17">
        <v>0</v>
      </c>
      <c r="O264" t="s">
        <v>1</v>
      </c>
      <c r="P264" t="s">
        <v>23</v>
      </c>
      <c r="Q264" t="str">
        <f t="shared" si="8"/>
        <v>022021</v>
      </c>
      <c r="R264" t="b">
        <f t="shared" si="9"/>
        <v>1</v>
      </c>
      <c r="S264" t="s">
        <v>83</v>
      </c>
    </row>
    <row r="265" spans="1:19" hidden="1" x14ac:dyDescent="0.25">
      <c r="A265" t="s">
        <v>3</v>
      </c>
      <c r="B265" t="s">
        <v>101</v>
      </c>
      <c r="C265">
        <v>13977.6</v>
      </c>
      <c r="D265" t="s">
        <v>81</v>
      </c>
      <c r="E265" t="s">
        <v>98</v>
      </c>
      <c r="F265" s="3">
        <v>44254</v>
      </c>
      <c r="G265" t="s">
        <v>83</v>
      </c>
      <c r="H265" t="s">
        <v>522</v>
      </c>
      <c r="I265">
        <v>28</v>
      </c>
      <c r="J265" s="17">
        <v>10920</v>
      </c>
      <c r="K265" s="17"/>
      <c r="L265" s="17">
        <v>1528.8</v>
      </c>
      <c r="M265" s="17">
        <v>1528.8</v>
      </c>
      <c r="N265" s="17">
        <v>0</v>
      </c>
      <c r="O265" t="s">
        <v>1</v>
      </c>
      <c r="P265" t="s">
        <v>23</v>
      </c>
      <c r="Q265" t="str">
        <f t="shared" si="8"/>
        <v>022021</v>
      </c>
      <c r="R265" t="b">
        <f t="shared" si="9"/>
        <v>1</v>
      </c>
      <c r="S265" t="s">
        <v>83</v>
      </c>
    </row>
    <row r="266" spans="1:19" hidden="1" x14ac:dyDescent="0.25">
      <c r="A266" t="s">
        <v>3</v>
      </c>
      <c r="B266" t="s">
        <v>101</v>
      </c>
      <c r="C266">
        <v>61747.199999999997</v>
      </c>
      <c r="D266" t="s">
        <v>81</v>
      </c>
      <c r="E266" t="s">
        <v>98</v>
      </c>
      <c r="F266" s="3">
        <v>44239</v>
      </c>
      <c r="G266" t="s">
        <v>83</v>
      </c>
      <c r="H266" t="s">
        <v>523</v>
      </c>
      <c r="I266">
        <v>28</v>
      </c>
      <c r="J266" s="17">
        <v>48240</v>
      </c>
      <c r="K266" s="17"/>
      <c r="L266" s="17">
        <v>6753.6</v>
      </c>
      <c r="M266" s="17">
        <v>6753.6</v>
      </c>
      <c r="N266" s="17">
        <v>0</v>
      </c>
      <c r="O266" t="s">
        <v>1</v>
      </c>
      <c r="P266" t="s">
        <v>23</v>
      </c>
      <c r="Q266" t="str">
        <f t="shared" si="8"/>
        <v>022021</v>
      </c>
      <c r="R266" t="b">
        <f t="shared" si="9"/>
        <v>1</v>
      </c>
      <c r="S266" t="s">
        <v>83</v>
      </c>
    </row>
    <row r="267" spans="1:19" hidden="1" x14ac:dyDescent="0.25">
      <c r="A267" t="s">
        <v>3</v>
      </c>
      <c r="B267" t="s">
        <v>101</v>
      </c>
      <c r="C267">
        <v>28762.5</v>
      </c>
      <c r="D267" t="s">
        <v>81</v>
      </c>
      <c r="E267" t="s">
        <v>98</v>
      </c>
      <c r="F267" s="3">
        <v>44228</v>
      </c>
      <c r="G267" t="s">
        <v>83</v>
      </c>
      <c r="H267" t="s">
        <v>524</v>
      </c>
      <c r="I267">
        <v>18</v>
      </c>
      <c r="J267" s="17">
        <v>24375</v>
      </c>
      <c r="K267" s="17"/>
      <c r="L267" s="17">
        <v>2193.75</v>
      </c>
      <c r="M267" s="17">
        <v>2193.75</v>
      </c>
      <c r="N267" s="17">
        <v>0</v>
      </c>
      <c r="O267" t="s">
        <v>1</v>
      </c>
      <c r="P267" t="s">
        <v>23</v>
      </c>
      <c r="Q267" t="str">
        <f t="shared" si="8"/>
        <v>022021</v>
      </c>
      <c r="R267" t="b">
        <f t="shared" si="9"/>
        <v>1</v>
      </c>
      <c r="S267" t="s">
        <v>83</v>
      </c>
    </row>
    <row r="268" spans="1:19" hidden="1" x14ac:dyDescent="0.25">
      <c r="A268" t="s">
        <v>3</v>
      </c>
      <c r="B268" t="s">
        <v>101</v>
      </c>
      <c r="C268">
        <v>58368</v>
      </c>
      <c r="D268" t="s">
        <v>81</v>
      </c>
      <c r="E268" t="s">
        <v>98</v>
      </c>
      <c r="F268" s="3">
        <v>44235</v>
      </c>
      <c r="G268" t="s">
        <v>83</v>
      </c>
      <c r="H268" t="s">
        <v>525</v>
      </c>
      <c r="I268">
        <v>28</v>
      </c>
      <c r="J268" s="17">
        <v>45600</v>
      </c>
      <c r="K268" s="17"/>
      <c r="L268" s="17">
        <v>6384</v>
      </c>
      <c r="M268" s="17">
        <v>6384</v>
      </c>
      <c r="N268" s="17">
        <v>0</v>
      </c>
      <c r="O268" t="s">
        <v>1</v>
      </c>
      <c r="P268" t="s">
        <v>23</v>
      </c>
      <c r="Q268" t="str">
        <f t="shared" si="8"/>
        <v>022021</v>
      </c>
      <c r="R268" t="b">
        <f t="shared" si="9"/>
        <v>1</v>
      </c>
      <c r="S268" t="s">
        <v>83</v>
      </c>
    </row>
    <row r="269" spans="1:19" hidden="1" x14ac:dyDescent="0.25">
      <c r="A269" t="s">
        <v>3</v>
      </c>
      <c r="B269" t="s">
        <v>101</v>
      </c>
      <c r="C269">
        <v>9912</v>
      </c>
      <c r="D269" t="s">
        <v>81</v>
      </c>
      <c r="E269" t="s">
        <v>98</v>
      </c>
      <c r="F269" s="3">
        <v>44238</v>
      </c>
      <c r="G269" t="s">
        <v>83</v>
      </c>
      <c r="H269" t="s">
        <v>526</v>
      </c>
      <c r="I269">
        <v>18</v>
      </c>
      <c r="J269" s="17">
        <v>8400</v>
      </c>
      <c r="K269" s="17"/>
      <c r="L269" s="17">
        <v>756</v>
      </c>
      <c r="M269" s="17">
        <v>756</v>
      </c>
      <c r="N269" s="17">
        <v>0</v>
      </c>
      <c r="O269" t="s">
        <v>1</v>
      </c>
      <c r="P269" t="s">
        <v>23</v>
      </c>
      <c r="Q269" t="str">
        <f t="shared" si="8"/>
        <v>022021</v>
      </c>
      <c r="R269" t="b">
        <f t="shared" si="9"/>
        <v>1</v>
      </c>
      <c r="S269" t="s">
        <v>83</v>
      </c>
    </row>
    <row r="270" spans="1:19" hidden="1" x14ac:dyDescent="0.25">
      <c r="A270" t="s">
        <v>3</v>
      </c>
      <c r="B270" t="s">
        <v>101</v>
      </c>
      <c r="C270">
        <v>9381</v>
      </c>
      <c r="D270" t="s">
        <v>81</v>
      </c>
      <c r="E270" t="s">
        <v>98</v>
      </c>
      <c r="F270" s="3">
        <v>44243</v>
      </c>
      <c r="G270" t="s">
        <v>83</v>
      </c>
      <c r="H270" t="s">
        <v>527</v>
      </c>
      <c r="I270">
        <v>18</v>
      </c>
      <c r="J270" s="17">
        <v>7950</v>
      </c>
      <c r="K270" s="17"/>
      <c r="L270" s="17">
        <v>715.5</v>
      </c>
      <c r="M270" s="17">
        <v>715.5</v>
      </c>
      <c r="N270" s="17">
        <v>0</v>
      </c>
      <c r="O270" t="s">
        <v>1</v>
      </c>
      <c r="P270" t="s">
        <v>23</v>
      </c>
      <c r="Q270" t="str">
        <f t="shared" si="8"/>
        <v>022021</v>
      </c>
      <c r="R270" t="b">
        <f t="shared" si="9"/>
        <v>1</v>
      </c>
      <c r="S270" t="s">
        <v>83</v>
      </c>
    </row>
    <row r="271" spans="1:19" hidden="1" x14ac:dyDescent="0.25">
      <c r="A271" t="s">
        <v>3</v>
      </c>
      <c r="B271" t="s">
        <v>101</v>
      </c>
      <c r="C271">
        <v>1073.8</v>
      </c>
      <c r="D271" t="s">
        <v>81</v>
      </c>
      <c r="E271" t="s">
        <v>98</v>
      </c>
      <c r="F271" s="3">
        <v>44237</v>
      </c>
      <c r="G271" t="s">
        <v>83</v>
      </c>
      <c r="H271" t="s">
        <v>528</v>
      </c>
      <c r="I271">
        <v>18</v>
      </c>
      <c r="J271" s="17">
        <v>910</v>
      </c>
      <c r="K271" s="17"/>
      <c r="L271" s="17">
        <v>81.900000000000006</v>
      </c>
      <c r="M271" s="17">
        <v>81.900000000000006</v>
      </c>
      <c r="N271" s="17">
        <v>0</v>
      </c>
      <c r="O271" t="s">
        <v>1</v>
      </c>
      <c r="P271" t="s">
        <v>23</v>
      </c>
      <c r="Q271" t="str">
        <f t="shared" si="8"/>
        <v>022021</v>
      </c>
      <c r="R271" t="b">
        <f t="shared" si="9"/>
        <v>1</v>
      </c>
      <c r="S271" t="s">
        <v>83</v>
      </c>
    </row>
    <row r="272" spans="1:19" hidden="1" x14ac:dyDescent="0.25">
      <c r="A272" t="s">
        <v>3</v>
      </c>
      <c r="B272" t="s">
        <v>101</v>
      </c>
      <c r="C272">
        <v>38129.660000000003</v>
      </c>
      <c r="D272" t="s">
        <v>81</v>
      </c>
      <c r="E272" t="s">
        <v>98</v>
      </c>
      <c r="F272" s="3">
        <v>44251</v>
      </c>
      <c r="G272" t="s">
        <v>83</v>
      </c>
      <c r="H272" t="s">
        <v>529</v>
      </c>
      <c r="I272">
        <v>28</v>
      </c>
      <c r="J272" s="17">
        <v>29788.799999999999</v>
      </c>
      <c r="K272" s="17"/>
      <c r="L272" s="17">
        <v>4170.43</v>
      </c>
      <c r="M272" s="17">
        <v>4170.43</v>
      </c>
      <c r="N272" s="17">
        <v>0</v>
      </c>
      <c r="O272" t="s">
        <v>1</v>
      </c>
      <c r="P272" t="s">
        <v>23</v>
      </c>
      <c r="Q272" t="str">
        <f t="shared" si="8"/>
        <v>022021</v>
      </c>
      <c r="R272" t="b">
        <f t="shared" si="9"/>
        <v>1</v>
      </c>
      <c r="S272" t="s">
        <v>83</v>
      </c>
    </row>
    <row r="273" spans="1:19" hidden="1" x14ac:dyDescent="0.25">
      <c r="A273" t="s">
        <v>3</v>
      </c>
      <c r="B273" t="s">
        <v>101</v>
      </c>
      <c r="C273">
        <v>15576</v>
      </c>
      <c r="D273" t="s">
        <v>81</v>
      </c>
      <c r="E273" t="s">
        <v>98</v>
      </c>
      <c r="F273" s="3">
        <v>44228</v>
      </c>
      <c r="G273" t="s">
        <v>83</v>
      </c>
      <c r="H273" t="s">
        <v>530</v>
      </c>
      <c r="I273">
        <v>18</v>
      </c>
      <c r="J273" s="17">
        <v>13200</v>
      </c>
      <c r="K273" s="17"/>
      <c r="L273" s="17">
        <v>1188</v>
      </c>
      <c r="M273" s="17">
        <v>1188</v>
      </c>
      <c r="N273" s="17">
        <v>0</v>
      </c>
      <c r="O273" t="s">
        <v>1</v>
      </c>
      <c r="P273" t="s">
        <v>23</v>
      </c>
      <c r="Q273" t="str">
        <f t="shared" si="8"/>
        <v>022021</v>
      </c>
      <c r="R273" t="b">
        <f t="shared" si="9"/>
        <v>1</v>
      </c>
      <c r="S273" t="s">
        <v>83</v>
      </c>
    </row>
    <row r="274" spans="1:19" hidden="1" x14ac:dyDescent="0.25">
      <c r="A274" t="s">
        <v>3</v>
      </c>
      <c r="B274" t="s">
        <v>101</v>
      </c>
      <c r="C274">
        <v>4602</v>
      </c>
      <c r="D274" t="s">
        <v>81</v>
      </c>
      <c r="E274" t="s">
        <v>98</v>
      </c>
      <c r="F274" s="3">
        <v>44237</v>
      </c>
      <c r="G274" t="s">
        <v>83</v>
      </c>
      <c r="H274" t="s">
        <v>531</v>
      </c>
      <c r="I274">
        <v>18</v>
      </c>
      <c r="J274" s="17">
        <v>3900</v>
      </c>
      <c r="K274" s="17"/>
      <c r="L274" s="17">
        <v>351</v>
      </c>
      <c r="M274" s="17">
        <v>351</v>
      </c>
      <c r="N274" s="17">
        <v>0</v>
      </c>
      <c r="O274" t="s">
        <v>1</v>
      </c>
      <c r="P274" t="s">
        <v>23</v>
      </c>
      <c r="Q274" t="str">
        <f t="shared" si="8"/>
        <v>022021</v>
      </c>
      <c r="R274" t="b">
        <f t="shared" si="9"/>
        <v>1</v>
      </c>
      <c r="S274" t="s">
        <v>83</v>
      </c>
    </row>
    <row r="275" spans="1:19" hidden="1" x14ac:dyDescent="0.25">
      <c r="A275" t="s">
        <v>3</v>
      </c>
      <c r="B275" t="s">
        <v>101</v>
      </c>
      <c r="C275">
        <v>29010.3</v>
      </c>
      <c r="D275" t="s">
        <v>81</v>
      </c>
      <c r="E275" t="s">
        <v>98</v>
      </c>
      <c r="F275" s="3">
        <v>44250</v>
      </c>
      <c r="G275" t="s">
        <v>83</v>
      </c>
      <c r="H275" t="s">
        <v>532</v>
      </c>
      <c r="I275">
        <v>18</v>
      </c>
      <c r="J275" s="17">
        <v>24585</v>
      </c>
      <c r="K275" s="17"/>
      <c r="L275" s="17">
        <v>2212.65</v>
      </c>
      <c r="M275" s="17">
        <v>2212.65</v>
      </c>
      <c r="N275" s="17">
        <v>0</v>
      </c>
      <c r="O275" t="s">
        <v>1</v>
      </c>
      <c r="P275" t="s">
        <v>23</v>
      </c>
      <c r="Q275" t="str">
        <f t="shared" si="8"/>
        <v>022021</v>
      </c>
      <c r="R275" t="b">
        <f t="shared" si="9"/>
        <v>1</v>
      </c>
      <c r="S275" t="s">
        <v>83</v>
      </c>
    </row>
    <row r="276" spans="1:19" hidden="1" x14ac:dyDescent="0.25">
      <c r="A276" t="s">
        <v>3</v>
      </c>
      <c r="B276" t="s">
        <v>101</v>
      </c>
      <c r="C276">
        <v>10974</v>
      </c>
      <c r="D276" t="s">
        <v>81</v>
      </c>
      <c r="E276" t="s">
        <v>98</v>
      </c>
      <c r="F276" s="3">
        <v>44231</v>
      </c>
      <c r="G276" t="s">
        <v>83</v>
      </c>
      <c r="H276" t="s">
        <v>533</v>
      </c>
      <c r="I276">
        <v>18</v>
      </c>
      <c r="J276" s="17">
        <v>9300</v>
      </c>
      <c r="K276" s="17"/>
      <c r="L276" s="17">
        <v>837</v>
      </c>
      <c r="M276" s="17">
        <v>837</v>
      </c>
      <c r="N276" s="17">
        <v>0</v>
      </c>
      <c r="O276" t="s">
        <v>1</v>
      </c>
      <c r="P276" t="s">
        <v>23</v>
      </c>
      <c r="Q276" t="str">
        <f t="shared" si="8"/>
        <v>022021</v>
      </c>
      <c r="R276" t="b">
        <f t="shared" si="9"/>
        <v>1</v>
      </c>
      <c r="S276" t="s">
        <v>83</v>
      </c>
    </row>
    <row r="277" spans="1:19" hidden="1" x14ac:dyDescent="0.25">
      <c r="A277" t="s">
        <v>3</v>
      </c>
      <c r="B277" t="s">
        <v>101</v>
      </c>
      <c r="C277">
        <v>120115.2</v>
      </c>
      <c r="D277" t="s">
        <v>81</v>
      </c>
      <c r="E277" t="s">
        <v>98</v>
      </c>
      <c r="F277" s="3">
        <v>44233</v>
      </c>
      <c r="G277" t="s">
        <v>83</v>
      </c>
      <c r="H277" t="s">
        <v>534</v>
      </c>
      <c r="I277">
        <v>28</v>
      </c>
      <c r="J277" s="17">
        <v>93840</v>
      </c>
      <c r="K277" s="17"/>
      <c r="L277" s="17">
        <v>13137.6</v>
      </c>
      <c r="M277" s="17">
        <v>13137.6</v>
      </c>
      <c r="N277" s="17">
        <v>0</v>
      </c>
      <c r="O277" t="s">
        <v>1</v>
      </c>
      <c r="P277" t="s">
        <v>23</v>
      </c>
      <c r="Q277" t="str">
        <f t="shared" si="8"/>
        <v>022021</v>
      </c>
      <c r="R277" t="b">
        <f t="shared" si="9"/>
        <v>1</v>
      </c>
      <c r="S277" t="s">
        <v>83</v>
      </c>
    </row>
    <row r="278" spans="1:19" hidden="1" x14ac:dyDescent="0.25">
      <c r="A278" t="s">
        <v>3</v>
      </c>
      <c r="B278" t="s">
        <v>101</v>
      </c>
      <c r="C278">
        <v>2212.5</v>
      </c>
      <c r="D278" t="s">
        <v>81</v>
      </c>
      <c r="E278" t="s">
        <v>98</v>
      </c>
      <c r="F278" s="3">
        <v>44238</v>
      </c>
      <c r="G278" t="s">
        <v>83</v>
      </c>
      <c r="H278" t="s">
        <v>535</v>
      </c>
      <c r="I278">
        <v>18</v>
      </c>
      <c r="J278" s="17">
        <v>1875</v>
      </c>
      <c r="K278" s="17"/>
      <c r="L278" s="17">
        <v>168.75</v>
      </c>
      <c r="M278" s="17">
        <v>168.75</v>
      </c>
      <c r="N278" s="17">
        <v>0</v>
      </c>
      <c r="O278" t="s">
        <v>1</v>
      </c>
      <c r="P278" t="s">
        <v>23</v>
      </c>
      <c r="Q278" t="str">
        <f t="shared" si="8"/>
        <v>022021</v>
      </c>
      <c r="R278" t="b">
        <f t="shared" si="9"/>
        <v>1</v>
      </c>
      <c r="S278" t="s">
        <v>83</v>
      </c>
    </row>
    <row r="279" spans="1:19" hidden="1" x14ac:dyDescent="0.25">
      <c r="A279" t="s">
        <v>3</v>
      </c>
      <c r="B279" t="s">
        <v>101</v>
      </c>
      <c r="C279">
        <v>97298.68</v>
      </c>
      <c r="D279" t="s">
        <v>81</v>
      </c>
      <c r="E279" t="s">
        <v>98</v>
      </c>
      <c r="F279" s="3">
        <v>44242</v>
      </c>
      <c r="G279" t="s">
        <v>83</v>
      </c>
      <c r="H279" t="s">
        <v>536</v>
      </c>
      <c r="I279">
        <v>28</v>
      </c>
      <c r="J279" s="17">
        <v>76014.600000000006</v>
      </c>
      <c r="K279" s="17"/>
      <c r="L279" s="17">
        <v>10642.04</v>
      </c>
      <c r="M279" s="17">
        <v>10642.04</v>
      </c>
      <c r="N279" s="17">
        <v>0</v>
      </c>
      <c r="O279" t="s">
        <v>1</v>
      </c>
      <c r="P279" t="s">
        <v>23</v>
      </c>
      <c r="Q279" t="str">
        <f t="shared" si="8"/>
        <v>022021</v>
      </c>
      <c r="R279" t="b">
        <f t="shared" si="9"/>
        <v>1</v>
      </c>
      <c r="S279" t="s">
        <v>83</v>
      </c>
    </row>
    <row r="280" spans="1:19" hidden="1" x14ac:dyDescent="0.25">
      <c r="A280" t="s">
        <v>3</v>
      </c>
      <c r="B280" t="s">
        <v>101</v>
      </c>
      <c r="C280">
        <v>90285.56</v>
      </c>
      <c r="D280" t="s">
        <v>81</v>
      </c>
      <c r="E280" t="s">
        <v>98</v>
      </c>
      <c r="F280" s="3">
        <v>44235</v>
      </c>
      <c r="G280" t="s">
        <v>83</v>
      </c>
      <c r="H280" t="s">
        <v>537</v>
      </c>
      <c r="I280">
        <v>28</v>
      </c>
      <c r="J280" s="17">
        <v>70535.600000000006</v>
      </c>
      <c r="K280" s="17"/>
      <c r="L280" s="17">
        <v>9874.98</v>
      </c>
      <c r="M280" s="17">
        <v>9874.98</v>
      </c>
      <c r="N280" s="17">
        <v>0</v>
      </c>
      <c r="O280" t="s">
        <v>1</v>
      </c>
      <c r="P280" t="s">
        <v>23</v>
      </c>
      <c r="Q280" t="str">
        <f t="shared" si="8"/>
        <v>022021</v>
      </c>
      <c r="R280" t="b">
        <f t="shared" si="9"/>
        <v>1</v>
      </c>
      <c r="S280" t="s">
        <v>83</v>
      </c>
    </row>
    <row r="281" spans="1:19" hidden="1" x14ac:dyDescent="0.25">
      <c r="A281" t="s">
        <v>3</v>
      </c>
      <c r="B281" t="s">
        <v>101</v>
      </c>
      <c r="C281">
        <v>90285.56</v>
      </c>
      <c r="D281" t="s">
        <v>81</v>
      </c>
      <c r="E281" t="s">
        <v>98</v>
      </c>
      <c r="F281" s="3">
        <v>44243</v>
      </c>
      <c r="G281" t="s">
        <v>83</v>
      </c>
      <c r="H281" t="s">
        <v>538</v>
      </c>
      <c r="I281">
        <v>28</v>
      </c>
      <c r="J281" s="17">
        <v>70535.600000000006</v>
      </c>
      <c r="K281" s="17"/>
      <c r="L281" s="17">
        <v>9874.98</v>
      </c>
      <c r="M281" s="17">
        <v>9874.98</v>
      </c>
      <c r="N281" s="17">
        <v>0</v>
      </c>
      <c r="O281" t="s">
        <v>1</v>
      </c>
      <c r="P281" t="s">
        <v>23</v>
      </c>
      <c r="Q281" t="str">
        <f t="shared" si="8"/>
        <v>022021</v>
      </c>
      <c r="R281" t="b">
        <f t="shared" si="9"/>
        <v>1</v>
      </c>
      <c r="S281" t="s">
        <v>83</v>
      </c>
    </row>
    <row r="282" spans="1:19" hidden="1" x14ac:dyDescent="0.25">
      <c r="A282" t="s">
        <v>3</v>
      </c>
      <c r="B282" t="s">
        <v>101</v>
      </c>
      <c r="C282">
        <v>19116</v>
      </c>
      <c r="D282" t="s">
        <v>81</v>
      </c>
      <c r="E282" t="s">
        <v>98</v>
      </c>
      <c r="F282" s="3">
        <v>44243</v>
      </c>
      <c r="G282" t="s">
        <v>83</v>
      </c>
      <c r="H282" t="s">
        <v>539</v>
      </c>
      <c r="I282">
        <v>18</v>
      </c>
      <c r="J282" s="17">
        <v>16200</v>
      </c>
      <c r="K282" s="17"/>
      <c r="L282" s="17">
        <v>1458</v>
      </c>
      <c r="M282" s="17">
        <v>1458</v>
      </c>
      <c r="N282" s="17">
        <v>0</v>
      </c>
      <c r="O282" t="s">
        <v>1</v>
      </c>
      <c r="P282" t="s">
        <v>23</v>
      </c>
      <c r="Q282" t="str">
        <f t="shared" si="8"/>
        <v>022021</v>
      </c>
      <c r="R282" t="b">
        <f t="shared" si="9"/>
        <v>1</v>
      </c>
      <c r="S282" t="s">
        <v>83</v>
      </c>
    </row>
    <row r="283" spans="1:19" hidden="1" x14ac:dyDescent="0.25">
      <c r="A283" t="s">
        <v>3</v>
      </c>
      <c r="B283" t="s">
        <v>101</v>
      </c>
      <c r="C283">
        <v>12744</v>
      </c>
      <c r="D283" t="s">
        <v>81</v>
      </c>
      <c r="E283" t="s">
        <v>98</v>
      </c>
      <c r="F283" s="3">
        <v>44242</v>
      </c>
      <c r="G283" t="s">
        <v>83</v>
      </c>
      <c r="H283" t="s">
        <v>540</v>
      </c>
      <c r="I283">
        <v>18</v>
      </c>
      <c r="J283" s="17">
        <v>10800</v>
      </c>
      <c r="K283" s="17"/>
      <c r="L283" s="17">
        <v>972</v>
      </c>
      <c r="M283" s="17">
        <v>972</v>
      </c>
      <c r="N283" s="17">
        <v>0</v>
      </c>
      <c r="O283" t="s">
        <v>1</v>
      </c>
      <c r="P283" t="s">
        <v>23</v>
      </c>
      <c r="Q283" t="str">
        <f t="shared" si="8"/>
        <v>022021</v>
      </c>
      <c r="R283" t="b">
        <f t="shared" si="9"/>
        <v>1</v>
      </c>
      <c r="S283" t="s">
        <v>83</v>
      </c>
    </row>
    <row r="284" spans="1:19" hidden="1" x14ac:dyDescent="0.25">
      <c r="A284" t="s">
        <v>3</v>
      </c>
      <c r="B284" t="s">
        <v>101</v>
      </c>
      <c r="C284">
        <v>7434</v>
      </c>
      <c r="D284" t="s">
        <v>81</v>
      </c>
      <c r="E284" t="s">
        <v>98</v>
      </c>
      <c r="F284" s="3">
        <v>44233</v>
      </c>
      <c r="G284" t="s">
        <v>83</v>
      </c>
      <c r="H284" t="s">
        <v>541</v>
      </c>
      <c r="I284">
        <v>18</v>
      </c>
      <c r="J284" s="17">
        <v>6300</v>
      </c>
      <c r="K284" s="17"/>
      <c r="L284" s="17">
        <v>567</v>
      </c>
      <c r="M284" s="17">
        <v>567</v>
      </c>
      <c r="N284" s="17">
        <v>0</v>
      </c>
      <c r="O284" t="s">
        <v>1</v>
      </c>
      <c r="P284" t="s">
        <v>23</v>
      </c>
      <c r="Q284" t="str">
        <f t="shared" si="8"/>
        <v>022021</v>
      </c>
      <c r="R284" t="b">
        <f t="shared" si="9"/>
        <v>1</v>
      </c>
      <c r="S284" t="s">
        <v>83</v>
      </c>
    </row>
    <row r="285" spans="1:19" hidden="1" x14ac:dyDescent="0.25">
      <c r="A285" t="s">
        <v>3</v>
      </c>
      <c r="B285" t="s">
        <v>101</v>
      </c>
      <c r="C285">
        <v>61747.199999999997</v>
      </c>
      <c r="D285" t="s">
        <v>81</v>
      </c>
      <c r="E285" t="s">
        <v>98</v>
      </c>
      <c r="F285" s="3">
        <v>44237</v>
      </c>
      <c r="G285" t="s">
        <v>83</v>
      </c>
      <c r="H285" t="s">
        <v>542</v>
      </c>
      <c r="I285">
        <v>28</v>
      </c>
      <c r="J285" s="17">
        <v>48240</v>
      </c>
      <c r="K285" s="17"/>
      <c r="L285" s="17">
        <v>6753.6</v>
      </c>
      <c r="M285" s="17">
        <v>6753.6</v>
      </c>
      <c r="N285" s="17">
        <v>0</v>
      </c>
      <c r="O285" t="s">
        <v>1</v>
      </c>
      <c r="P285" t="s">
        <v>23</v>
      </c>
      <c r="Q285" t="str">
        <f t="shared" si="8"/>
        <v>022021</v>
      </c>
      <c r="R285" t="b">
        <f t="shared" si="9"/>
        <v>1</v>
      </c>
      <c r="S285" t="s">
        <v>83</v>
      </c>
    </row>
    <row r="286" spans="1:19" hidden="1" x14ac:dyDescent="0.25">
      <c r="A286" t="s">
        <v>3</v>
      </c>
      <c r="B286" t="s">
        <v>101</v>
      </c>
      <c r="C286">
        <v>58368</v>
      </c>
      <c r="D286" t="s">
        <v>81</v>
      </c>
      <c r="E286" t="s">
        <v>98</v>
      </c>
      <c r="F286" s="3">
        <v>44246</v>
      </c>
      <c r="G286" t="s">
        <v>83</v>
      </c>
      <c r="H286" t="s">
        <v>543</v>
      </c>
      <c r="I286">
        <v>28</v>
      </c>
      <c r="J286" s="17">
        <v>45600</v>
      </c>
      <c r="K286" s="17"/>
      <c r="L286" s="17">
        <v>6384</v>
      </c>
      <c r="M286" s="17">
        <v>6384</v>
      </c>
      <c r="N286" s="17">
        <v>0</v>
      </c>
      <c r="O286" t="s">
        <v>1</v>
      </c>
      <c r="P286" t="s">
        <v>23</v>
      </c>
      <c r="Q286" t="str">
        <f t="shared" si="8"/>
        <v>022021</v>
      </c>
      <c r="R286" t="b">
        <f t="shared" si="9"/>
        <v>1</v>
      </c>
      <c r="S286" t="s">
        <v>83</v>
      </c>
    </row>
    <row r="287" spans="1:19" hidden="1" x14ac:dyDescent="0.25">
      <c r="A287" t="s">
        <v>3</v>
      </c>
      <c r="B287" t="s">
        <v>101</v>
      </c>
      <c r="C287">
        <v>21924.560000000001</v>
      </c>
      <c r="D287" t="s">
        <v>81</v>
      </c>
      <c r="E287" t="s">
        <v>98</v>
      </c>
      <c r="F287" s="3">
        <v>44252</v>
      </c>
      <c r="G287" t="s">
        <v>83</v>
      </c>
      <c r="H287" t="s">
        <v>544</v>
      </c>
      <c r="I287">
        <v>28</v>
      </c>
      <c r="J287" s="17">
        <v>17128.560000000001</v>
      </c>
      <c r="K287" s="17"/>
      <c r="L287" s="17">
        <v>2398</v>
      </c>
      <c r="M287" s="17">
        <v>2398</v>
      </c>
      <c r="N287" s="17">
        <v>0</v>
      </c>
      <c r="O287" t="s">
        <v>1</v>
      </c>
      <c r="P287" t="s">
        <v>23</v>
      </c>
      <c r="Q287" t="str">
        <f t="shared" si="8"/>
        <v>022021</v>
      </c>
      <c r="R287" t="b">
        <f t="shared" si="9"/>
        <v>1</v>
      </c>
      <c r="S287" t="s">
        <v>83</v>
      </c>
    </row>
    <row r="288" spans="1:19" hidden="1" x14ac:dyDescent="0.25">
      <c r="A288" t="s">
        <v>3</v>
      </c>
      <c r="B288" t="s">
        <v>101</v>
      </c>
      <c r="C288">
        <v>120115.2</v>
      </c>
      <c r="D288" t="s">
        <v>81</v>
      </c>
      <c r="E288" t="s">
        <v>98</v>
      </c>
      <c r="F288" s="3">
        <v>44252</v>
      </c>
      <c r="G288" t="s">
        <v>83</v>
      </c>
      <c r="H288" t="s">
        <v>545</v>
      </c>
      <c r="I288">
        <v>28</v>
      </c>
      <c r="J288" s="17">
        <v>93840</v>
      </c>
      <c r="K288" s="17"/>
      <c r="L288" s="17">
        <v>13137.6</v>
      </c>
      <c r="M288" s="17">
        <v>13137.6</v>
      </c>
      <c r="N288" s="17">
        <v>0</v>
      </c>
      <c r="O288" t="s">
        <v>1</v>
      </c>
      <c r="P288" t="s">
        <v>23</v>
      </c>
      <c r="Q288" t="str">
        <f t="shared" si="8"/>
        <v>022021</v>
      </c>
      <c r="R288" t="b">
        <f t="shared" si="9"/>
        <v>1</v>
      </c>
      <c r="S288" t="s">
        <v>83</v>
      </c>
    </row>
    <row r="289" spans="1:19" hidden="1" x14ac:dyDescent="0.25">
      <c r="A289" t="s">
        <v>3</v>
      </c>
      <c r="B289" t="s">
        <v>101</v>
      </c>
      <c r="C289">
        <v>6372</v>
      </c>
      <c r="D289" t="s">
        <v>81</v>
      </c>
      <c r="E289" t="s">
        <v>98</v>
      </c>
      <c r="F289" s="3">
        <v>44253</v>
      </c>
      <c r="G289" t="s">
        <v>83</v>
      </c>
      <c r="H289" t="s">
        <v>546</v>
      </c>
      <c r="I289">
        <v>18</v>
      </c>
      <c r="J289" s="17">
        <v>5400</v>
      </c>
      <c r="K289" s="17"/>
      <c r="L289" s="17">
        <v>486</v>
      </c>
      <c r="M289" s="17">
        <v>486</v>
      </c>
      <c r="N289" s="17">
        <v>0</v>
      </c>
      <c r="O289" t="s">
        <v>1</v>
      </c>
      <c r="P289" t="s">
        <v>23</v>
      </c>
      <c r="Q289" t="str">
        <f t="shared" si="8"/>
        <v>022021</v>
      </c>
      <c r="R289" t="b">
        <f t="shared" si="9"/>
        <v>1</v>
      </c>
      <c r="S289" t="s">
        <v>83</v>
      </c>
    </row>
    <row r="290" spans="1:19" hidden="1" x14ac:dyDescent="0.25">
      <c r="A290" t="s">
        <v>3</v>
      </c>
      <c r="B290" t="s">
        <v>101</v>
      </c>
      <c r="C290">
        <v>41636.22</v>
      </c>
      <c r="D290" t="s">
        <v>81</v>
      </c>
      <c r="E290" t="s">
        <v>98</v>
      </c>
      <c r="F290" s="3">
        <v>44229</v>
      </c>
      <c r="G290" t="s">
        <v>83</v>
      </c>
      <c r="H290" t="s">
        <v>547</v>
      </c>
      <c r="I290">
        <v>28</v>
      </c>
      <c r="J290" s="17">
        <v>32528.3</v>
      </c>
      <c r="K290" s="17"/>
      <c r="L290" s="17">
        <v>4553.96</v>
      </c>
      <c r="M290" s="17">
        <v>4553.96</v>
      </c>
      <c r="N290" s="17">
        <v>0</v>
      </c>
      <c r="O290" t="s">
        <v>1</v>
      </c>
      <c r="P290" t="s">
        <v>23</v>
      </c>
      <c r="Q290" t="str">
        <f t="shared" si="8"/>
        <v>022021</v>
      </c>
      <c r="R290" t="b">
        <f t="shared" si="9"/>
        <v>1</v>
      </c>
      <c r="S290" t="s">
        <v>83</v>
      </c>
    </row>
    <row r="291" spans="1:19" hidden="1" x14ac:dyDescent="0.25">
      <c r="A291" t="s">
        <v>3</v>
      </c>
      <c r="B291" t="s">
        <v>101</v>
      </c>
      <c r="C291">
        <v>3009</v>
      </c>
      <c r="D291" t="s">
        <v>81</v>
      </c>
      <c r="E291" t="s">
        <v>98</v>
      </c>
      <c r="F291" s="3">
        <v>44230</v>
      </c>
      <c r="G291" t="s">
        <v>83</v>
      </c>
      <c r="H291" t="s">
        <v>548</v>
      </c>
      <c r="I291">
        <v>18</v>
      </c>
      <c r="J291" s="17">
        <v>2550</v>
      </c>
      <c r="K291" s="17"/>
      <c r="L291" s="17">
        <v>229.5</v>
      </c>
      <c r="M291" s="17">
        <v>229.5</v>
      </c>
      <c r="N291" s="17">
        <v>0</v>
      </c>
      <c r="O291" t="s">
        <v>1</v>
      </c>
      <c r="P291" t="s">
        <v>23</v>
      </c>
      <c r="Q291" t="str">
        <f t="shared" ref="Q291:Q354" si="10">TEXT(F291,"mmyyyy")</f>
        <v>022021</v>
      </c>
      <c r="R291" t="b">
        <f t="shared" ref="R291:R354" si="11">P291=Q291</f>
        <v>1</v>
      </c>
      <c r="S291" t="s">
        <v>83</v>
      </c>
    </row>
    <row r="292" spans="1:19" hidden="1" x14ac:dyDescent="0.25">
      <c r="A292" t="s">
        <v>3</v>
      </c>
      <c r="B292" t="s">
        <v>101</v>
      </c>
      <c r="C292">
        <v>69734.399999999994</v>
      </c>
      <c r="D292" t="s">
        <v>81</v>
      </c>
      <c r="E292" t="s">
        <v>98</v>
      </c>
      <c r="F292" s="3">
        <v>44232</v>
      </c>
      <c r="G292" t="s">
        <v>83</v>
      </c>
      <c r="H292" t="s">
        <v>549</v>
      </c>
      <c r="I292">
        <v>28</v>
      </c>
      <c r="J292" s="17">
        <v>54480</v>
      </c>
      <c r="K292" s="17"/>
      <c r="L292" s="17">
        <v>7627.2</v>
      </c>
      <c r="M292" s="17">
        <v>7627.2</v>
      </c>
      <c r="N292" s="17">
        <v>0</v>
      </c>
      <c r="O292" t="s">
        <v>1</v>
      </c>
      <c r="P292" t="s">
        <v>23</v>
      </c>
      <c r="Q292" t="str">
        <f t="shared" si="10"/>
        <v>022021</v>
      </c>
      <c r="R292" t="b">
        <f t="shared" si="11"/>
        <v>1</v>
      </c>
      <c r="S292" t="s">
        <v>83</v>
      </c>
    </row>
    <row r="293" spans="1:19" hidden="1" x14ac:dyDescent="0.25">
      <c r="A293" t="s">
        <v>3</v>
      </c>
      <c r="B293" t="s">
        <v>101</v>
      </c>
      <c r="C293">
        <v>76259.320000000007</v>
      </c>
      <c r="D293" t="s">
        <v>81</v>
      </c>
      <c r="E293" t="s">
        <v>98</v>
      </c>
      <c r="F293" s="3">
        <v>44240</v>
      </c>
      <c r="G293" t="s">
        <v>83</v>
      </c>
      <c r="H293" t="s">
        <v>550</v>
      </c>
      <c r="I293">
        <v>28</v>
      </c>
      <c r="J293" s="17">
        <v>59577.599999999999</v>
      </c>
      <c r="K293" s="17"/>
      <c r="L293" s="17">
        <v>8340.86</v>
      </c>
      <c r="M293" s="17">
        <v>8340.86</v>
      </c>
      <c r="N293" s="17">
        <v>0</v>
      </c>
      <c r="O293" t="s">
        <v>1</v>
      </c>
      <c r="P293" t="s">
        <v>23</v>
      </c>
      <c r="Q293" t="str">
        <f t="shared" si="10"/>
        <v>022021</v>
      </c>
      <c r="R293" t="b">
        <f t="shared" si="11"/>
        <v>1</v>
      </c>
      <c r="S293" t="s">
        <v>83</v>
      </c>
    </row>
    <row r="294" spans="1:19" hidden="1" x14ac:dyDescent="0.25">
      <c r="A294" t="s">
        <v>3</v>
      </c>
      <c r="B294" t="s">
        <v>101</v>
      </c>
      <c r="C294">
        <v>68794</v>
      </c>
      <c r="D294" t="s">
        <v>81</v>
      </c>
      <c r="E294" t="s">
        <v>98</v>
      </c>
      <c r="F294" s="3">
        <v>44253</v>
      </c>
      <c r="G294" t="s">
        <v>83</v>
      </c>
      <c r="H294" t="s">
        <v>551</v>
      </c>
      <c r="I294">
        <v>18</v>
      </c>
      <c r="J294" s="17">
        <v>58300</v>
      </c>
      <c r="K294" s="17"/>
      <c r="L294" s="17">
        <v>5247</v>
      </c>
      <c r="M294" s="17">
        <v>5247</v>
      </c>
      <c r="N294" s="17">
        <v>0</v>
      </c>
      <c r="O294" t="s">
        <v>1</v>
      </c>
      <c r="P294" t="s">
        <v>23</v>
      </c>
      <c r="Q294" t="str">
        <f t="shared" si="10"/>
        <v>022021</v>
      </c>
      <c r="R294" t="b">
        <f t="shared" si="11"/>
        <v>1</v>
      </c>
      <c r="S294" t="s">
        <v>83</v>
      </c>
    </row>
    <row r="295" spans="1:19" hidden="1" x14ac:dyDescent="0.25">
      <c r="A295" t="s">
        <v>3</v>
      </c>
      <c r="B295" t="s">
        <v>101</v>
      </c>
      <c r="C295">
        <v>17700</v>
      </c>
      <c r="D295" t="s">
        <v>81</v>
      </c>
      <c r="E295" t="s">
        <v>98</v>
      </c>
      <c r="F295" s="3">
        <v>44245</v>
      </c>
      <c r="G295" t="s">
        <v>83</v>
      </c>
      <c r="H295" t="s">
        <v>552</v>
      </c>
      <c r="I295">
        <v>18</v>
      </c>
      <c r="J295" s="17">
        <v>15000</v>
      </c>
      <c r="K295" s="17"/>
      <c r="L295" s="17">
        <v>1350</v>
      </c>
      <c r="M295" s="17">
        <v>1350</v>
      </c>
      <c r="N295" s="17">
        <v>0</v>
      </c>
      <c r="O295" t="s">
        <v>1</v>
      </c>
      <c r="P295" t="s">
        <v>23</v>
      </c>
      <c r="Q295" t="str">
        <f t="shared" si="10"/>
        <v>022021</v>
      </c>
      <c r="R295" t="b">
        <f t="shared" si="11"/>
        <v>1</v>
      </c>
      <c r="S295" t="s">
        <v>83</v>
      </c>
    </row>
    <row r="296" spans="1:19" hidden="1" x14ac:dyDescent="0.25">
      <c r="A296" t="s">
        <v>3</v>
      </c>
      <c r="B296" t="s">
        <v>101</v>
      </c>
      <c r="C296">
        <v>58368</v>
      </c>
      <c r="D296" t="s">
        <v>81</v>
      </c>
      <c r="E296" t="s">
        <v>98</v>
      </c>
      <c r="F296" s="3">
        <v>44247</v>
      </c>
      <c r="G296" t="s">
        <v>83</v>
      </c>
      <c r="H296" t="s">
        <v>553</v>
      </c>
      <c r="I296">
        <v>28</v>
      </c>
      <c r="J296" s="17">
        <v>45600</v>
      </c>
      <c r="K296" s="17"/>
      <c r="L296" s="17">
        <v>6384</v>
      </c>
      <c r="M296" s="17">
        <v>6384</v>
      </c>
      <c r="N296" s="17">
        <v>0</v>
      </c>
      <c r="O296" t="s">
        <v>1</v>
      </c>
      <c r="P296" t="s">
        <v>23</v>
      </c>
      <c r="Q296" t="str">
        <f t="shared" si="10"/>
        <v>022021</v>
      </c>
      <c r="R296" t="b">
        <f t="shared" si="11"/>
        <v>1</v>
      </c>
      <c r="S296" t="s">
        <v>83</v>
      </c>
    </row>
    <row r="297" spans="1:19" hidden="1" x14ac:dyDescent="0.25">
      <c r="A297" t="s">
        <v>3</v>
      </c>
      <c r="B297" t="s">
        <v>101</v>
      </c>
      <c r="C297">
        <v>31030.28</v>
      </c>
      <c r="D297" t="s">
        <v>81</v>
      </c>
      <c r="E297" t="s">
        <v>98</v>
      </c>
      <c r="F297" s="3">
        <v>44240</v>
      </c>
      <c r="G297" t="s">
        <v>83</v>
      </c>
      <c r="H297" t="s">
        <v>554</v>
      </c>
      <c r="I297">
        <v>28</v>
      </c>
      <c r="J297" s="17">
        <v>24242.400000000001</v>
      </c>
      <c r="K297" s="17"/>
      <c r="L297" s="17">
        <v>3393.94</v>
      </c>
      <c r="M297" s="17">
        <v>3393.94</v>
      </c>
      <c r="N297" s="17">
        <v>0</v>
      </c>
      <c r="O297" t="s">
        <v>1</v>
      </c>
      <c r="P297" t="s">
        <v>23</v>
      </c>
      <c r="Q297" t="str">
        <f t="shared" si="10"/>
        <v>022021</v>
      </c>
      <c r="R297" t="b">
        <f t="shared" si="11"/>
        <v>1</v>
      </c>
      <c r="S297" t="s">
        <v>83</v>
      </c>
    </row>
    <row r="298" spans="1:19" hidden="1" x14ac:dyDescent="0.25">
      <c r="A298" t="s">
        <v>3</v>
      </c>
      <c r="B298" t="s">
        <v>101</v>
      </c>
      <c r="C298">
        <v>29184</v>
      </c>
      <c r="D298" t="s">
        <v>81</v>
      </c>
      <c r="E298" t="s">
        <v>98</v>
      </c>
      <c r="F298" s="3">
        <v>44251</v>
      </c>
      <c r="G298" t="s">
        <v>83</v>
      </c>
      <c r="H298" t="s">
        <v>555</v>
      </c>
      <c r="I298">
        <v>28</v>
      </c>
      <c r="J298" s="17">
        <v>22800</v>
      </c>
      <c r="K298" s="17"/>
      <c r="L298" s="17">
        <v>3192</v>
      </c>
      <c r="M298" s="17">
        <v>3192</v>
      </c>
      <c r="N298" s="17">
        <v>0</v>
      </c>
      <c r="O298" t="s">
        <v>1</v>
      </c>
      <c r="P298" t="s">
        <v>23</v>
      </c>
      <c r="Q298" t="str">
        <f t="shared" si="10"/>
        <v>022021</v>
      </c>
      <c r="R298" t="b">
        <f t="shared" si="11"/>
        <v>1</v>
      </c>
      <c r="S298" t="s">
        <v>83</v>
      </c>
    </row>
    <row r="299" spans="1:19" hidden="1" x14ac:dyDescent="0.25">
      <c r="A299" t="s">
        <v>3</v>
      </c>
      <c r="B299" t="s">
        <v>101</v>
      </c>
      <c r="C299">
        <v>26550</v>
      </c>
      <c r="D299" t="s">
        <v>81</v>
      </c>
      <c r="E299" t="s">
        <v>98</v>
      </c>
      <c r="F299" s="3">
        <v>44245</v>
      </c>
      <c r="G299" t="s">
        <v>83</v>
      </c>
      <c r="H299" t="s">
        <v>556</v>
      </c>
      <c r="I299">
        <v>18</v>
      </c>
      <c r="J299" s="17">
        <v>22500</v>
      </c>
      <c r="K299" s="17"/>
      <c r="L299" s="17">
        <v>2025</v>
      </c>
      <c r="M299" s="17">
        <v>2025</v>
      </c>
      <c r="N299" s="17">
        <v>0</v>
      </c>
      <c r="O299" t="s">
        <v>1</v>
      </c>
      <c r="P299" t="s">
        <v>23</v>
      </c>
      <c r="Q299" t="str">
        <f t="shared" si="10"/>
        <v>022021</v>
      </c>
      <c r="R299" t="b">
        <f t="shared" si="11"/>
        <v>1</v>
      </c>
      <c r="S299" t="s">
        <v>83</v>
      </c>
    </row>
    <row r="300" spans="1:19" hidden="1" x14ac:dyDescent="0.25">
      <c r="A300" t="s">
        <v>3</v>
      </c>
      <c r="B300" t="s">
        <v>101</v>
      </c>
      <c r="C300">
        <v>12744</v>
      </c>
      <c r="D300" t="s">
        <v>81</v>
      </c>
      <c r="E300" t="s">
        <v>98</v>
      </c>
      <c r="F300" s="3">
        <v>44239</v>
      </c>
      <c r="G300" t="s">
        <v>83</v>
      </c>
      <c r="H300" t="s">
        <v>557</v>
      </c>
      <c r="I300">
        <v>18</v>
      </c>
      <c r="J300" s="17">
        <v>10800</v>
      </c>
      <c r="K300" s="17"/>
      <c r="L300" s="17">
        <v>972</v>
      </c>
      <c r="M300" s="17">
        <v>972</v>
      </c>
      <c r="N300" s="17">
        <v>0</v>
      </c>
      <c r="O300" t="s">
        <v>1</v>
      </c>
      <c r="P300" t="s">
        <v>23</v>
      </c>
      <c r="Q300" t="str">
        <f t="shared" si="10"/>
        <v>022021</v>
      </c>
      <c r="R300" t="b">
        <f t="shared" si="11"/>
        <v>1</v>
      </c>
      <c r="S300" t="s">
        <v>83</v>
      </c>
    </row>
    <row r="301" spans="1:19" hidden="1" x14ac:dyDescent="0.25">
      <c r="A301" t="s">
        <v>3</v>
      </c>
      <c r="B301" t="s">
        <v>101</v>
      </c>
      <c r="C301">
        <v>18691.2</v>
      </c>
      <c r="D301" t="s">
        <v>81</v>
      </c>
      <c r="E301" t="s">
        <v>98</v>
      </c>
      <c r="F301" s="3">
        <v>44245</v>
      </c>
      <c r="G301" t="s">
        <v>83</v>
      </c>
      <c r="H301" t="s">
        <v>558</v>
      </c>
      <c r="I301">
        <v>18</v>
      </c>
      <c r="J301" s="17">
        <v>15840</v>
      </c>
      <c r="K301" s="17"/>
      <c r="L301" s="17">
        <v>1425.6</v>
      </c>
      <c r="M301" s="17">
        <v>1425.6</v>
      </c>
      <c r="N301" s="17">
        <v>0</v>
      </c>
      <c r="O301" t="s">
        <v>1</v>
      </c>
      <c r="P301" t="s">
        <v>23</v>
      </c>
      <c r="Q301" t="str">
        <f t="shared" si="10"/>
        <v>022021</v>
      </c>
      <c r="R301" t="b">
        <f t="shared" si="11"/>
        <v>1</v>
      </c>
      <c r="S301" t="s">
        <v>83</v>
      </c>
    </row>
    <row r="302" spans="1:19" hidden="1" x14ac:dyDescent="0.25">
      <c r="A302" t="s">
        <v>3</v>
      </c>
      <c r="B302" t="s">
        <v>101</v>
      </c>
      <c r="C302">
        <v>28851</v>
      </c>
      <c r="D302" t="s">
        <v>81</v>
      </c>
      <c r="E302" t="s">
        <v>98</v>
      </c>
      <c r="F302" s="3">
        <v>44251</v>
      </c>
      <c r="G302" t="s">
        <v>83</v>
      </c>
      <c r="H302" t="s">
        <v>559</v>
      </c>
      <c r="I302">
        <v>18</v>
      </c>
      <c r="J302" s="17">
        <v>24450</v>
      </c>
      <c r="K302" s="17"/>
      <c r="L302" s="17">
        <v>2200.5</v>
      </c>
      <c r="M302" s="17">
        <v>2200.5</v>
      </c>
      <c r="N302" s="17">
        <v>0</v>
      </c>
      <c r="O302" t="s">
        <v>1</v>
      </c>
      <c r="P302" t="s">
        <v>23</v>
      </c>
      <c r="Q302" t="str">
        <f t="shared" si="10"/>
        <v>022021</v>
      </c>
      <c r="R302" t="b">
        <f t="shared" si="11"/>
        <v>1</v>
      </c>
      <c r="S302" t="s">
        <v>83</v>
      </c>
    </row>
    <row r="303" spans="1:19" hidden="1" x14ac:dyDescent="0.25">
      <c r="A303" t="s">
        <v>3</v>
      </c>
      <c r="B303" t="s">
        <v>101</v>
      </c>
      <c r="C303">
        <v>3506.56</v>
      </c>
      <c r="D303" t="s">
        <v>81</v>
      </c>
      <c r="E303" t="s">
        <v>98</v>
      </c>
      <c r="F303" s="3">
        <v>44228</v>
      </c>
      <c r="G303" t="s">
        <v>83</v>
      </c>
      <c r="H303" t="s">
        <v>560</v>
      </c>
      <c r="I303">
        <v>28</v>
      </c>
      <c r="J303" s="17">
        <v>2739.5</v>
      </c>
      <c r="K303" s="17"/>
      <c r="L303" s="17">
        <v>383.53</v>
      </c>
      <c r="M303" s="17">
        <v>383.53</v>
      </c>
      <c r="N303" s="17">
        <v>0</v>
      </c>
      <c r="O303" t="s">
        <v>1</v>
      </c>
      <c r="P303" t="s">
        <v>23</v>
      </c>
      <c r="Q303" t="str">
        <f t="shared" si="10"/>
        <v>022021</v>
      </c>
      <c r="R303" t="b">
        <f t="shared" si="11"/>
        <v>1</v>
      </c>
      <c r="S303" t="s">
        <v>83</v>
      </c>
    </row>
    <row r="304" spans="1:19" hidden="1" x14ac:dyDescent="0.25">
      <c r="A304" t="s">
        <v>3</v>
      </c>
      <c r="B304" t="s">
        <v>101</v>
      </c>
      <c r="C304">
        <v>120115.2</v>
      </c>
      <c r="D304" t="s">
        <v>81</v>
      </c>
      <c r="E304" t="s">
        <v>98</v>
      </c>
      <c r="F304" s="3">
        <v>44231</v>
      </c>
      <c r="G304" t="s">
        <v>83</v>
      </c>
      <c r="H304" t="s">
        <v>561</v>
      </c>
      <c r="I304">
        <v>28</v>
      </c>
      <c r="J304" s="17">
        <v>93840</v>
      </c>
      <c r="K304" s="17"/>
      <c r="L304" s="17">
        <v>13137.6</v>
      </c>
      <c r="M304" s="17">
        <v>13137.6</v>
      </c>
      <c r="N304" s="17">
        <v>0</v>
      </c>
      <c r="O304" t="s">
        <v>1</v>
      </c>
      <c r="P304" t="s">
        <v>23</v>
      </c>
      <c r="Q304" t="str">
        <f t="shared" si="10"/>
        <v>022021</v>
      </c>
      <c r="R304" t="b">
        <f t="shared" si="11"/>
        <v>1</v>
      </c>
      <c r="S304" t="s">
        <v>83</v>
      </c>
    </row>
    <row r="305" spans="1:19" hidden="1" x14ac:dyDescent="0.25">
      <c r="A305" t="s">
        <v>3</v>
      </c>
      <c r="B305" t="s">
        <v>101</v>
      </c>
      <c r="C305">
        <v>26077.96</v>
      </c>
      <c r="D305" t="s">
        <v>81</v>
      </c>
      <c r="E305" t="s">
        <v>98</v>
      </c>
      <c r="F305" s="3">
        <v>44231</v>
      </c>
      <c r="G305" t="s">
        <v>83</v>
      </c>
      <c r="H305" t="s">
        <v>562</v>
      </c>
      <c r="I305">
        <v>28</v>
      </c>
      <c r="J305" s="17">
        <v>20373.400000000001</v>
      </c>
      <c r="K305" s="17"/>
      <c r="L305" s="17">
        <v>2852.28</v>
      </c>
      <c r="M305" s="17">
        <v>2852.28</v>
      </c>
      <c r="N305" s="17">
        <v>0</v>
      </c>
      <c r="O305" t="s">
        <v>1</v>
      </c>
      <c r="P305" t="s">
        <v>23</v>
      </c>
      <c r="Q305" t="str">
        <f t="shared" si="10"/>
        <v>022021</v>
      </c>
      <c r="R305" t="b">
        <f t="shared" si="11"/>
        <v>1</v>
      </c>
      <c r="S305" t="s">
        <v>83</v>
      </c>
    </row>
    <row r="306" spans="1:19" hidden="1" x14ac:dyDescent="0.25">
      <c r="A306" t="s">
        <v>3</v>
      </c>
      <c r="B306" t="s">
        <v>101</v>
      </c>
      <c r="C306">
        <v>47453.7</v>
      </c>
      <c r="D306" t="s">
        <v>81</v>
      </c>
      <c r="E306" t="s">
        <v>98</v>
      </c>
      <c r="F306" s="3">
        <v>44236</v>
      </c>
      <c r="G306" t="s">
        <v>83</v>
      </c>
      <c r="H306" t="s">
        <v>563</v>
      </c>
      <c r="I306">
        <v>18</v>
      </c>
      <c r="J306" s="17">
        <v>40215</v>
      </c>
      <c r="K306" s="17"/>
      <c r="L306" s="17">
        <v>3619.35</v>
      </c>
      <c r="M306" s="17">
        <v>3619.35</v>
      </c>
      <c r="N306" s="17">
        <v>0</v>
      </c>
      <c r="O306" t="s">
        <v>1</v>
      </c>
      <c r="P306" t="s">
        <v>23</v>
      </c>
      <c r="Q306" t="str">
        <f t="shared" si="10"/>
        <v>022021</v>
      </c>
      <c r="R306" t="b">
        <f t="shared" si="11"/>
        <v>1</v>
      </c>
      <c r="S306" t="s">
        <v>83</v>
      </c>
    </row>
    <row r="307" spans="1:19" hidden="1" x14ac:dyDescent="0.25">
      <c r="A307" t="s">
        <v>3</v>
      </c>
      <c r="B307" t="s">
        <v>101</v>
      </c>
      <c r="C307">
        <v>38129.660000000003</v>
      </c>
      <c r="D307" t="s">
        <v>81</v>
      </c>
      <c r="E307" t="s">
        <v>98</v>
      </c>
      <c r="F307" s="3">
        <v>44245</v>
      </c>
      <c r="G307" t="s">
        <v>83</v>
      </c>
      <c r="H307" t="s">
        <v>564</v>
      </c>
      <c r="I307">
        <v>28</v>
      </c>
      <c r="J307" s="17">
        <v>29788.799999999999</v>
      </c>
      <c r="K307" s="17"/>
      <c r="L307" s="17">
        <v>4170.43</v>
      </c>
      <c r="M307" s="17">
        <v>4170.43</v>
      </c>
      <c r="N307" s="17">
        <v>0</v>
      </c>
      <c r="O307" t="s">
        <v>1</v>
      </c>
      <c r="P307" t="s">
        <v>23</v>
      </c>
      <c r="Q307" t="str">
        <f t="shared" si="10"/>
        <v>022021</v>
      </c>
      <c r="R307" t="b">
        <f t="shared" si="11"/>
        <v>1</v>
      </c>
      <c r="S307" t="s">
        <v>83</v>
      </c>
    </row>
    <row r="308" spans="1:19" hidden="1" x14ac:dyDescent="0.25">
      <c r="A308" t="s">
        <v>3</v>
      </c>
      <c r="B308" t="s">
        <v>101</v>
      </c>
      <c r="C308">
        <v>885</v>
      </c>
      <c r="D308" t="s">
        <v>81</v>
      </c>
      <c r="E308" t="s">
        <v>98</v>
      </c>
      <c r="F308" s="3">
        <v>44232</v>
      </c>
      <c r="G308" t="s">
        <v>83</v>
      </c>
      <c r="H308" t="s">
        <v>565</v>
      </c>
      <c r="I308">
        <v>18</v>
      </c>
      <c r="J308" s="17">
        <v>750</v>
      </c>
      <c r="K308" s="17"/>
      <c r="L308" s="17">
        <v>67.5</v>
      </c>
      <c r="M308" s="17">
        <v>67.5</v>
      </c>
      <c r="N308" s="17">
        <v>0</v>
      </c>
      <c r="O308" t="s">
        <v>1</v>
      </c>
      <c r="P308" t="s">
        <v>23</v>
      </c>
      <c r="Q308" t="str">
        <f t="shared" si="10"/>
        <v>022021</v>
      </c>
      <c r="R308" t="b">
        <f t="shared" si="11"/>
        <v>1</v>
      </c>
      <c r="S308" t="s">
        <v>83</v>
      </c>
    </row>
    <row r="309" spans="1:19" hidden="1" x14ac:dyDescent="0.25">
      <c r="A309" t="s">
        <v>3</v>
      </c>
      <c r="B309" t="s">
        <v>101</v>
      </c>
      <c r="C309">
        <v>5310</v>
      </c>
      <c r="D309" t="s">
        <v>81</v>
      </c>
      <c r="E309" t="s">
        <v>98</v>
      </c>
      <c r="F309" s="3">
        <v>44254</v>
      </c>
      <c r="G309" t="s">
        <v>83</v>
      </c>
      <c r="H309" t="s">
        <v>566</v>
      </c>
      <c r="I309">
        <v>18</v>
      </c>
      <c r="J309" s="17">
        <v>4500</v>
      </c>
      <c r="K309" s="17"/>
      <c r="L309" s="17">
        <v>405</v>
      </c>
      <c r="M309" s="17">
        <v>405</v>
      </c>
      <c r="N309" s="17">
        <v>0</v>
      </c>
      <c r="O309" t="s">
        <v>1</v>
      </c>
      <c r="P309" t="s">
        <v>23</v>
      </c>
      <c r="Q309" t="str">
        <f t="shared" si="10"/>
        <v>022021</v>
      </c>
      <c r="R309" t="b">
        <f t="shared" si="11"/>
        <v>1</v>
      </c>
      <c r="S309" t="s">
        <v>83</v>
      </c>
    </row>
    <row r="310" spans="1:19" hidden="1" x14ac:dyDescent="0.25">
      <c r="A310" t="s">
        <v>3</v>
      </c>
      <c r="B310" t="s">
        <v>101</v>
      </c>
      <c r="C310">
        <v>8319</v>
      </c>
      <c r="D310" t="s">
        <v>81</v>
      </c>
      <c r="E310" t="s">
        <v>98</v>
      </c>
      <c r="F310" s="3">
        <v>44244</v>
      </c>
      <c r="G310" t="s">
        <v>83</v>
      </c>
      <c r="H310" t="s">
        <v>567</v>
      </c>
      <c r="I310">
        <v>18</v>
      </c>
      <c r="J310" s="17">
        <v>7050</v>
      </c>
      <c r="K310" s="17"/>
      <c r="L310" s="17">
        <v>634.5</v>
      </c>
      <c r="M310" s="17">
        <v>634.5</v>
      </c>
      <c r="N310" s="17">
        <v>0</v>
      </c>
      <c r="O310" t="s">
        <v>1</v>
      </c>
      <c r="P310" t="s">
        <v>23</v>
      </c>
      <c r="Q310" t="str">
        <f t="shared" si="10"/>
        <v>022021</v>
      </c>
      <c r="R310" t="b">
        <f t="shared" si="11"/>
        <v>1</v>
      </c>
      <c r="S310" t="s">
        <v>83</v>
      </c>
    </row>
    <row r="311" spans="1:19" hidden="1" x14ac:dyDescent="0.25">
      <c r="A311" t="s">
        <v>3</v>
      </c>
      <c r="B311" t="s">
        <v>101</v>
      </c>
      <c r="C311">
        <v>90931.199999999997</v>
      </c>
      <c r="D311" t="s">
        <v>81</v>
      </c>
      <c r="E311" t="s">
        <v>98</v>
      </c>
      <c r="F311" s="3">
        <v>44242</v>
      </c>
      <c r="G311" t="s">
        <v>83</v>
      </c>
      <c r="H311" t="s">
        <v>568</v>
      </c>
      <c r="I311">
        <v>28</v>
      </c>
      <c r="J311" s="17">
        <v>71040</v>
      </c>
      <c r="K311" s="17"/>
      <c r="L311" s="17">
        <v>9945.6</v>
      </c>
      <c r="M311" s="17">
        <v>9945.6</v>
      </c>
      <c r="N311" s="17">
        <v>0</v>
      </c>
      <c r="O311" t="s">
        <v>1</v>
      </c>
      <c r="P311" t="s">
        <v>23</v>
      </c>
      <c r="Q311" t="str">
        <f t="shared" si="10"/>
        <v>022021</v>
      </c>
      <c r="R311" t="b">
        <f t="shared" si="11"/>
        <v>1</v>
      </c>
      <c r="S311" t="s">
        <v>83</v>
      </c>
    </row>
    <row r="312" spans="1:19" hidden="1" x14ac:dyDescent="0.25">
      <c r="A312" t="s">
        <v>3</v>
      </c>
      <c r="B312" t="s">
        <v>101</v>
      </c>
      <c r="C312">
        <v>61747.199999999997</v>
      </c>
      <c r="D312" t="s">
        <v>81</v>
      </c>
      <c r="E312" t="s">
        <v>98</v>
      </c>
      <c r="F312" s="3">
        <v>44243</v>
      </c>
      <c r="G312" t="s">
        <v>83</v>
      </c>
      <c r="H312" t="s">
        <v>569</v>
      </c>
      <c r="I312">
        <v>28</v>
      </c>
      <c r="J312" s="17">
        <v>48240</v>
      </c>
      <c r="K312" s="17"/>
      <c r="L312" s="17">
        <v>6753.6</v>
      </c>
      <c r="M312" s="17">
        <v>6753.6</v>
      </c>
      <c r="N312" s="17">
        <v>0</v>
      </c>
      <c r="O312" t="s">
        <v>1</v>
      </c>
      <c r="P312" t="s">
        <v>23</v>
      </c>
      <c r="Q312" t="str">
        <f t="shared" si="10"/>
        <v>022021</v>
      </c>
      <c r="R312" t="b">
        <f t="shared" si="11"/>
        <v>1</v>
      </c>
      <c r="S312" t="s">
        <v>83</v>
      </c>
    </row>
    <row r="313" spans="1:19" hidden="1" x14ac:dyDescent="0.25">
      <c r="A313" t="s">
        <v>3</v>
      </c>
      <c r="B313" t="s">
        <v>101</v>
      </c>
      <c r="C313">
        <v>12390</v>
      </c>
      <c r="D313" t="s">
        <v>81</v>
      </c>
      <c r="E313" t="s">
        <v>98</v>
      </c>
      <c r="F313" s="3">
        <v>44252</v>
      </c>
      <c r="G313" t="s">
        <v>83</v>
      </c>
      <c r="H313" t="s">
        <v>570</v>
      </c>
      <c r="I313">
        <v>18</v>
      </c>
      <c r="J313" s="17">
        <v>10500</v>
      </c>
      <c r="K313" s="17"/>
      <c r="L313" s="17">
        <v>945</v>
      </c>
      <c r="M313" s="17">
        <v>945</v>
      </c>
      <c r="N313" s="17">
        <v>0</v>
      </c>
      <c r="O313" t="s">
        <v>1</v>
      </c>
      <c r="P313" t="s">
        <v>23</v>
      </c>
      <c r="Q313" t="str">
        <f t="shared" si="10"/>
        <v>022021</v>
      </c>
      <c r="R313" t="b">
        <f t="shared" si="11"/>
        <v>1</v>
      </c>
      <c r="S313" t="s">
        <v>83</v>
      </c>
    </row>
    <row r="314" spans="1:19" hidden="1" x14ac:dyDescent="0.25">
      <c r="A314" t="s">
        <v>3</v>
      </c>
      <c r="B314" t="s">
        <v>101</v>
      </c>
      <c r="C314">
        <v>45142.78</v>
      </c>
      <c r="D314" t="s">
        <v>81</v>
      </c>
      <c r="E314" t="s">
        <v>98</v>
      </c>
      <c r="F314" s="3">
        <v>44254</v>
      </c>
      <c r="G314" t="s">
        <v>83</v>
      </c>
      <c r="H314" t="s">
        <v>571</v>
      </c>
      <c r="I314">
        <v>28</v>
      </c>
      <c r="J314" s="17">
        <v>35267.800000000003</v>
      </c>
      <c r="K314" s="17"/>
      <c r="L314" s="17">
        <v>4937.49</v>
      </c>
      <c r="M314" s="17">
        <v>4937.49</v>
      </c>
      <c r="N314" s="17">
        <v>0</v>
      </c>
      <c r="O314" t="s">
        <v>1</v>
      </c>
      <c r="P314" t="s">
        <v>23</v>
      </c>
      <c r="Q314" t="str">
        <f t="shared" si="10"/>
        <v>022021</v>
      </c>
      <c r="R314" t="b">
        <f t="shared" si="11"/>
        <v>1</v>
      </c>
      <c r="S314" t="s">
        <v>83</v>
      </c>
    </row>
    <row r="315" spans="1:19" hidden="1" x14ac:dyDescent="0.25">
      <c r="A315" t="s">
        <v>3</v>
      </c>
      <c r="B315" t="s">
        <v>101</v>
      </c>
      <c r="C315">
        <v>65126.400000000001</v>
      </c>
      <c r="D315" t="s">
        <v>81</v>
      </c>
      <c r="E315" t="s">
        <v>98</v>
      </c>
      <c r="F315" s="3">
        <v>44238</v>
      </c>
      <c r="G315" t="s">
        <v>83</v>
      </c>
      <c r="H315" t="s">
        <v>572</v>
      </c>
      <c r="I315">
        <v>28</v>
      </c>
      <c r="J315" s="17">
        <v>50880</v>
      </c>
      <c r="K315" s="17"/>
      <c r="L315" s="17">
        <v>7123.2</v>
      </c>
      <c r="M315" s="17">
        <v>7123.2</v>
      </c>
      <c r="N315" s="17">
        <v>0</v>
      </c>
      <c r="O315" t="s">
        <v>1</v>
      </c>
      <c r="P315" t="s">
        <v>23</v>
      </c>
      <c r="Q315" t="str">
        <f t="shared" si="10"/>
        <v>022021</v>
      </c>
      <c r="R315" t="b">
        <f t="shared" si="11"/>
        <v>1</v>
      </c>
      <c r="S315" t="s">
        <v>83</v>
      </c>
    </row>
    <row r="316" spans="1:19" hidden="1" x14ac:dyDescent="0.25">
      <c r="A316" t="s">
        <v>3</v>
      </c>
      <c r="B316" t="s">
        <v>101</v>
      </c>
      <c r="C316">
        <v>58368</v>
      </c>
      <c r="D316" t="s">
        <v>81</v>
      </c>
      <c r="E316" t="s">
        <v>98</v>
      </c>
      <c r="F316" s="3">
        <v>44240</v>
      </c>
      <c r="G316" t="s">
        <v>83</v>
      </c>
      <c r="H316" t="s">
        <v>573</v>
      </c>
      <c r="I316">
        <v>28</v>
      </c>
      <c r="J316" s="17">
        <v>45600</v>
      </c>
      <c r="K316" s="17"/>
      <c r="L316" s="17">
        <v>6384</v>
      </c>
      <c r="M316" s="17">
        <v>6384</v>
      </c>
      <c r="N316" s="17">
        <v>0</v>
      </c>
      <c r="O316" t="s">
        <v>1</v>
      </c>
      <c r="P316" t="s">
        <v>23</v>
      </c>
      <c r="Q316" t="str">
        <f t="shared" si="10"/>
        <v>022021</v>
      </c>
      <c r="R316" t="b">
        <f t="shared" si="11"/>
        <v>1</v>
      </c>
      <c r="S316" t="s">
        <v>83</v>
      </c>
    </row>
    <row r="317" spans="1:19" hidden="1" x14ac:dyDescent="0.25">
      <c r="A317" t="s">
        <v>3</v>
      </c>
      <c r="B317" t="s">
        <v>101</v>
      </c>
      <c r="C317">
        <v>48649.34</v>
      </c>
      <c r="D317" t="s">
        <v>81</v>
      </c>
      <c r="E317" t="s">
        <v>98</v>
      </c>
      <c r="F317" s="3">
        <v>44233</v>
      </c>
      <c r="G317" t="s">
        <v>83</v>
      </c>
      <c r="H317" t="s">
        <v>574</v>
      </c>
      <c r="I317">
        <v>28</v>
      </c>
      <c r="J317" s="17">
        <v>38007.300000000003</v>
      </c>
      <c r="K317" s="17"/>
      <c r="L317" s="17">
        <v>5321.02</v>
      </c>
      <c r="M317" s="17">
        <v>5321.02</v>
      </c>
      <c r="N317" s="17">
        <v>0</v>
      </c>
      <c r="O317" t="s">
        <v>1</v>
      </c>
      <c r="P317" t="s">
        <v>23</v>
      </c>
      <c r="Q317" t="str">
        <f t="shared" si="10"/>
        <v>022021</v>
      </c>
      <c r="R317" t="b">
        <f t="shared" si="11"/>
        <v>1</v>
      </c>
      <c r="S317" t="s">
        <v>83</v>
      </c>
    </row>
    <row r="318" spans="1:19" hidden="1" x14ac:dyDescent="0.25">
      <c r="A318" t="s">
        <v>3</v>
      </c>
      <c r="B318" t="s">
        <v>101</v>
      </c>
      <c r="C318">
        <v>27293.4</v>
      </c>
      <c r="D318" t="s">
        <v>81</v>
      </c>
      <c r="E318" t="s">
        <v>98</v>
      </c>
      <c r="F318" s="3">
        <v>44235</v>
      </c>
      <c r="G318" t="s">
        <v>83</v>
      </c>
      <c r="H318" t="s">
        <v>575</v>
      </c>
      <c r="I318">
        <v>18</v>
      </c>
      <c r="J318" s="17">
        <v>23130</v>
      </c>
      <c r="K318" s="17"/>
      <c r="L318" s="17">
        <v>2081.6999999999998</v>
      </c>
      <c r="M318" s="17">
        <v>2081.6999999999998</v>
      </c>
      <c r="N318" s="17">
        <v>0</v>
      </c>
      <c r="O318" t="s">
        <v>1</v>
      </c>
      <c r="P318" t="s">
        <v>23</v>
      </c>
      <c r="Q318" t="str">
        <f t="shared" si="10"/>
        <v>022021</v>
      </c>
      <c r="R318" t="b">
        <f t="shared" si="11"/>
        <v>1</v>
      </c>
      <c r="S318" t="s">
        <v>83</v>
      </c>
    </row>
    <row r="319" spans="1:19" hidden="1" x14ac:dyDescent="0.25">
      <c r="A319" t="s">
        <v>3</v>
      </c>
      <c r="B319" t="s">
        <v>101</v>
      </c>
      <c r="C319">
        <v>62675.58</v>
      </c>
      <c r="D319" t="s">
        <v>81</v>
      </c>
      <c r="E319" t="s">
        <v>98</v>
      </c>
      <c r="F319" s="3">
        <v>44245</v>
      </c>
      <c r="G319" t="s">
        <v>83</v>
      </c>
      <c r="H319" t="s">
        <v>576</v>
      </c>
      <c r="I319">
        <v>28</v>
      </c>
      <c r="J319" s="17">
        <v>48965.3</v>
      </c>
      <c r="K319" s="17"/>
      <c r="L319" s="17">
        <v>6855.14</v>
      </c>
      <c r="M319" s="17">
        <v>6855.14</v>
      </c>
      <c r="N319" s="17">
        <v>0</v>
      </c>
      <c r="O319" t="s">
        <v>1</v>
      </c>
      <c r="P319" t="s">
        <v>23</v>
      </c>
      <c r="Q319" t="str">
        <f t="shared" si="10"/>
        <v>022021</v>
      </c>
      <c r="R319" t="b">
        <f t="shared" si="11"/>
        <v>1</v>
      </c>
      <c r="S319" t="s">
        <v>83</v>
      </c>
    </row>
    <row r="320" spans="1:19" hidden="1" x14ac:dyDescent="0.25">
      <c r="A320" t="s">
        <v>3</v>
      </c>
      <c r="B320" t="s">
        <v>101</v>
      </c>
      <c r="C320">
        <v>5982.6</v>
      </c>
      <c r="D320" t="s">
        <v>81</v>
      </c>
      <c r="E320" t="s">
        <v>98</v>
      </c>
      <c r="F320" s="3">
        <v>44239</v>
      </c>
      <c r="G320" t="s">
        <v>83</v>
      </c>
      <c r="H320" t="s">
        <v>577</v>
      </c>
      <c r="I320">
        <v>18</v>
      </c>
      <c r="J320" s="17">
        <v>5070</v>
      </c>
      <c r="K320" s="17"/>
      <c r="L320" s="17">
        <v>456.3</v>
      </c>
      <c r="M320" s="17">
        <v>456.3</v>
      </c>
      <c r="N320" s="17">
        <v>0</v>
      </c>
      <c r="O320" t="s">
        <v>1</v>
      </c>
      <c r="P320" t="s">
        <v>23</v>
      </c>
      <c r="Q320" t="str">
        <f t="shared" si="10"/>
        <v>022021</v>
      </c>
      <c r="R320" t="b">
        <f t="shared" si="11"/>
        <v>1</v>
      </c>
      <c r="S320" t="s">
        <v>83</v>
      </c>
    </row>
    <row r="321" spans="1:19" hidden="1" x14ac:dyDescent="0.25">
      <c r="A321" t="s">
        <v>3</v>
      </c>
      <c r="B321" t="s">
        <v>101</v>
      </c>
      <c r="C321">
        <v>118338.04</v>
      </c>
      <c r="D321" t="s">
        <v>81</v>
      </c>
      <c r="E321" t="s">
        <v>98</v>
      </c>
      <c r="F321" s="3">
        <v>44237</v>
      </c>
      <c r="G321" t="s">
        <v>83</v>
      </c>
      <c r="H321" t="s">
        <v>578</v>
      </c>
      <c r="I321">
        <v>28</v>
      </c>
      <c r="J321" s="17">
        <v>92451.6</v>
      </c>
      <c r="K321" s="17"/>
      <c r="L321" s="17">
        <v>12943.22</v>
      </c>
      <c r="M321" s="17">
        <v>12943.22</v>
      </c>
      <c r="N321" s="17">
        <v>0</v>
      </c>
      <c r="O321" t="s">
        <v>1</v>
      </c>
      <c r="P321" t="s">
        <v>23</v>
      </c>
      <c r="Q321" t="str">
        <f t="shared" si="10"/>
        <v>022021</v>
      </c>
      <c r="R321" t="b">
        <f t="shared" si="11"/>
        <v>1</v>
      </c>
      <c r="S321" t="s">
        <v>83</v>
      </c>
    </row>
    <row r="322" spans="1:19" hidden="1" x14ac:dyDescent="0.25">
      <c r="A322" t="s">
        <v>3</v>
      </c>
      <c r="B322" t="s">
        <v>101</v>
      </c>
      <c r="C322">
        <v>5664</v>
      </c>
      <c r="D322" t="s">
        <v>81</v>
      </c>
      <c r="E322" t="s">
        <v>98</v>
      </c>
      <c r="F322" s="3">
        <v>44250</v>
      </c>
      <c r="G322" t="s">
        <v>83</v>
      </c>
      <c r="H322" t="s">
        <v>579</v>
      </c>
      <c r="I322">
        <v>18</v>
      </c>
      <c r="J322" s="17">
        <v>4800</v>
      </c>
      <c r="K322" s="17"/>
      <c r="L322" s="17">
        <v>432</v>
      </c>
      <c r="M322" s="17">
        <v>432</v>
      </c>
      <c r="N322" s="17">
        <v>0</v>
      </c>
      <c r="O322" t="s">
        <v>1</v>
      </c>
      <c r="P322" t="s">
        <v>23</v>
      </c>
      <c r="Q322" t="str">
        <f t="shared" si="10"/>
        <v>022021</v>
      </c>
      <c r="R322" t="b">
        <f t="shared" si="11"/>
        <v>1</v>
      </c>
      <c r="S322" t="s">
        <v>83</v>
      </c>
    </row>
    <row r="323" spans="1:19" hidden="1" x14ac:dyDescent="0.25">
      <c r="A323" t="s">
        <v>3</v>
      </c>
      <c r="B323" t="s">
        <v>101</v>
      </c>
      <c r="C323">
        <v>15487.5</v>
      </c>
      <c r="D323" t="s">
        <v>81</v>
      </c>
      <c r="E323" t="s">
        <v>98</v>
      </c>
      <c r="F323" s="3">
        <v>44253</v>
      </c>
      <c r="G323" t="s">
        <v>83</v>
      </c>
      <c r="H323" t="s">
        <v>580</v>
      </c>
      <c r="I323">
        <v>18</v>
      </c>
      <c r="J323" s="17">
        <v>13125</v>
      </c>
      <c r="K323" s="17"/>
      <c r="L323" s="17">
        <v>1181.25</v>
      </c>
      <c r="M323" s="17">
        <v>1181.25</v>
      </c>
      <c r="N323" s="17">
        <v>0</v>
      </c>
      <c r="O323" t="s">
        <v>1</v>
      </c>
      <c r="P323" t="s">
        <v>23</v>
      </c>
      <c r="Q323" t="str">
        <f t="shared" si="10"/>
        <v>022021</v>
      </c>
      <c r="R323" t="b">
        <f t="shared" si="11"/>
        <v>1</v>
      </c>
      <c r="S323" t="s">
        <v>83</v>
      </c>
    </row>
    <row r="324" spans="1:19" hidden="1" x14ac:dyDescent="0.25">
      <c r="A324" t="s">
        <v>3</v>
      </c>
      <c r="B324" t="s">
        <v>101</v>
      </c>
      <c r="C324">
        <v>10000.5</v>
      </c>
      <c r="D324" t="s">
        <v>81</v>
      </c>
      <c r="E324" t="s">
        <v>98</v>
      </c>
      <c r="F324" s="3">
        <v>44231</v>
      </c>
      <c r="G324" t="s">
        <v>83</v>
      </c>
      <c r="H324" t="s">
        <v>581</v>
      </c>
      <c r="I324">
        <v>18</v>
      </c>
      <c r="J324" s="17">
        <v>8475</v>
      </c>
      <c r="K324" s="17"/>
      <c r="L324" s="17">
        <v>762.75</v>
      </c>
      <c r="M324" s="17">
        <v>762.75</v>
      </c>
      <c r="N324" s="17">
        <v>0</v>
      </c>
      <c r="O324" t="s">
        <v>1</v>
      </c>
      <c r="P324" t="s">
        <v>23</v>
      </c>
      <c r="Q324" t="str">
        <f t="shared" si="10"/>
        <v>022021</v>
      </c>
      <c r="R324" t="b">
        <f t="shared" si="11"/>
        <v>1</v>
      </c>
      <c r="S324" t="s">
        <v>83</v>
      </c>
    </row>
    <row r="325" spans="1:19" hidden="1" x14ac:dyDescent="0.25">
      <c r="A325" t="s">
        <v>3</v>
      </c>
      <c r="B325" t="s">
        <v>101</v>
      </c>
      <c r="C325">
        <v>16461</v>
      </c>
      <c r="D325" t="s">
        <v>81</v>
      </c>
      <c r="E325" t="s">
        <v>98</v>
      </c>
      <c r="F325" s="3">
        <v>44245</v>
      </c>
      <c r="G325" t="s">
        <v>83</v>
      </c>
      <c r="H325" t="s">
        <v>582</v>
      </c>
      <c r="I325">
        <v>18</v>
      </c>
      <c r="J325" s="17">
        <v>13950</v>
      </c>
      <c r="K325" s="17"/>
      <c r="L325" s="17">
        <v>1255.5</v>
      </c>
      <c r="M325" s="17">
        <v>1255.5</v>
      </c>
      <c r="N325" s="17">
        <v>0</v>
      </c>
      <c r="O325" t="s">
        <v>1</v>
      </c>
      <c r="P325" t="s">
        <v>23</v>
      </c>
      <c r="Q325" t="str">
        <f t="shared" si="10"/>
        <v>022021</v>
      </c>
      <c r="R325" t="b">
        <f t="shared" si="11"/>
        <v>1</v>
      </c>
      <c r="S325" t="s">
        <v>83</v>
      </c>
    </row>
    <row r="326" spans="1:19" hidden="1" x14ac:dyDescent="0.25">
      <c r="A326" t="s">
        <v>3</v>
      </c>
      <c r="B326" t="s">
        <v>101</v>
      </c>
      <c r="C326">
        <v>4336.5</v>
      </c>
      <c r="D326" t="s">
        <v>81</v>
      </c>
      <c r="E326" t="s">
        <v>98</v>
      </c>
      <c r="F326" s="3">
        <v>44235</v>
      </c>
      <c r="G326" t="s">
        <v>83</v>
      </c>
      <c r="H326" t="s">
        <v>583</v>
      </c>
      <c r="I326">
        <v>18</v>
      </c>
      <c r="J326" s="17">
        <v>3675</v>
      </c>
      <c r="K326" s="17"/>
      <c r="L326" s="17">
        <v>330.75</v>
      </c>
      <c r="M326" s="17">
        <v>330.75</v>
      </c>
      <c r="N326" s="17">
        <v>0</v>
      </c>
      <c r="O326" t="s">
        <v>1</v>
      </c>
      <c r="P326" t="s">
        <v>23</v>
      </c>
      <c r="Q326" t="str">
        <f t="shared" si="10"/>
        <v>022021</v>
      </c>
      <c r="R326" t="b">
        <f t="shared" si="11"/>
        <v>1</v>
      </c>
      <c r="S326" t="s">
        <v>83</v>
      </c>
    </row>
    <row r="327" spans="1:19" hidden="1" x14ac:dyDescent="0.25">
      <c r="A327" t="s">
        <v>3</v>
      </c>
      <c r="B327" t="s">
        <v>101</v>
      </c>
      <c r="C327">
        <v>15080.4</v>
      </c>
      <c r="D327" t="s">
        <v>81</v>
      </c>
      <c r="E327" t="s">
        <v>98</v>
      </c>
      <c r="F327" s="3">
        <v>44240</v>
      </c>
      <c r="G327" t="s">
        <v>83</v>
      </c>
      <c r="H327" t="s">
        <v>584</v>
      </c>
      <c r="I327">
        <v>18</v>
      </c>
      <c r="J327" s="17">
        <v>12780</v>
      </c>
      <c r="K327" s="17"/>
      <c r="L327" s="17">
        <v>1150.2</v>
      </c>
      <c r="M327" s="17">
        <v>1150.2</v>
      </c>
      <c r="N327" s="17">
        <v>0</v>
      </c>
      <c r="O327" t="s">
        <v>1</v>
      </c>
      <c r="P327" t="s">
        <v>23</v>
      </c>
      <c r="Q327" t="str">
        <f t="shared" si="10"/>
        <v>022021</v>
      </c>
      <c r="R327" t="b">
        <f t="shared" si="11"/>
        <v>1</v>
      </c>
      <c r="S327" t="s">
        <v>83</v>
      </c>
    </row>
    <row r="328" spans="1:19" hidden="1" x14ac:dyDescent="0.25">
      <c r="A328" t="s">
        <v>3</v>
      </c>
      <c r="B328" t="s">
        <v>101</v>
      </c>
      <c r="C328">
        <v>10655.4</v>
      </c>
      <c r="D328" t="s">
        <v>81</v>
      </c>
      <c r="E328" t="s">
        <v>98</v>
      </c>
      <c r="F328" s="3">
        <v>44244</v>
      </c>
      <c r="G328" t="s">
        <v>83</v>
      </c>
      <c r="H328" t="s">
        <v>585</v>
      </c>
      <c r="I328">
        <v>18</v>
      </c>
      <c r="J328" s="17">
        <v>9030</v>
      </c>
      <c r="K328" s="17"/>
      <c r="L328" s="17">
        <v>812.7</v>
      </c>
      <c r="M328" s="17">
        <v>812.7</v>
      </c>
      <c r="N328" s="17">
        <v>0</v>
      </c>
      <c r="O328" t="s">
        <v>1</v>
      </c>
      <c r="P328" t="s">
        <v>23</v>
      </c>
      <c r="Q328" t="str">
        <f t="shared" si="10"/>
        <v>022021</v>
      </c>
      <c r="R328" t="b">
        <f t="shared" si="11"/>
        <v>1</v>
      </c>
      <c r="S328" t="s">
        <v>83</v>
      </c>
    </row>
    <row r="329" spans="1:19" hidden="1" x14ac:dyDescent="0.25">
      <c r="A329" t="s">
        <v>3</v>
      </c>
      <c r="B329" t="s">
        <v>101</v>
      </c>
      <c r="C329">
        <v>51920</v>
      </c>
      <c r="D329" t="s">
        <v>81</v>
      </c>
      <c r="E329" t="s">
        <v>98</v>
      </c>
      <c r="F329" s="3">
        <v>44252</v>
      </c>
      <c r="G329" t="s">
        <v>83</v>
      </c>
      <c r="H329" t="s">
        <v>586</v>
      </c>
      <c r="I329">
        <v>18</v>
      </c>
      <c r="J329" s="17">
        <v>44000</v>
      </c>
      <c r="K329" s="17"/>
      <c r="L329" s="17">
        <v>3960</v>
      </c>
      <c r="M329" s="17">
        <v>3960</v>
      </c>
      <c r="N329" s="17">
        <v>0</v>
      </c>
      <c r="O329" t="s">
        <v>1</v>
      </c>
      <c r="P329" t="s">
        <v>23</v>
      </c>
      <c r="Q329" t="str">
        <f t="shared" si="10"/>
        <v>022021</v>
      </c>
      <c r="R329" t="b">
        <f t="shared" si="11"/>
        <v>1</v>
      </c>
      <c r="S329" t="s">
        <v>83</v>
      </c>
    </row>
    <row r="330" spans="1:19" hidden="1" x14ac:dyDescent="0.25">
      <c r="A330" t="s">
        <v>3</v>
      </c>
      <c r="B330" t="s">
        <v>101</v>
      </c>
      <c r="C330">
        <v>19064.84</v>
      </c>
      <c r="D330" t="s">
        <v>81</v>
      </c>
      <c r="E330" t="s">
        <v>98</v>
      </c>
      <c r="F330" s="3">
        <v>44237</v>
      </c>
      <c r="G330" t="s">
        <v>83</v>
      </c>
      <c r="H330" t="s">
        <v>587</v>
      </c>
      <c r="I330">
        <v>28</v>
      </c>
      <c r="J330" s="17">
        <v>14894.4</v>
      </c>
      <c r="K330" s="17"/>
      <c r="L330" s="17">
        <v>2085.2199999999998</v>
      </c>
      <c r="M330" s="17">
        <v>2085.2199999999998</v>
      </c>
      <c r="N330" s="17">
        <v>0</v>
      </c>
      <c r="O330" t="s">
        <v>1</v>
      </c>
      <c r="P330" t="s">
        <v>23</v>
      </c>
      <c r="Q330" t="str">
        <f t="shared" si="10"/>
        <v>022021</v>
      </c>
      <c r="R330" t="b">
        <f t="shared" si="11"/>
        <v>1</v>
      </c>
      <c r="S330" t="s">
        <v>83</v>
      </c>
    </row>
    <row r="331" spans="1:19" hidden="1" x14ac:dyDescent="0.25">
      <c r="A331" t="s">
        <v>3</v>
      </c>
      <c r="B331" t="s">
        <v>101</v>
      </c>
      <c r="C331">
        <v>90931.199999999997</v>
      </c>
      <c r="D331" t="s">
        <v>81</v>
      </c>
      <c r="E331" t="s">
        <v>98</v>
      </c>
      <c r="F331" s="3">
        <v>44229</v>
      </c>
      <c r="G331" t="s">
        <v>83</v>
      </c>
      <c r="H331" t="s">
        <v>588</v>
      </c>
      <c r="I331">
        <v>28</v>
      </c>
      <c r="J331" s="17">
        <v>71040</v>
      </c>
      <c r="K331" s="17"/>
      <c r="L331" s="17">
        <v>9945.6</v>
      </c>
      <c r="M331" s="17">
        <v>9945.6</v>
      </c>
      <c r="N331" s="17">
        <v>0</v>
      </c>
      <c r="O331" t="s">
        <v>1</v>
      </c>
      <c r="P331" t="s">
        <v>23</v>
      </c>
      <c r="Q331" t="str">
        <f t="shared" si="10"/>
        <v>022021</v>
      </c>
      <c r="R331" t="b">
        <f t="shared" si="11"/>
        <v>1</v>
      </c>
      <c r="S331" t="s">
        <v>83</v>
      </c>
    </row>
    <row r="332" spans="1:19" hidden="1" x14ac:dyDescent="0.25">
      <c r="A332" t="s">
        <v>3</v>
      </c>
      <c r="B332" t="s">
        <v>101</v>
      </c>
      <c r="C332">
        <v>97298.68</v>
      </c>
      <c r="D332" t="s">
        <v>81</v>
      </c>
      <c r="E332" t="s">
        <v>98</v>
      </c>
      <c r="F332" s="3">
        <v>44236</v>
      </c>
      <c r="G332" t="s">
        <v>83</v>
      </c>
      <c r="H332" t="s">
        <v>589</v>
      </c>
      <c r="I332">
        <v>28</v>
      </c>
      <c r="J332" s="17">
        <v>76014.600000000006</v>
      </c>
      <c r="K332" s="17"/>
      <c r="L332" s="17">
        <v>10642.04</v>
      </c>
      <c r="M332" s="17">
        <v>10642.04</v>
      </c>
      <c r="N332" s="17">
        <v>0</v>
      </c>
      <c r="O332" t="s">
        <v>1</v>
      </c>
      <c r="P332" t="s">
        <v>23</v>
      </c>
      <c r="Q332" t="str">
        <f t="shared" si="10"/>
        <v>022021</v>
      </c>
      <c r="R332" t="b">
        <f t="shared" si="11"/>
        <v>1</v>
      </c>
      <c r="S332" t="s">
        <v>83</v>
      </c>
    </row>
    <row r="333" spans="1:19" hidden="1" x14ac:dyDescent="0.25">
      <c r="A333" t="s">
        <v>3</v>
      </c>
      <c r="B333" t="s">
        <v>222</v>
      </c>
      <c r="C333">
        <v>33120</v>
      </c>
      <c r="D333" t="s">
        <v>81</v>
      </c>
      <c r="E333" t="s">
        <v>98</v>
      </c>
      <c r="F333" s="3">
        <v>44235</v>
      </c>
      <c r="G333" t="s">
        <v>83</v>
      </c>
      <c r="H333" t="s">
        <v>590</v>
      </c>
      <c r="I333">
        <v>28</v>
      </c>
      <c r="J333" s="17">
        <v>25875</v>
      </c>
      <c r="K333" s="17"/>
      <c r="L333" s="17">
        <v>3622.5</v>
      </c>
      <c r="M333" s="17">
        <v>3622.5</v>
      </c>
      <c r="N333" s="17">
        <v>0</v>
      </c>
      <c r="O333" t="s">
        <v>1</v>
      </c>
      <c r="P333" t="s">
        <v>23</v>
      </c>
      <c r="Q333" t="str">
        <f t="shared" si="10"/>
        <v>022021</v>
      </c>
      <c r="R333" t="b">
        <f t="shared" si="11"/>
        <v>1</v>
      </c>
      <c r="S333" t="s">
        <v>83</v>
      </c>
    </row>
    <row r="334" spans="1:19" hidden="1" x14ac:dyDescent="0.25">
      <c r="A334" t="s">
        <v>3</v>
      </c>
      <c r="B334" t="s">
        <v>222</v>
      </c>
      <c r="C334">
        <v>18304</v>
      </c>
      <c r="D334" t="s">
        <v>81</v>
      </c>
      <c r="E334" t="s">
        <v>98</v>
      </c>
      <c r="F334" s="3">
        <v>44235</v>
      </c>
      <c r="G334" t="s">
        <v>83</v>
      </c>
      <c r="H334" t="s">
        <v>591</v>
      </c>
      <c r="I334">
        <v>28</v>
      </c>
      <c r="J334" s="17">
        <v>14300</v>
      </c>
      <c r="K334" s="17"/>
      <c r="L334" s="17">
        <v>2002</v>
      </c>
      <c r="M334" s="17">
        <v>2002</v>
      </c>
      <c r="N334" s="17">
        <v>0</v>
      </c>
      <c r="O334" t="s">
        <v>1</v>
      </c>
      <c r="P334" t="s">
        <v>23</v>
      </c>
      <c r="Q334" t="str">
        <f t="shared" si="10"/>
        <v>022021</v>
      </c>
      <c r="R334" t="b">
        <f t="shared" si="11"/>
        <v>1</v>
      </c>
      <c r="S334" t="s">
        <v>83</v>
      </c>
    </row>
    <row r="335" spans="1:19" hidden="1" x14ac:dyDescent="0.25">
      <c r="A335" t="s">
        <v>3</v>
      </c>
      <c r="B335" t="s">
        <v>222</v>
      </c>
      <c r="C335">
        <v>20736</v>
      </c>
      <c r="D335" t="s">
        <v>81</v>
      </c>
      <c r="E335" t="s">
        <v>98</v>
      </c>
      <c r="F335" s="3">
        <v>44235</v>
      </c>
      <c r="G335" t="s">
        <v>83</v>
      </c>
      <c r="H335" t="s">
        <v>592</v>
      </c>
      <c r="I335">
        <v>28</v>
      </c>
      <c r="J335" s="17">
        <v>16200</v>
      </c>
      <c r="K335" s="17"/>
      <c r="L335" s="17">
        <v>2268</v>
      </c>
      <c r="M335" s="17">
        <v>2268</v>
      </c>
      <c r="N335" s="17">
        <v>0</v>
      </c>
      <c r="O335" t="s">
        <v>1</v>
      </c>
      <c r="P335" t="s">
        <v>23</v>
      </c>
      <c r="Q335" t="str">
        <f t="shared" si="10"/>
        <v>022021</v>
      </c>
      <c r="R335" t="b">
        <f t="shared" si="11"/>
        <v>1</v>
      </c>
      <c r="S335" t="s">
        <v>83</v>
      </c>
    </row>
    <row r="336" spans="1:19" hidden="1" x14ac:dyDescent="0.25">
      <c r="A336" t="s">
        <v>3</v>
      </c>
      <c r="B336" t="s">
        <v>222</v>
      </c>
      <c r="C336">
        <v>512</v>
      </c>
      <c r="D336" t="s">
        <v>81</v>
      </c>
      <c r="E336" t="s">
        <v>98</v>
      </c>
      <c r="F336" s="3">
        <v>44245</v>
      </c>
      <c r="G336" t="s">
        <v>83</v>
      </c>
      <c r="H336" t="s">
        <v>593</v>
      </c>
      <c r="I336">
        <v>28</v>
      </c>
      <c r="J336" s="17">
        <v>400</v>
      </c>
      <c r="K336" s="17"/>
      <c r="L336" s="17">
        <v>56</v>
      </c>
      <c r="M336" s="17">
        <v>56</v>
      </c>
      <c r="N336" s="17">
        <v>0</v>
      </c>
      <c r="O336" t="s">
        <v>1</v>
      </c>
      <c r="P336" t="s">
        <v>23</v>
      </c>
      <c r="Q336" t="str">
        <f t="shared" si="10"/>
        <v>022021</v>
      </c>
      <c r="R336" t="b">
        <f t="shared" si="11"/>
        <v>1</v>
      </c>
      <c r="S336" t="s">
        <v>83</v>
      </c>
    </row>
    <row r="337" spans="1:19" hidden="1" x14ac:dyDescent="0.25">
      <c r="A337" t="s">
        <v>3</v>
      </c>
      <c r="B337" t="s">
        <v>222</v>
      </c>
      <c r="C337">
        <v>19968</v>
      </c>
      <c r="D337" t="s">
        <v>81</v>
      </c>
      <c r="E337" t="s">
        <v>98</v>
      </c>
      <c r="F337" s="3">
        <v>44235</v>
      </c>
      <c r="G337" t="s">
        <v>83</v>
      </c>
      <c r="H337" t="s">
        <v>594</v>
      </c>
      <c r="I337">
        <v>28</v>
      </c>
      <c r="J337" s="17">
        <v>15600</v>
      </c>
      <c r="K337" s="17"/>
      <c r="L337" s="17">
        <v>2184</v>
      </c>
      <c r="M337" s="17">
        <v>2184</v>
      </c>
      <c r="N337" s="17">
        <v>0</v>
      </c>
      <c r="O337" t="s">
        <v>1</v>
      </c>
      <c r="P337" t="s">
        <v>23</v>
      </c>
      <c r="Q337" t="str">
        <f t="shared" si="10"/>
        <v>022021</v>
      </c>
      <c r="R337" t="b">
        <f t="shared" si="11"/>
        <v>1</v>
      </c>
      <c r="S337" t="s">
        <v>83</v>
      </c>
    </row>
    <row r="338" spans="1:19" hidden="1" x14ac:dyDescent="0.25">
      <c r="A338" t="s">
        <v>3</v>
      </c>
      <c r="B338" t="s">
        <v>222</v>
      </c>
      <c r="C338">
        <v>14745.6</v>
      </c>
      <c r="D338" t="s">
        <v>81</v>
      </c>
      <c r="E338" t="s">
        <v>98</v>
      </c>
      <c r="F338" s="3">
        <v>44235</v>
      </c>
      <c r="G338" t="s">
        <v>83</v>
      </c>
      <c r="H338" t="s">
        <v>595</v>
      </c>
      <c r="I338">
        <v>28</v>
      </c>
      <c r="J338" s="17">
        <v>11520</v>
      </c>
      <c r="K338" s="17"/>
      <c r="L338" s="17">
        <v>1612.8</v>
      </c>
      <c r="M338" s="17">
        <v>1612.8</v>
      </c>
      <c r="N338" s="17">
        <v>0</v>
      </c>
      <c r="O338" t="s">
        <v>1</v>
      </c>
      <c r="P338" t="s">
        <v>23</v>
      </c>
      <c r="Q338" t="str">
        <f t="shared" si="10"/>
        <v>022021</v>
      </c>
      <c r="R338" t="b">
        <f t="shared" si="11"/>
        <v>1</v>
      </c>
      <c r="S338" t="s">
        <v>83</v>
      </c>
    </row>
    <row r="339" spans="1:19" hidden="1" x14ac:dyDescent="0.25">
      <c r="A339" t="s">
        <v>3</v>
      </c>
      <c r="B339" t="s">
        <v>230</v>
      </c>
      <c r="C339">
        <v>110080</v>
      </c>
      <c r="D339" t="s">
        <v>81</v>
      </c>
      <c r="E339" t="s">
        <v>98</v>
      </c>
      <c r="F339" s="3">
        <v>44239</v>
      </c>
      <c r="G339" t="s">
        <v>83</v>
      </c>
      <c r="H339" t="s">
        <v>596</v>
      </c>
      <c r="I339">
        <v>28</v>
      </c>
      <c r="J339" s="17">
        <v>86000</v>
      </c>
      <c r="K339" s="17"/>
      <c r="L339" s="17">
        <v>12040</v>
      </c>
      <c r="M339" s="17">
        <v>12040</v>
      </c>
      <c r="N339" s="17">
        <v>0</v>
      </c>
      <c r="O339" t="s">
        <v>1</v>
      </c>
      <c r="P339" t="s">
        <v>23</v>
      </c>
      <c r="Q339" t="str">
        <f t="shared" si="10"/>
        <v>022021</v>
      </c>
      <c r="R339" t="b">
        <f t="shared" si="11"/>
        <v>1</v>
      </c>
      <c r="S339" t="s">
        <v>83</v>
      </c>
    </row>
    <row r="340" spans="1:19" hidden="1" x14ac:dyDescent="0.25">
      <c r="A340" t="s">
        <v>3</v>
      </c>
      <c r="B340" t="s">
        <v>230</v>
      </c>
      <c r="C340">
        <v>110080</v>
      </c>
      <c r="D340" t="s">
        <v>81</v>
      </c>
      <c r="E340" t="s">
        <v>98</v>
      </c>
      <c r="F340" s="3">
        <v>44240</v>
      </c>
      <c r="G340" t="s">
        <v>83</v>
      </c>
      <c r="H340" t="s">
        <v>597</v>
      </c>
      <c r="I340">
        <v>28</v>
      </c>
      <c r="J340" s="17">
        <v>86000</v>
      </c>
      <c r="K340" s="17"/>
      <c r="L340" s="17">
        <v>12040</v>
      </c>
      <c r="M340" s="17">
        <v>12040</v>
      </c>
      <c r="N340" s="17">
        <v>0</v>
      </c>
      <c r="O340" t="s">
        <v>1</v>
      </c>
      <c r="P340" t="s">
        <v>23</v>
      </c>
      <c r="Q340" t="str">
        <f t="shared" si="10"/>
        <v>022021</v>
      </c>
      <c r="R340" t="b">
        <f t="shared" si="11"/>
        <v>1</v>
      </c>
      <c r="S340" t="s">
        <v>83</v>
      </c>
    </row>
    <row r="341" spans="1:19" hidden="1" x14ac:dyDescent="0.25">
      <c r="A341" t="s">
        <v>3</v>
      </c>
      <c r="B341" t="s">
        <v>230</v>
      </c>
      <c r="C341">
        <v>110080</v>
      </c>
      <c r="D341" t="s">
        <v>81</v>
      </c>
      <c r="E341" t="s">
        <v>98</v>
      </c>
      <c r="F341" s="3">
        <v>44238</v>
      </c>
      <c r="G341" t="s">
        <v>83</v>
      </c>
      <c r="H341" t="s">
        <v>598</v>
      </c>
      <c r="I341">
        <v>28</v>
      </c>
      <c r="J341" s="17">
        <v>86000</v>
      </c>
      <c r="K341" s="17"/>
      <c r="L341" s="17">
        <v>12040</v>
      </c>
      <c r="M341" s="17">
        <v>12040</v>
      </c>
      <c r="N341" s="17">
        <v>0</v>
      </c>
      <c r="O341" t="s">
        <v>1</v>
      </c>
      <c r="P341" t="s">
        <v>23</v>
      </c>
      <c r="Q341" t="str">
        <f t="shared" si="10"/>
        <v>022021</v>
      </c>
      <c r="R341" t="b">
        <f t="shared" si="11"/>
        <v>1</v>
      </c>
      <c r="S341" t="s">
        <v>83</v>
      </c>
    </row>
    <row r="342" spans="1:19" hidden="1" x14ac:dyDescent="0.25">
      <c r="A342" t="s">
        <v>3</v>
      </c>
      <c r="B342" t="s">
        <v>230</v>
      </c>
      <c r="C342">
        <v>110080</v>
      </c>
      <c r="D342" t="s">
        <v>81</v>
      </c>
      <c r="E342" t="s">
        <v>98</v>
      </c>
      <c r="F342" s="3">
        <v>44242</v>
      </c>
      <c r="G342" t="s">
        <v>83</v>
      </c>
      <c r="H342" t="s">
        <v>599</v>
      </c>
      <c r="I342">
        <v>28</v>
      </c>
      <c r="J342" s="17">
        <v>86000</v>
      </c>
      <c r="K342" s="17"/>
      <c r="L342" s="17">
        <v>12040</v>
      </c>
      <c r="M342" s="17">
        <v>12040</v>
      </c>
      <c r="N342" s="17">
        <v>0</v>
      </c>
      <c r="O342" t="s">
        <v>1</v>
      </c>
      <c r="P342" t="s">
        <v>23</v>
      </c>
      <c r="Q342" t="str">
        <f t="shared" si="10"/>
        <v>022021</v>
      </c>
      <c r="R342" t="b">
        <f t="shared" si="11"/>
        <v>1</v>
      </c>
      <c r="S342" t="s">
        <v>83</v>
      </c>
    </row>
    <row r="343" spans="1:19" hidden="1" x14ac:dyDescent="0.25">
      <c r="A343" t="s">
        <v>3</v>
      </c>
      <c r="B343" t="s">
        <v>230</v>
      </c>
      <c r="C343">
        <v>143104</v>
      </c>
      <c r="D343" t="s">
        <v>81</v>
      </c>
      <c r="E343" t="s">
        <v>98</v>
      </c>
      <c r="F343" s="3">
        <v>44246</v>
      </c>
      <c r="G343" t="s">
        <v>83</v>
      </c>
      <c r="H343" t="s">
        <v>600</v>
      </c>
      <c r="I343">
        <v>28</v>
      </c>
      <c r="J343" s="17">
        <v>111800</v>
      </c>
      <c r="K343" s="17"/>
      <c r="L343" s="17">
        <v>15652</v>
      </c>
      <c r="M343" s="17">
        <v>15652</v>
      </c>
      <c r="N343" s="17">
        <v>0</v>
      </c>
      <c r="O343" t="s">
        <v>1</v>
      </c>
      <c r="P343" t="s">
        <v>23</v>
      </c>
      <c r="Q343" t="str">
        <f t="shared" si="10"/>
        <v>022021</v>
      </c>
      <c r="R343" t="b">
        <f t="shared" si="11"/>
        <v>1</v>
      </c>
      <c r="S343" t="s">
        <v>83</v>
      </c>
    </row>
    <row r="344" spans="1:19" hidden="1" x14ac:dyDescent="0.25">
      <c r="A344" t="s">
        <v>3</v>
      </c>
      <c r="B344" t="s">
        <v>258</v>
      </c>
      <c r="C344">
        <v>1510.4</v>
      </c>
      <c r="D344" t="s">
        <v>81</v>
      </c>
      <c r="E344" t="s">
        <v>98</v>
      </c>
      <c r="F344" s="3">
        <v>44235</v>
      </c>
      <c r="G344" t="s">
        <v>83</v>
      </c>
      <c r="H344" t="s">
        <v>601</v>
      </c>
      <c r="I344">
        <v>18</v>
      </c>
      <c r="J344" s="17">
        <v>1280</v>
      </c>
      <c r="K344" s="17"/>
      <c r="L344" s="17">
        <v>115.2</v>
      </c>
      <c r="M344" s="17">
        <v>115.2</v>
      </c>
      <c r="N344" s="17">
        <v>0</v>
      </c>
      <c r="O344" t="s">
        <v>1</v>
      </c>
      <c r="P344" t="s">
        <v>23</v>
      </c>
      <c r="Q344" t="str">
        <f t="shared" si="10"/>
        <v>022021</v>
      </c>
      <c r="R344" t="b">
        <f t="shared" si="11"/>
        <v>1</v>
      </c>
      <c r="S344" t="s">
        <v>83</v>
      </c>
    </row>
    <row r="345" spans="1:19" hidden="1" x14ac:dyDescent="0.25">
      <c r="A345" t="s">
        <v>3</v>
      </c>
      <c r="B345" t="s">
        <v>258</v>
      </c>
      <c r="C345">
        <v>10837.12</v>
      </c>
      <c r="D345" t="s">
        <v>81</v>
      </c>
      <c r="E345" t="s">
        <v>98</v>
      </c>
      <c r="F345" s="3">
        <v>44230</v>
      </c>
      <c r="G345" t="s">
        <v>83</v>
      </c>
      <c r="H345" t="s">
        <v>602</v>
      </c>
      <c r="I345">
        <v>18</v>
      </c>
      <c r="J345" s="17">
        <v>9184</v>
      </c>
      <c r="K345" s="17"/>
      <c r="L345" s="17">
        <v>826.56</v>
      </c>
      <c r="M345" s="17">
        <v>826.56</v>
      </c>
      <c r="N345" s="17">
        <v>0</v>
      </c>
      <c r="O345" t="s">
        <v>1</v>
      </c>
      <c r="P345" t="s">
        <v>23</v>
      </c>
      <c r="Q345" t="str">
        <f t="shared" si="10"/>
        <v>022021</v>
      </c>
      <c r="R345" t="b">
        <f t="shared" si="11"/>
        <v>1</v>
      </c>
      <c r="S345" t="s">
        <v>83</v>
      </c>
    </row>
    <row r="346" spans="1:19" hidden="1" x14ac:dyDescent="0.25">
      <c r="A346" t="s">
        <v>3</v>
      </c>
      <c r="B346" t="s">
        <v>258</v>
      </c>
      <c r="C346">
        <v>6494.72</v>
      </c>
      <c r="D346" t="s">
        <v>81</v>
      </c>
      <c r="E346" t="s">
        <v>98</v>
      </c>
      <c r="F346" s="3">
        <v>44238</v>
      </c>
      <c r="G346" t="s">
        <v>83</v>
      </c>
      <c r="H346" t="s">
        <v>603</v>
      </c>
      <c r="I346">
        <v>18</v>
      </c>
      <c r="J346" s="17">
        <v>5504</v>
      </c>
      <c r="K346" s="17"/>
      <c r="L346" s="17">
        <v>495.36</v>
      </c>
      <c r="M346" s="17">
        <v>495.36</v>
      </c>
      <c r="N346" s="17">
        <v>0</v>
      </c>
      <c r="O346" t="s">
        <v>1</v>
      </c>
      <c r="P346" t="s">
        <v>23</v>
      </c>
      <c r="Q346" t="str">
        <f t="shared" si="10"/>
        <v>022021</v>
      </c>
      <c r="R346" t="b">
        <f t="shared" si="11"/>
        <v>1</v>
      </c>
      <c r="S346" t="s">
        <v>83</v>
      </c>
    </row>
    <row r="347" spans="1:19" hidden="1" x14ac:dyDescent="0.25">
      <c r="A347" t="s">
        <v>3</v>
      </c>
      <c r="B347" t="s">
        <v>258</v>
      </c>
      <c r="C347">
        <v>1812.48</v>
      </c>
      <c r="D347" t="s">
        <v>81</v>
      </c>
      <c r="E347" t="s">
        <v>98</v>
      </c>
      <c r="F347" s="3">
        <v>44244</v>
      </c>
      <c r="G347" t="s">
        <v>83</v>
      </c>
      <c r="H347" t="s">
        <v>604</v>
      </c>
      <c r="I347">
        <v>18</v>
      </c>
      <c r="J347" s="17">
        <v>1536</v>
      </c>
      <c r="K347" s="17"/>
      <c r="L347" s="17">
        <v>138.24</v>
      </c>
      <c r="M347" s="17">
        <v>138.24</v>
      </c>
      <c r="N347" s="17">
        <v>0</v>
      </c>
      <c r="O347" t="s">
        <v>1</v>
      </c>
      <c r="P347" t="s">
        <v>23</v>
      </c>
      <c r="Q347" t="str">
        <f t="shared" si="10"/>
        <v>022021</v>
      </c>
      <c r="R347" t="b">
        <f t="shared" si="11"/>
        <v>1</v>
      </c>
      <c r="S347" t="s">
        <v>83</v>
      </c>
    </row>
    <row r="348" spans="1:19" hidden="1" x14ac:dyDescent="0.25">
      <c r="A348" t="s">
        <v>3</v>
      </c>
      <c r="B348" t="s">
        <v>258</v>
      </c>
      <c r="C348">
        <v>5588.48</v>
      </c>
      <c r="D348" t="s">
        <v>81</v>
      </c>
      <c r="E348" t="s">
        <v>98</v>
      </c>
      <c r="F348" s="3">
        <v>44239</v>
      </c>
      <c r="G348" t="s">
        <v>83</v>
      </c>
      <c r="H348" t="s">
        <v>605</v>
      </c>
      <c r="I348">
        <v>18</v>
      </c>
      <c r="J348" s="17">
        <v>4736</v>
      </c>
      <c r="K348" s="17"/>
      <c r="L348" s="17">
        <v>426.24</v>
      </c>
      <c r="M348" s="17">
        <v>426.24</v>
      </c>
      <c r="N348" s="17">
        <v>0</v>
      </c>
      <c r="O348" t="s">
        <v>1</v>
      </c>
      <c r="P348" t="s">
        <v>23</v>
      </c>
      <c r="Q348" t="str">
        <f t="shared" si="10"/>
        <v>022021</v>
      </c>
      <c r="R348" t="b">
        <f t="shared" si="11"/>
        <v>1</v>
      </c>
      <c r="S348" t="s">
        <v>83</v>
      </c>
    </row>
    <row r="349" spans="1:19" hidden="1" x14ac:dyDescent="0.25">
      <c r="A349" t="s">
        <v>3</v>
      </c>
      <c r="B349" t="s">
        <v>258</v>
      </c>
      <c r="C349">
        <v>2832</v>
      </c>
      <c r="D349" t="s">
        <v>81</v>
      </c>
      <c r="E349" t="s">
        <v>98</v>
      </c>
      <c r="F349" s="3">
        <v>44249</v>
      </c>
      <c r="G349" t="s">
        <v>83</v>
      </c>
      <c r="H349" t="s">
        <v>606</v>
      </c>
      <c r="I349">
        <v>18</v>
      </c>
      <c r="J349" s="17">
        <v>2400</v>
      </c>
      <c r="K349" s="17"/>
      <c r="L349" s="17">
        <v>216</v>
      </c>
      <c r="M349" s="17">
        <v>216</v>
      </c>
      <c r="N349" s="17">
        <v>0</v>
      </c>
      <c r="O349" t="s">
        <v>1</v>
      </c>
      <c r="P349" t="s">
        <v>23</v>
      </c>
      <c r="Q349" t="str">
        <f t="shared" si="10"/>
        <v>022021</v>
      </c>
      <c r="R349" t="b">
        <f t="shared" si="11"/>
        <v>1</v>
      </c>
      <c r="S349" t="s">
        <v>83</v>
      </c>
    </row>
    <row r="350" spans="1:19" hidden="1" x14ac:dyDescent="0.25">
      <c r="A350" t="s">
        <v>3</v>
      </c>
      <c r="B350" t="s">
        <v>258</v>
      </c>
      <c r="C350">
        <v>6910.08</v>
      </c>
      <c r="D350" t="s">
        <v>81</v>
      </c>
      <c r="E350" t="s">
        <v>98</v>
      </c>
      <c r="F350" s="3">
        <v>44254</v>
      </c>
      <c r="G350" t="s">
        <v>83</v>
      </c>
      <c r="H350" t="s">
        <v>607</v>
      </c>
      <c r="I350">
        <v>18</v>
      </c>
      <c r="J350" s="17">
        <v>5856</v>
      </c>
      <c r="K350" s="17"/>
      <c r="L350" s="17">
        <v>527.04</v>
      </c>
      <c r="M350" s="17">
        <v>527.04</v>
      </c>
      <c r="N350" s="17">
        <v>0</v>
      </c>
      <c r="O350" t="s">
        <v>1</v>
      </c>
      <c r="P350" t="s">
        <v>23</v>
      </c>
      <c r="Q350" t="str">
        <f t="shared" si="10"/>
        <v>022021</v>
      </c>
      <c r="R350" t="b">
        <f t="shared" si="11"/>
        <v>1</v>
      </c>
      <c r="S350" t="s">
        <v>83</v>
      </c>
    </row>
    <row r="351" spans="1:19" hidden="1" x14ac:dyDescent="0.25">
      <c r="A351" t="s">
        <v>3</v>
      </c>
      <c r="B351" t="s">
        <v>258</v>
      </c>
      <c r="C351">
        <v>10006.4</v>
      </c>
      <c r="D351" t="s">
        <v>81</v>
      </c>
      <c r="E351" t="s">
        <v>98</v>
      </c>
      <c r="F351" s="3">
        <v>44249</v>
      </c>
      <c r="G351" t="s">
        <v>83</v>
      </c>
      <c r="H351" t="s">
        <v>608</v>
      </c>
      <c r="I351">
        <v>18</v>
      </c>
      <c r="J351" s="17">
        <v>8480</v>
      </c>
      <c r="K351" s="17"/>
      <c r="L351" s="17">
        <v>763.2</v>
      </c>
      <c r="M351" s="17">
        <v>763.2</v>
      </c>
      <c r="N351" s="17">
        <v>0</v>
      </c>
      <c r="O351" t="s">
        <v>1</v>
      </c>
      <c r="P351" t="s">
        <v>23</v>
      </c>
      <c r="Q351" t="str">
        <f t="shared" si="10"/>
        <v>022021</v>
      </c>
      <c r="R351" t="b">
        <f t="shared" si="11"/>
        <v>1</v>
      </c>
      <c r="S351" t="s">
        <v>83</v>
      </c>
    </row>
    <row r="352" spans="1:19" hidden="1" x14ac:dyDescent="0.25">
      <c r="A352" t="s">
        <v>3</v>
      </c>
      <c r="B352" t="s">
        <v>258</v>
      </c>
      <c r="C352">
        <v>22656</v>
      </c>
      <c r="D352" t="s">
        <v>81</v>
      </c>
      <c r="E352" t="s">
        <v>98</v>
      </c>
      <c r="F352" s="3">
        <v>44244</v>
      </c>
      <c r="G352" t="s">
        <v>83</v>
      </c>
      <c r="H352" t="s">
        <v>609</v>
      </c>
      <c r="I352">
        <v>18</v>
      </c>
      <c r="J352" s="17">
        <v>19200</v>
      </c>
      <c r="K352" s="17"/>
      <c r="L352" s="17">
        <v>1728</v>
      </c>
      <c r="M352" s="17">
        <v>1728</v>
      </c>
      <c r="N352" s="17">
        <v>0</v>
      </c>
      <c r="O352" t="s">
        <v>1</v>
      </c>
      <c r="P352" t="s">
        <v>23</v>
      </c>
      <c r="Q352" t="str">
        <f t="shared" si="10"/>
        <v>022021</v>
      </c>
      <c r="R352" t="b">
        <f t="shared" si="11"/>
        <v>1</v>
      </c>
      <c r="S352" t="s">
        <v>83</v>
      </c>
    </row>
    <row r="353" spans="1:19" hidden="1" x14ac:dyDescent="0.25">
      <c r="A353" t="s">
        <v>3</v>
      </c>
      <c r="B353" t="s">
        <v>258</v>
      </c>
      <c r="C353">
        <v>4493.4399999999996</v>
      </c>
      <c r="D353" t="s">
        <v>81</v>
      </c>
      <c r="E353" t="s">
        <v>98</v>
      </c>
      <c r="F353" s="3">
        <v>44240</v>
      </c>
      <c r="G353" t="s">
        <v>83</v>
      </c>
      <c r="H353" t="s">
        <v>610</v>
      </c>
      <c r="I353">
        <v>18</v>
      </c>
      <c r="J353" s="17">
        <v>3808</v>
      </c>
      <c r="K353" s="17"/>
      <c r="L353" s="17">
        <v>342.72</v>
      </c>
      <c r="M353" s="17">
        <v>342.72</v>
      </c>
      <c r="N353" s="17">
        <v>0</v>
      </c>
      <c r="O353" t="s">
        <v>1</v>
      </c>
      <c r="P353" t="s">
        <v>23</v>
      </c>
      <c r="Q353" t="str">
        <f t="shared" si="10"/>
        <v>022021</v>
      </c>
      <c r="R353" t="b">
        <f t="shared" si="11"/>
        <v>1</v>
      </c>
      <c r="S353" t="s">
        <v>83</v>
      </c>
    </row>
    <row r="354" spans="1:19" hidden="1" x14ac:dyDescent="0.25">
      <c r="A354" t="s">
        <v>3</v>
      </c>
      <c r="B354" t="s">
        <v>258</v>
      </c>
      <c r="C354">
        <v>3776</v>
      </c>
      <c r="D354" t="s">
        <v>81</v>
      </c>
      <c r="E354" t="s">
        <v>98</v>
      </c>
      <c r="F354" s="3">
        <v>44247</v>
      </c>
      <c r="G354" t="s">
        <v>83</v>
      </c>
      <c r="H354" t="s">
        <v>611</v>
      </c>
      <c r="I354">
        <v>18</v>
      </c>
      <c r="J354" s="17">
        <v>3200</v>
      </c>
      <c r="K354" s="17"/>
      <c r="L354" s="17">
        <v>288</v>
      </c>
      <c r="M354" s="17">
        <v>288</v>
      </c>
      <c r="N354" s="17">
        <v>0</v>
      </c>
      <c r="O354" t="s">
        <v>1</v>
      </c>
      <c r="P354" t="s">
        <v>23</v>
      </c>
      <c r="Q354" t="str">
        <f t="shared" si="10"/>
        <v>022021</v>
      </c>
      <c r="R354" t="b">
        <f t="shared" si="11"/>
        <v>1</v>
      </c>
      <c r="S354" t="s">
        <v>83</v>
      </c>
    </row>
    <row r="355" spans="1:19" hidden="1" x14ac:dyDescent="0.25">
      <c r="A355" t="s">
        <v>3</v>
      </c>
      <c r="B355" t="s">
        <v>268</v>
      </c>
      <c r="C355">
        <v>101589.74</v>
      </c>
      <c r="D355" t="s">
        <v>81</v>
      </c>
      <c r="E355" t="s">
        <v>98</v>
      </c>
      <c r="F355" s="3">
        <v>44243</v>
      </c>
      <c r="G355" t="s">
        <v>83</v>
      </c>
      <c r="H355" t="s">
        <v>612</v>
      </c>
      <c r="I355">
        <v>18</v>
      </c>
      <c r="J355" s="17">
        <v>86093</v>
      </c>
      <c r="K355" s="17"/>
      <c r="L355" s="17">
        <v>7748.37</v>
      </c>
      <c r="M355" s="17">
        <v>7748.37</v>
      </c>
      <c r="N355" s="17">
        <v>0</v>
      </c>
      <c r="O355" t="s">
        <v>1</v>
      </c>
      <c r="P355" t="s">
        <v>23</v>
      </c>
      <c r="Q355" t="str">
        <f t="shared" ref="Q355:Q418" si="12">TEXT(F355,"mmyyyy")</f>
        <v>022021</v>
      </c>
      <c r="R355" t="b">
        <f t="shared" ref="R355:R418" si="13">P355=Q355</f>
        <v>1</v>
      </c>
      <c r="S355" t="s">
        <v>83</v>
      </c>
    </row>
    <row r="356" spans="1:19" hidden="1" x14ac:dyDescent="0.25">
      <c r="A356" t="s">
        <v>3</v>
      </c>
      <c r="B356" t="s">
        <v>268</v>
      </c>
      <c r="C356">
        <v>54976.2</v>
      </c>
      <c r="D356" t="s">
        <v>81</v>
      </c>
      <c r="E356" t="s">
        <v>98</v>
      </c>
      <c r="F356" s="3">
        <v>44240</v>
      </c>
      <c r="G356" t="s">
        <v>83</v>
      </c>
      <c r="H356" t="s">
        <v>613</v>
      </c>
      <c r="I356">
        <v>18</v>
      </c>
      <c r="J356" s="17">
        <v>46590</v>
      </c>
      <c r="K356" s="17"/>
      <c r="L356" s="17">
        <v>4193.1000000000004</v>
      </c>
      <c r="M356" s="17">
        <v>4193.1000000000004</v>
      </c>
      <c r="N356" s="17">
        <v>0</v>
      </c>
      <c r="O356" t="s">
        <v>1</v>
      </c>
      <c r="P356" t="s">
        <v>23</v>
      </c>
      <c r="Q356" t="str">
        <f t="shared" si="12"/>
        <v>022021</v>
      </c>
      <c r="R356" t="b">
        <f t="shared" si="13"/>
        <v>1</v>
      </c>
      <c r="S356" t="s">
        <v>83</v>
      </c>
    </row>
    <row r="357" spans="1:19" hidden="1" x14ac:dyDescent="0.25">
      <c r="A357" t="s">
        <v>3</v>
      </c>
      <c r="B357" t="s">
        <v>268</v>
      </c>
      <c r="C357">
        <v>101589.74</v>
      </c>
      <c r="D357" t="s">
        <v>81</v>
      </c>
      <c r="E357" t="s">
        <v>98</v>
      </c>
      <c r="F357" s="3">
        <v>44229</v>
      </c>
      <c r="G357" t="s">
        <v>83</v>
      </c>
      <c r="H357" t="s">
        <v>614</v>
      </c>
      <c r="I357">
        <v>18</v>
      </c>
      <c r="J357" s="17">
        <v>86093</v>
      </c>
      <c r="K357" s="17"/>
      <c r="L357" s="17">
        <v>7748.37</v>
      </c>
      <c r="M357" s="17">
        <v>7748.37</v>
      </c>
      <c r="N357" s="17">
        <v>0</v>
      </c>
      <c r="O357" t="s">
        <v>1</v>
      </c>
      <c r="P357" t="s">
        <v>23</v>
      </c>
      <c r="Q357" t="str">
        <f t="shared" si="12"/>
        <v>022021</v>
      </c>
      <c r="R357" t="b">
        <f t="shared" si="13"/>
        <v>1</v>
      </c>
      <c r="S357" t="s">
        <v>83</v>
      </c>
    </row>
    <row r="358" spans="1:19" hidden="1" x14ac:dyDescent="0.25">
      <c r="A358" t="s">
        <v>3</v>
      </c>
      <c r="B358" t="s">
        <v>268</v>
      </c>
      <c r="C358">
        <v>122695.22</v>
      </c>
      <c r="D358" t="s">
        <v>81</v>
      </c>
      <c r="E358" t="s">
        <v>98</v>
      </c>
      <c r="F358" s="3">
        <v>44230</v>
      </c>
      <c r="G358" t="s">
        <v>83</v>
      </c>
      <c r="H358" t="s">
        <v>615</v>
      </c>
      <c r="I358">
        <v>18</v>
      </c>
      <c r="J358" s="17">
        <v>103979</v>
      </c>
      <c r="K358" s="17"/>
      <c r="L358" s="17">
        <v>9358.11</v>
      </c>
      <c r="M358" s="17">
        <v>9358.11</v>
      </c>
      <c r="N358" s="17">
        <v>0</v>
      </c>
      <c r="O358" t="s">
        <v>1</v>
      </c>
      <c r="P358" t="s">
        <v>23</v>
      </c>
      <c r="Q358" t="str">
        <f t="shared" si="12"/>
        <v>022021</v>
      </c>
      <c r="R358" t="b">
        <f t="shared" si="13"/>
        <v>1</v>
      </c>
      <c r="S358" t="s">
        <v>83</v>
      </c>
    </row>
    <row r="359" spans="1:19" hidden="1" x14ac:dyDescent="0.25">
      <c r="A359" t="s">
        <v>3</v>
      </c>
      <c r="B359" t="s">
        <v>268</v>
      </c>
      <c r="C359">
        <v>101589.74</v>
      </c>
      <c r="D359" t="s">
        <v>81</v>
      </c>
      <c r="E359" t="s">
        <v>98</v>
      </c>
      <c r="F359" s="3">
        <v>44242</v>
      </c>
      <c r="G359" t="s">
        <v>83</v>
      </c>
      <c r="H359" t="s">
        <v>616</v>
      </c>
      <c r="I359">
        <v>18</v>
      </c>
      <c r="J359" s="17">
        <v>86093</v>
      </c>
      <c r="K359" s="17"/>
      <c r="L359" s="17">
        <v>7748.37</v>
      </c>
      <c r="M359" s="17">
        <v>7748.37</v>
      </c>
      <c r="N359" s="17">
        <v>0</v>
      </c>
      <c r="O359" t="s">
        <v>1</v>
      </c>
      <c r="P359" t="s">
        <v>23</v>
      </c>
      <c r="Q359" t="str">
        <f t="shared" si="12"/>
        <v>022021</v>
      </c>
      <c r="R359" t="b">
        <f t="shared" si="13"/>
        <v>1</v>
      </c>
      <c r="S359" t="s">
        <v>83</v>
      </c>
    </row>
    <row r="360" spans="1:19" hidden="1" x14ac:dyDescent="0.25">
      <c r="A360" t="s">
        <v>3</v>
      </c>
      <c r="B360" t="s">
        <v>268</v>
      </c>
      <c r="C360">
        <v>58051.28</v>
      </c>
      <c r="D360" t="s">
        <v>81</v>
      </c>
      <c r="E360" t="s">
        <v>98</v>
      </c>
      <c r="F360" s="3">
        <v>44235</v>
      </c>
      <c r="G360" t="s">
        <v>83</v>
      </c>
      <c r="H360" t="s">
        <v>617</v>
      </c>
      <c r="I360">
        <v>18</v>
      </c>
      <c r="J360" s="17">
        <v>49196</v>
      </c>
      <c r="K360" s="17"/>
      <c r="L360" s="17">
        <v>4427.6400000000003</v>
      </c>
      <c r="M360" s="17">
        <v>4427.6400000000003</v>
      </c>
      <c r="N360" s="17">
        <v>0</v>
      </c>
      <c r="O360" t="s">
        <v>1</v>
      </c>
      <c r="P360" t="s">
        <v>23</v>
      </c>
      <c r="Q360" t="str">
        <f t="shared" si="12"/>
        <v>022021</v>
      </c>
      <c r="R360" t="b">
        <f t="shared" si="13"/>
        <v>1</v>
      </c>
      <c r="S360" t="s">
        <v>83</v>
      </c>
    </row>
    <row r="361" spans="1:19" hidden="1" x14ac:dyDescent="0.25">
      <c r="A361" t="s">
        <v>3</v>
      </c>
      <c r="B361" t="s">
        <v>268</v>
      </c>
      <c r="C361">
        <v>101589.74</v>
      </c>
      <c r="D361" t="s">
        <v>81</v>
      </c>
      <c r="E361" t="s">
        <v>98</v>
      </c>
      <c r="F361" s="3">
        <v>44237</v>
      </c>
      <c r="G361" t="s">
        <v>83</v>
      </c>
      <c r="H361" t="s">
        <v>618</v>
      </c>
      <c r="I361">
        <v>18</v>
      </c>
      <c r="J361" s="17">
        <v>86093</v>
      </c>
      <c r="K361" s="17"/>
      <c r="L361" s="17">
        <v>7748.37</v>
      </c>
      <c r="M361" s="17">
        <v>7748.37</v>
      </c>
      <c r="N361" s="17">
        <v>0</v>
      </c>
      <c r="O361" t="s">
        <v>1</v>
      </c>
      <c r="P361" t="s">
        <v>23</v>
      </c>
      <c r="Q361" t="str">
        <f t="shared" si="12"/>
        <v>022021</v>
      </c>
      <c r="R361" t="b">
        <f t="shared" si="13"/>
        <v>1</v>
      </c>
      <c r="S361" t="s">
        <v>83</v>
      </c>
    </row>
    <row r="362" spans="1:19" hidden="1" x14ac:dyDescent="0.25">
      <c r="A362" t="s">
        <v>3</v>
      </c>
      <c r="B362" t="s">
        <v>268</v>
      </c>
      <c r="C362">
        <v>101589.74</v>
      </c>
      <c r="D362" t="s">
        <v>81</v>
      </c>
      <c r="E362" t="s">
        <v>98</v>
      </c>
      <c r="F362" s="3">
        <v>44238</v>
      </c>
      <c r="G362" t="s">
        <v>83</v>
      </c>
      <c r="H362" t="s">
        <v>619</v>
      </c>
      <c r="I362">
        <v>18</v>
      </c>
      <c r="J362" s="17">
        <v>86093</v>
      </c>
      <c r="K362" s="17"/>
      <c r="L362" s="17">
        <v>7748.37</v>
      </c>
      <c r="M362" s="17">
        <v>7748.37</v>
      </c>
      <c r="N362" s="17">
        <v>0</v>
      </c>
      <c r="O362" t="s">
        <v>1</v>
      </c>
      <c r="P362" t="s">
        <v>23</v>
      </c>
      <c r="Q362" t="str">
        <f t="shared" si="12"/>
        <v>022021</v>
      </c>
      <c r="R362" t="b">
        <f t="shared" si="13"/>
        <v>1</v>
      </c>
      <c r="S362" t="s">
        <v>83</v>
      </c>
    </row>
    <row r="363" spans="1:19" hidden="1" x14ac:dyDescent="0.25">
      <c r="A363" t="s">
        <v>3</v>
      </c>
      <c r="B363" t="s">
        <v>268</v>
      </c>
      <c r="C363">
        <v>106633.66</v>
      </c>
      <c r="D363" t="s">
        <v>81</v>
      </c>
      <c r="E363" t="s">
        <v>98</v>
      </c>
      <c r="F363" s="3">
        <v>44244</v>
      </c>
      <c r="G363" t="s">
        <v>83</v>
      </c>
      <c r="H363" t="s">
        <v>620</v>
      </c>
      <c r="I363">
        <v>18</v>
      </c>
      <c r="J363" s="17">
        <v>90367.5</v>
      </c>
      <c r="K363" s="17"/>
      <c r="L363" s="17">
        <v>8133.08</v>
      </c>
      <c r="M363" s="17">
        <v>8133.08</v>
      </c>
      <c r="N363" s="17">
        <v>0</v>
      </c>
      <c r="O363" t="s">
        <v>1</v>
      </c>
      <c r="P363" t="s">
        <v>23</v>
      </c>
      <c r="Q363" t="str">
        <f t="shared" si="12"/>
        <v>022021</v>
      </c>
      <c r="R363" t="b">
        <f t="shared" si="13"/>
        <v>1</v>
      </c>
      <c r="S363" t="s">
        <v>83</v>
      </c>
    </row>
    <row r="364" spans="1:19" hidden="1" x14ac:dyDescent="0.25">
      <c r="A364" t="s">
        <v>3</v>
      </c>
      <c r="B364" t="s">
        <v>268</v>
      </c>
      <c r="C364">
        <v>58051.28</v>
      </c>
      <c r="D364" t="s">
        <v>81</v>
      </c>
      <c r="E364" t="s">
        <v>98</v>
      </c>
      <c r="F364" s="3">
        <v>44236</v>
      </c>
      <c r="G364" t="s">
        <v>83</v>
      </c>
      <c r="H364" t="s">
        <v>621</v>
      </c>
      <c r="I364">
        <v>18</v>
      </c>
      <c r="J364" s="17">
        <v>49196</v>
      </c>
      <c r="K364" s="17"/>
      <c r="L364" s="17">
        <v>4427.6400000000003</v>
      </c>
      <c r="M364" s="17">
        <v>4427.6400000000003</v>
      </c>
      <c r="N364" s="17">
        <v>0</v>
      </c>
      <c r="O364" t="s">
        <v>1</v>
      </c>
      <c r="P364" t="s">
        <v>23</v>
      </c>
      <c r="Q364" t="str">
        <f t="shared" si="12"/>
        <v>022021</v>
      </c>
      <c r="R364" t="b">
        <f t="shared" si="13"/>
        <v>1</v>
      </c>
      <c r="S364" t="s">
        <v>83</v>
      </c>
    </row>
    <row r="365" spans="1:19" hidden="1" x14ac:dyDescent="0.25">
      <c r="A365" t="s">
        <v>3</v>
      </c>
      <c r="B365" t="s">
        <v>268</v>
      </c>
      <c r="C365">
        <v>122695.22</v>
      </c>
      <c r="D365" t="s">
        <v>81</v>
      </c>
      <c r="E365" t="s">
        <v>98</v>
      </c>
      <c r="F365" s="3">
        <v>44231</v>
      </c>
      <c r="G365" t="s">
        <v>83</v>
      </c>
      <c r="H365" t="s">
        <v>622</v>
      </c>
      <c r="I365">
        <v>18</v>
      </c>
      <c r="J365" s="17">
        <v>103979</v>
      </c>
      <c r="K365" s="17"/>
      <c r="L365" s="17">
        <v>9358.11</v>
      </c>
      <c r="M365" s="17">
        <v>9358.11</v>
      </c>
      <c r="N365" s="17">
        <v>0</v>
      </c>
      <c r="O365" t="s">
        <v>1</v>
      </c>
      <c r="P365" t="s">
        <v>23</v>
      </c>
      <c r="Q365" t="str">
        <f t="shared" si="12"/>
        <v>022021</v>
      </c>
      <c r="R365" t="b">
        <f t="shared" si="13"/>
        <v>1</v>
      </c>
      <c r="S365" t="s">
        <v>83</v>
      </c>
    </row>
    <row r="366" spans="1:19" hidden="1" x14ac:dyDescent="0.25">
      <c r="A366" t="s">
        <v>3</v>
      </c>
      <c r="B366" t="s">
        <v>268</v>
      </c>
      <c r="C366">
        <v>203179.48</v>
      </c>
      <c r="D366" t="s">
        <v>81</v>
      </c>
      <c r="E366" t="s">
        <v>98</v>
      </c>
      <c r="F366" s="3">
        <v>44246</v>
      </c>
      <c r="G366" t="s">
        <v>83</v>
      </c>
      <c r="H366" t="s">
        <v>623</v>
      </c>
      <c r="I366">
        <v>18</v>
      </c>
      <c r="J366" s="17">
        <v>172186</v>
      </c>
      <c r="K366" s="17"/>
      <c r="L366" s="17">
        <v>15496.74</v>
      </c>
      <c r="M366" s="17">
        <v>15496.74</v>
      </c>
      <c r="N366" s="17">
        <v>0</v>
      </c>
      <c r="O366" t="s">
        <v>1</v>
      </c>
      <c r="P366" t="s">
        <v>23</v>
      </c>
      <c r="Q366" t="str">
        <f t="shared" si="12"/>
        <v>022021</v>
      </c>
      <c r="R366" t="b">
        <f t="shared" si="13"/>
        <v>1</v>
      </c>
      <c r="S366" t="s">
        <v>83</v>
      </c>
    </row>
    <row r="367" spans="1:19" hidden="1" x14ac:dyDescent="0.25">
      <c r="A367" t="s">
        <v>3</v>
      </c>
      <c r="B367" t="s">
        <v>268</v>
      </c>
      <c r="C367">
        <v>203179.48</v>
      </c>
      <c r="D367" t="s">
        <v>81</v>
      </c>
      <c r="E367" t="s">
        <v>98</v>
      </c>
      <c r="F367" s="3">
        <v>44251</v>
      </c>
      <c r="G367" t="s">
        <v>83</v>
      </c>
      <c r="H367" t="s">
        <v>624</v>
      </c>
      <c r="I367">
        <v>18</v>
      </c>
      <c r="J367" s="17">
        <v>172186</v>
      </c>
      <c r="K367" s="17"/>
      <c r="L367" s="17">
        <v>15496.74</v>
      </c>
      <c r="M367" s="17">
        <v>15496.74</v>
      </c>
      <c r="N367" s="17">
        <v>0</v>
      </c>
      <c r="O367" t="s">
        <v>1</v>
      </c>
      <c r="P367" t="s">
        <v>23</v>
      </c>
      <c r="Q367" t="str">
        <f t="shared" si="12"/>
        <v>022021</v>
      </c>
      <c r="R367" t="b">
        <f t="shared" si="13"/>
        <v>1</v>
      </c>
      <c r="S367" t="s">
        <v>83</v>
      </c>
    </row>
    <row r="368" spans="1:19" hidden="1" x14ac:dyDescent="0.25">
      <c r="A368" t="s">
        <v>3</v>
      </c>
      <c r="B368" t="s">
        <v>268</v>
      </c>
      <c r="C368">
        <v>72564.100000000006</v>
      </c>
      <c r="D368" t="s">
        <v>81</v>
      </c>
      <c r="E368" t="s">
        <v>98</v>
      </c>
      <c r="F368" s="3">
        <v>44232</v>
      </c>
      <c r="G368" t="s">
        <v>83</v>
      </c>
      <c r="H368" t="s">
        <v>625</v>
      </c>
      <c r="I368">
        <v>18</v>
      </c>
      <c r="J368" s="17">
        <v>61495</v>
      </c>
      <c r="K368" s="17"/>
      <c r="L368" s="17">
        <v>5534.55</v>
      </c>
      <c r="M368" s="17">
        <v>5534.55</v>
      </c>
      <c r="N368" s="17">
        <v>0</v>
      </c>
      <c r="O368" t="s">
        <v>1</v>
      </c>
      <c r="P368" t="s">
        <v>23</v>
      </c>
      <c r="Q368" t="str">
        <f t="shared" si="12"/>
        <v>022021</v>
      </c>
      <c r="R368" t="b">
        <f t="shared" si="13"/>
        <v>1</v>
      </c>
      <c r="S368" t="s">
        <v>83</v>
      </c>
    </row>
    <row r="369" spans="1:19" hidden="1" x14ac:dyDescent="0.25">
      <c r="A369" t="s">
        <v>3</v>
      </c>
      <c r="B369" t="s">
        <v>80</v>
      </c>
      <c r="C369">
        <v>22264.52</v>
      </c>
      <c r="D369" t="s">
        <v>81</v>
      </c>
      <c r="E369" t="s">
        <v>82</v>
      </c>
      <c r="F369" s="3">
        <v>44275</v>
      </c>
      <c r="G369" t="s">
        <v>83</v>
      </c>
      <c r="H369" t="s">
        <v>626</v>
      </c>
      <c r="I369">
        <v>28</v>
      </c>
      <c r="J369" s="17">
        <v>17394.16</v>
      </c>
      <c r="K369" s="17">
        <v>4870.3599999999997</v>
      </c>
      <c r="L369" s="17"/>
      <c r="M369" s="17"/>
      <c r="N369" s="17">
        <v>0</v>
      </c>
      <c r="O369" t="s">
        <v>1</v>
      </c>
      <c r="P369" t="s">
        <v>25</v>
      </c>
      <c r="Q369" t="str">
        <f t="shared" si="12"/>
        <v>032021</v>
      </c>
      <c r="R369" t="b">
        <f t="shared" si="13"/>
        <v>1</v>
      </c>
      <c r="S369" t="s">
        <v>83</v>
      </c>
    </row>
    <row r="370" spans="1:19" hidden="1" x14ac:dyDescent="0.25">
      <c r="A370" t="s">
        <v>3</v>
      </c>
      <c r="B370" t="s">
        <v>87</v>
      </c>
      <c r="C370">
        <v>7424</v>
      </c>
      <c r="D370" t="s">
        <v>81</v>
      </c>
      <c r="E370" t="s">
        <v>88</v>
      </c>
      <c r="F370" s="3">
        <v>44266</v>
      </c>
      <c r="G370" t="s">
        <v>83</v>
      </c>
      <c r="H370" t="s">
        <v>627</v>
      </c>
      <c r="I370">
        <v>28</v>
      </c>
      <c r="J370" s="17">
        <v>5800</v>
      </c>
      <c r="K370" s="17">
        <v>1624</v>
      </c>
      <c r="L370" s="17"/>
      <c r="M370" s="17"/>
      <c r="N370" s="17">
        <v>0</v>
      </c>
      <c r="O370" t="s">
        <v>1</v>
      </c>
      <c r="P370" t="s">
        <v>25</v>
      </c>
      <c r="Q370" t="str">
        <f t="shared" si="12"/>
        <v>032021</v>
      </c>
      <c r="R370" t="b">
        <f t="shared" si="13"/>
        <v>1</v>
      </c>
      <c r="S370" t="s">
        <v>83</v>
      </c>
    </row>
    <row r="371" spans="1:19" hidden="1" x14ac:dyDescent="0.25">
      <c r="A371" t="s">
        <v>3</v>
      </c>
      <c r="B371" t="s">
        <v>87</v>
      </c>
      <c r="C371">
        <v>17646.080000000002</v>
      </c>
      <c r="D371" t="s">
        <v>81</v>
      </c>
      <c r="E371" t="s">
        <v>88</v>
      </c>
      <c r="F371" s="3">
        <v>44266</v>
      </c>
      <c r="G371" t="s">
        <v>83</v>
      </c>
      <c r="H371" t="s">
        <v>628</v>
      </c>
      <c r="I371">
        <v>28</v>
      </c>
      <c r="J371" s="17">
        <v>13786</v>
      </c>
      <c r="K371" s="17">
        <v>3860.08</v>
      </c>
      <c r="L371" s="17"/>
      <c r="M371" s="17"/>
      <c r="N371" s="17">
        <v>0</v>
      </c>
      <c r="O371" t="s">
        <v>1</v>
      </c>
      <c r="P371" t="s">
        <v>25</v>
      </c>
      <c r="Q371" t="str">
        <f t="shared" si="12"/>
        <v>032021</v>
      </c>
      <c r="R371" t="b">
        <f t="shared" si="13"/>
        <v>1</v>
      </c>
      <c r="S371" t="s">
        <v>83</v>
      </c>
    </row>
    <row r="372" spans="1:19" hidden="1" x14ac:dyDescent="0.25">
      <c r="A372" t="s">
        <v>3</v>
      </c>
      <c r="B372" t="s">
        <v>301</v>
      </c>
      <c r="C372">
        <v>1371750</v>
      </c>
      <c r="D372" t="s">
        <v>81</v>
      </c>
      <c r="E372" t="s">
        <v>302</v>
      </c>
      <c r="F372" s="3">
        <v>44286</v>
      </c>
      <c r="G372" t="s">
        <v>83</v>
      </c>
      <c r="H372" t="s">
        <v>629</v>
      </c>
      <c r="I372">
        <v>18</v>
      </c>
      <c r="J372" s="17">
        <v>1162500</v>
      </c>
      <c r="K372" s="17">
        <v>209250</v>
      </c>
      <c r="L372" s="17"/>
      <c r="M372" s="17"/>
      <c r="N372" s="17">
        <v>0</v>
      </c>
      <c r="O372" t="s">
        <v>1</v>
      </c>
      <c r="P372" t="s">
        <v>25</v>
      </c>
      <c r="Q372" t="str">
        <f t="shared" si="12"/>
        <v>032021</v>
      </c>
      <c r="R372" t="b">
        <f t="shared" si="13"/>
        <v>1</v>
      </c>
      <c r="S372" t="s">
        <v>83</v>
      </c>
    </row>
    <row r="373" spans="1:19" hidden="1" x14ac:dyDescent="0.25">
      <c r="A373" t="s">
        <v>3</v>
      </c>
      <c r="B373" t="s">
        <v>97</v>
      </c>
      <c r="C373">
        <v>2832000</v>
      </c>
      <c r="D373" t="s">
        <v>81</v>
      </c>
      <c r="E373" t="s">
        <v>98</v>
      </c>
      <c r="F373" s="3">
        <v>44263</v>
      </c>
      <c r="G373" t="s">
        <v>83</v>
      </c>
      <c r="H373" t="s">
        <v>630</v>
      </c>
      <c r="I373">
        <v>18</v>
      </c>
      <c r="J373" s="17">
        <v>2400000</v>
      </c>
      <c r="K373" s="17"/>
      <c r="L373" s="17">
        <v>216000</v>
      </c>
      <c r="M373" s="17">
        <v>216000</v>
      </c>
      <c r="N373" s="17">
        <v>0</v>
      </c>
      <c r="O373" t="s">
        <v>1</v>
      </c>
      <c r="P373" t="s">
        <v>25</v>
      </c>
      <c r="Q373" t="str">
        <f t="shared" si="12"/>
        <v>032021</v>
      </c>
      <c r="R373" t="b">
        <f t="shared" si="13"/>
        <v>1</v>
      </c>
      <c r="S373" t="s">
        <v>83</v>
      </c>
    </row>
    <row r="374" spans="1:19" hidden="1" x14ac:dyDescent="0.25">
      <c r="A374" t="s">
        <v>3</v>
      </c>
      <c r="B374" t="s">
        <v>97</v>
      </c>
      <c r="C374">
        <v>1888000</v>
      </c>
      <c r="D374" t="s">
        <v>81</v>
      </c>
      <c r="E374" t="s">
        <v>98</v>
      </c>
      <c r="F374" s="3">
        <v>44258</v>
      </c>
      <c r="G374" t="s">
        <v>83</v>
      </c>
      <c r="H374" t="s">
        <v>631</v>
      </c>
      <c r="I374">
        <v>18</v>
      </c>
      <c r="J374" s="17">
        <v>1600000</v>
      </c>
      <c r="K374" s="17"/>
      <c r="L374" s="17">
        <v>144000</v>
      </c>
      <c r="M374" s="17">
        <v>144000</v>
      </c>
      <c r="N374" s="17">
        <v>0</v>
      </c>
      <c r="O374" t="s">
        <v>1</v>
      </c>
      <c r="P374" t="s">
        <v>25</v>
      </c>
      <c r="Q374" t="str">
        <f t="shared" si="12"/>
        <v>032021</v>
      </c>
      <c r="R374" t="b">
        <f t="shared" si="13"/>
        <v>1</v>
      </c>
      <c r="S374" t="s">
        <v>83</v>
      </c>
    </row>
    <row r="375" spans="1:19" hidden="1" x14ac:dyDescent="0.25">
      <c r="A375" t="s">
        <v>3</v>
      </c>
      <c r="B375" t="s">
        <v>97</v>
      </c>
      <c r="C375">
        <v>65732.600000000006</v>
      </c>
      <c r="D375" t="s">
        <v>81</v>
      </c>
      <c r="E375" t="s">
        <v>98</v>
      </c>
      <c r="F375" s="3">
        <v>44280</v>
      </c>
      <c r="G375" t="s">
        <v>83</v>
      </c>
      <c r="H375" t="s">
        <v>632</v>
      </c>
      <c r="I375">
        <v>18</v>
      </c>
      <c r="J375" s="17">
        <v>55705.599999999999</v>
      </c>
      <c r="K375" s="17"/>
      <c r="L375" s="17">
        <v>5013.5</v>
      </c>
      <c r="M375" s="17">
        <v>5013.5</v>
      </c>
      <c r="N375" s="17">
        <v>0</v>
      </c>
      <c r="O375" t="s">
        <v>1</v>
      </c>
      <c r="P375" t="s">
        <v>25</v>
      </c>
      <c r="Q375" t="str">
        <f t="shared" si="12"/>
        <v>032021</v>
      </c>
      <c r="R375" t="b">
        <f t="shared" si="13"/>
        <v>1</v>
      </c>
      <c r="S375" t="s">
        <v>83</v>
      </c>
    </row>
    <row r="376" spans="1:19" hidden="1" x14ac:dyDescent="0.25">
      <c r="A376" t="s">
        <v>3</v>
      </c>
      <c r="B376" t="s">
        <v>97</v>
      </c>
      <c r="C376">
        <v>22555.26</v>
      </c>
      <c r="D376" t="s">
        <v>81</v>
      </c>
      <c r="E376" t="s">
        <v>98</v>
      </c>
      <c r="F376" s="3">
        <v>44286</v>
      </c>
      <c r="G376" t="s">
        <v>83</v>
      </c>
      <c r="H376" t="s">
        <v>633</v>
      </c>
      <c r="I376">
        <v>18</v>
      </c>
      <c r="J376" s="17">
        <v>19114.62</v>
      </c>
      <c r="K376" s="17"/>
      <c r="L376" s="17">
        <v>1720.32</v>
      </c>
      <c r="M376" s="17">
        <v>1720.32</v>
      </c>
      <c r="N376" s="17">
        <v>0</v>
      </c>
      <c r="O376" t="s">
        <v>1</v>
      </c>
      <c r="P376" t="s">
        <v>25</v>
      </c>
      <c r="Q376" t="str">
        <f t="shared" si="12"/>
        <v>032021</v>
      </c>
      <c r="R376" t="b">
        <f t="shared" si="13"/>
        <v>1</v>
      </c>
      <c r="S376" t="s">
        <v>83</v>
      </c>
    </row>
    <row r="377" spans="1:19" hidden="1" x14ac:dyDescent="0.25">
      <c r="A377" t="s">
        <v>3</v>
      </c>
      <c r="B377" t="s">
        <v>97</v>
      </c>
      <c r="C377">
        <v>1873.28</v>
      </c>
      <c r="D377" t="s">
        <v>81</v>
      </c>
      <c r="E377" t="s">
        <v>98</v>
      </c>
      <c r="F377" s="3">
        <v>44286</v>
      </c>
      <c r="G377" t="s">
        <v>83</v>
      </c>
      <c r="H377" t="s">
        <v>634</v>
      </c>
      <c r="I377">
        <v>18</v>
      </c>
      <c r="J377" s="17">
        <v>1587.52</v>
      </c>
      <c r="K377" s="17"/>
      <c r="L377" s="17">
        <v>142.88</v>
      </c>
      <c r="M377" s="17">
        <v>142.88</v>
      </c>
      <c r="N377" s="17">
        <v>0</v>
      </c>
      <c r="O377" t="s">
        <v>1</v>
      </c>
      <c r="P377" t="s">
        <v>25</v>
      </c>
      <c r="Q377" t="str">
        <f t="shared" si="12"/>
        <v>032021</v>
      </c>
      <c r="R377" t="b">
        <f t="shared" si="13"/>
        <v>1</v>
      </c>
      <c r="S377" t="s">
        <v>83</v>
      </c>
    </row>
    <row r="378" spans="1:19" hidden="1" x14ac:dyDescent="0.25">
      <c r="A378" t="s">
        <v>3</v>
      </c>
      <c r="B378" t="s">
        <v>97</v>
      </c>
      <c r="C378">
        <v>826000</v>
      </c>
      <c r="D378" t="s">
        <v>81</v>
      </c>
      <c r="E378" t="s">
        <v>98</v>
      </c>
      <c r="F378" s="3">
        <v>44263</v>
      </c>
      <c r="G378" t="s">
        <v>83</v>
      </c>
      <c r="H378" t="s">
        <v>635</v>
      </c>
      <c r="I378">
        <v>18</v>
      </c>
      <c r="J378" s="17">
        <v>700000</v>
      </c>
      <c r="K378" s="17"/>
      <c r="L378" s="17">
        <v>63000</v>
      </c>
      <c r="M378" s="17">
        <v>63000</v>
      </c>
      <c r="N378" s="17">
        <v>0</v>
      </c>
      <c r="O378" t="s">
        <v>1</v>
      </c>
      <c r="P378" t="s">
        <v>25</v>
      </c>
      <c r="Q378" t="str">
        <f t="shared" si="12"/>
        <v>032021</v>
      </c>
      <c r="R378" t="b">
        <f t="shared" si="13"/>
        <v>1</v>
      </c>
      <c r="S378" t="s">
        <v>83</v>
      </c>
    </row>
    <row r="379" spans="1:19" hidden="1" x14ac:dyDescent="0.25">
      <c r="A379" t="s">
        <v>3</v>
      </c>
      <c r="B379" t="s">
        <v>97</v>
      </c>
      <c r="C379">
        <v>17101.75</v>
      </c>
      <c r="D379" t="s">
        <v>81</v>
      </c>
      <c r="E379" t="s">
        <v>98</v>
      </c>
      <c r="F379" s="3">
        <v>44263</v>
      </c>
      <c r="G379" t="s">
        <v>83</v>
      </c>
      <c r="H379" t="s">
        <v>636</v>
      </c>
      <c r="I379">
        <v>18</v>
      </c>
      <c r="J379" s="17">
        <v>14493.01</v>
      </c>
      <c r="K379" s="17"/>
      <c r="L379" s="17">
        <v>1304.3699999999999</v>
      </c>
      <c r="M379" s="17">
        <v>1304.3699999999999</v>
      </c>
      <c r="N379" s="17">
        <v>0</v>
      </c>
      <c r="O379" t="s">
        <v>1</v>
      </c>
      <c r="P379" t="s">
        <v>25</v>
      </c>
      <c r="Q379" t="str">
        <f t="shared" si="12"/>
        <v>032021</v>
      </c>
      <c r="R379" t="b">
        <f t="shared" si="13"/>
        <v>1</v>
      </c>
      <c r="S379" t="s">
        <v>83</v>
      </c>
    </row>
    <row r="380" spans="1:19" hidden="1" x14ac:dyDescent="0.25">
      <c r="A380" t="s">
        <v>3</v>
      </c>
      <c r="B380" t="s">
        <v>97</v>
      </c>
      <c r="C380">
        <v>13751.54</v>
      </c>
      <c r="D380" t="s">
        <v>81</v>
      </c>
      <c r="E380" t="s">
        <v>98</v>
      </c>
      <c r="F380" s="3">
        <v>44280</v>
      </c>
      <c r="G380" t="s">
        <v>83</v>
      </c>
      <c r="H380" t="s">
        <v>637</v>
      </c>
      <c r="I380">
        <v>18</v>
      </c>
      <c r="J380" s="17">
        <v>11653.84</v>
      </c>
      <c r="K380" s="17"/>
      <c r="L380" s="17">
        <v>1048.8499999999999</v>
      </c>
      <c r="M380" s="17">
        <v>1048.8499999999999</v>
      </c>
      <c r="N380" s="17">
        <v>0</v>
      </c>
      <c r="O380" t="s">
        <v>1</v>
      </c>
      <c r="P380" t="s">
        <v>25</v>
      </c>
      <c r="Q380" t="str">
        <f t="shared" si="12"/>
        <v>032021</v>
      </c>
      <c r="R380" t="b">
        <f t="shared" si="13"/>
        <v>1</v>
      </c>
      <c r="S380" t="s">
        <v>83</v>
      </c>
    </row>
    <row r="381" spans="1:19" hidden="1" x14ac:dyDescent="0.25">
      <c r="A381" t="s">
        <v>3</v>
      </c>
      <c r="B381" t="s">
        <v>97</v>
      </c>
      <c r="C381">
        <v>32866.300000000003</v>
      </c>
      <c r="D381" t="s">
        <v>81</v>
      </c>
      <c r="E381" t="s">
        <v>98</v>
      </c>
      <c r="F381" s="3">
        <v>44286</v>
      </c>
      <c r="G381" t="s">
        <v>83</v>
      </c>
      <c r="H381" t="s">
        <v>638</v>
      </c>
      <c r="I381">
        <v>18</v>
      </c>
      <c r="J381" s="17">
        <v>27852.799999999999</v>
      </c>
      <c r="K381" s="17"/>
      <c r="L381" s="17">
        <v>2506.75</v>
      </c>
      <c r="M381" s="17">
        <v>2506.75</v>
      </c>
      <c r="N381" s="17">
        <v>0</v>
      </c>
      <c r="O381" t="s">
        <v>1</v>
      </c>
      <c r="P381" t="s">
        <v>25</v>
      </c>
      <c r="Q381" t="str">
        <f t="shared" si="12"/>
        <v>032021</v>
      </c>
      <c r="R381" t="b">
        <f t="shared" si="13"/>
        <v>1</v>
      </c>
      <c r="S381" t="s">
        <v>83</v>
      </c>
    </row>
    <row r="382" spans="1:19" hidden="1" x14ac:dyDescent="0.25">
      <c r="A382" t="s">
        <v>3</v>
      </c>
      <c r="B382" t="s">
        <v>97</v>
      </c>
      <c r="C382">
        <v>8122.77</v>
      </c>
      <c r="D382" t="s">
        <v>81</v>
      </c>
      <c r="E382" t="s">
        <v>98</v>
      </c>
      <c r="F382" s="3">
        <v>44270</v>
      </c>
      <c r="G382" t="s">
        <v>83</v>
      </c>
      <c r="H382" t="s">
        <v>639</v>
      </c>
      <c r="I382">
        <v>18</v>
      </c>
      <c r="J382" s="17">
        <v>6883.71</v>
      </c>
      <c r="K382" s="17"/>
      <c r="L382" s="17">
        <v>619.53</v>
      </c>
      <c r="M382" s="17">
        <v>619.53</v>
      </c>
      <c r="N382" s="17">
        <v>0</v>
      </c>
      <c r="O382" t="s">
        <v>1</v>
      </c>
      <c r="P382" t="s">
        <v>25</v>
      </c>
      <c r="Q382" t="str">
        <f t="shared" si="12"/>
        <v>032021</v>
      </c>
      <c r="R382" t="b">
        <f t="shared" si="13"/>
        <v>1</v>
      </c>
      <c r="S382" t="s">
        <v>83</v>
      </c>
    </row>
    <row r="383" spans="1:19" hidden="1" x14ac:dyDescent="0.25">
      <c r="A383" t="s">
        <v>3</v>
      </c>
      <c r="B383" t="s">
        <v>97</v>
      </c>
      <c r="C383">
        <v>36379.82</v>
      </c>
      <c r="D383" t="s">
        <v>81</v>
      </c>
      <c r="E383" t="s">
        <v>98</v>
      </c>
      <c r="F383" s="3">
        <v>44280</v>
      </c>
      <c r="G383" t="s">
        <v>83</v>
      </c>
      <c r="H383" t="s">
        <v>640</v>
      </c>
      <c r="I383">
        <v>18</v>
      </c>
      <c r="J383" s="17">
        <v>30830.36</v>
      </c>
      <c r="K383" s="17"/>
      <c r="L383" s="17">
        <v>2774.73</v>
      </c>
      <c r="M383" s="17">
        <v>2774.73</v>
      </c>
      <c r="N383" s="17">
        <v>0</v>
      </c>
      <c r="O383" t="s">
        <v>1</v>
      </c>
      <c r="P383" t="s">
        <v>25</v>
      </c>
      <c r="Q383" t="str">
        <f t="shared" si="12"/>
        <v>032021</v>
      </c>
      <c r="R383" t="b">
        <f t="shared" si="13"/>
        <v>1</v>
      </c>
      <c r="S383" t="s">
        <v>83</v>
      </c>
    </row>
    <row r="384" spans="1:19" hidden="1" x14ac:dyDescent="0.25">
      <c r="A384" t="s">
        <v>3</v>
      </c>
      <c r="B384" t="s">
        <v>101</v>
      </c>
      <c r="C384">
        <v>29184</v>
      </c>
      <c r="D384" t="s">
        <v>81</v>
      </c>
      <c r="E384" t="s">
        <v>98</v>
      </c>
      <c r="F384" s="3">
        <v>44270</v>
      </c>
      <c r="G384" t="s">
        <v>83</v>
      </c>
      <c r="H384" t="s">
        <v>641</v>
      </c>
      <c r="I384">
        <v>28</v>
      </c>
      <c r="J384" s="17">
        <v>22800</v>
      </c>
      <c r="K384" s="17"/>
      <c r="L384" s="17">
        <v>3192</v>
      </c>
      <c r="M384" s="17">
        <v>3192</v>
      </c>
      <c r="N384" s="17">
        <v>0</v>
      </c>
      <c r="O384" t="s">
        <v>1</v>
      </c>
      <c r="P384" t="s">
        <v>25</v>
      </c>
      <c r="Q384" t="str">
        <f t="shared" si="12"/>
        <v>032021</v>
      </c>
      <c r="R384" t="b">
        <f t="shared" si="13"/>
        <v>1</v>
      </c>
      <c r="S384" t="s">
        <v>83</v>
      </c>
    </row>
    <row r="385" spans="1:19" hidden="1" x14ac:dyDescent="0.25">
      <c r="A385" t="s">
        <v>3</v>
      </c>
      <c r="B385" t="s">
        <v>101</v>
      </c>
      <c r="C385">
        <v>15887.36</v>
      </c>
      <c r="D385" t="s">
        <v>81</v>
      </c>
      <c r="E385" t="s">
        <v>98</v>
      </c>
      <c r="F385" s="3">
        <v>44266</v>
      </c>
      <c r="G385" t="s">
        <v>83</v>
      </c>
      <c r="H385" t="s">
        <v>642</v>
      </c>
      <c r="I385">
        <v>28</v>
      </c>
      <c r="J385" s="17">
        <v>12412</v>
      </c>
      <c r="K385" s="17"/>
      <c r="L385" s="17">
        <v>1737.68</v>
      </c>
      <c r="M385" s="17">
        <v>1737.68</v>
      </c>
      <c r="N385" s="17">
        <v>0</v>
      </c>
      <c r="O385" t="s">
        <v>1</v>
      </c>
      <c r="P385" t="s">
        <v>25</v>
      </c>
      <c r="Q385" t="str">
        <f t="shared" si="12"/>
        <v>032021</v>
      </c>
      <c r="R385" t="b">
        <f t="shared" si="13"/>
        <v>1</v>
      </c>
      <c r="S385" t="s">
        <v>83</v>
      </c>
    </row>
    <row r="386" spans="1:19" hidden="1" x14ac:dyDescent="0.25">
      <c r="A386" t="s">
        <v>3</v>
      </c>
      <c r="B386" t="s">
        <v>101</v>
      </c>
      <c r="C386">
        <v>30160.799999999999</v>
      </c>
      <c r="D386" t="s">
        <v>81</v>
      </c>
      <c r="E386" t="s">
        <v>98</v>
      </c>
      <c r="F386" s="3">
        <v>44275</v>
      </c>
      <c r="G386" t="s">
        <v>83</v>
      </c>
      <c r="H386" t="s">
        <v>643</v>
      </c>
      <c r="I386">
        <v>18</v>
      </c>
      <c r="J386" s="17">
        <v>25560</v>
      </c>
      <c r="K386" s="17"/>
      <c r="L386" s="17">
        <v>2300.4</v>
      </c>
      <c r="M386" s="17">
        <v>2300.4</v>
      </c>
      <c r="N386" s="17">
        <v>0</v>
      </c>
      <c r="O386" t="s">
        <v>1</v>
      </c>
      <c r="P386" t="s">
        <v>25</v>
      </c>
      <c r="Q386" t="str">
        <f t="shared" si="12"/>
        <v>032021</v>
      </c>
      <c r="R386" t="b">
        <f t="shared" si="13"/>
        <v>1</v>
      </c>
      <c r="S386" t="s">
        <v>83</v>
      </c>
    </row>
    <row r="387" spans="1:19" hidden="1" x14ac:dyDescent="0.25">
      <c r="A387" t="s">
        <v>3</v>
      </c>
      <c r="B387" t="s">
        <v>101</v>
      </c>
      <c r="C387">
        <v>29184</v>
      </c>
      <c r="D387" t="s">
        <v>81</v>
      </c>
      <c r="E387" t="s">
        <v>98</v>
      </c>
      <c r="F387" s="3">
        <v>44266</v>
      </c>
      <c r="G387" t="s">
        <v>83</v>
      </c>
      <c r="H387" t="s">
        <v>644</v>
      </c>
      <c r="I387">
        <v>28</v>
      </c>
      <c r="J387" s="17">
        <v>22800</v>
      </c>
      <c r="K387" s="17"/>
      <c r="L387" s="17">
        <v>3192</v>
      </c>
      <c r="M387" s="17">
        <v>3192</v>
      </c>
      <c r="N387" s="17">
        <v>0</v>
      </c>
      <c r="O387" t="s">
        <v>1</v>
      </c>
      <c r="P387" t="s">
        <v>25</v>
      </c>
      <c r="Q387" t="str">
        <f t="shared" si="12"/>
        <v>032021</v>
      </c>
      <c r="R387" t="b">
        <f t="shared" si="13"/>
        <v>1</v>
      </c>
      <c r="S387" t="s">
        <v>83</v>
      </c>
    </row>
    <row r="388" spans="1:19" hidden="1" x14ac:dyDescent="0.25">
      <c r="A388" t="s">
        <v>3</v>
      </c>
      <c r="B388" t="s">
        <v>101</v>
      </c>
      <c r="C388">
        <v>14026.24</v>
      </c>
      <c r="D388" t="s">
        <v>81</v>
      </c>
      <c r="E388" t="s">
        <v>98</v>
      </c>
      <c r="F388" s="3">
        <v>44268</v>
      </c>
      <c r="G388" t="s">
        <v>83</v>
      </c>
      <c r="H388" t="s">
        <v>645</v>
      </c>
      <c r="I388">
        <v>28</v>
      </c>
      <c r="J388" s="17">
        <v>10958</v>
      </c>
      <c r="K388" s="17"/>
      <c r="L388" s="17">
        <v>1534.12</v>
      </c>
      <c r="M388" s="17">
        <v>1534.12</v>
      </c>
      <c r="N388" s="17">
        <v>0</v>
      </c>
      <c r="O388" t="s">
        <v>1</v>
      </c>
      <c r="P388" t="s">
        <v>25</v>
      </c>
      <c r="Q388" t="str">
        <f t="shared" si="12"/>
        <v>032021</v>
      </c>
      <c r="R388" t="b">
        <f t="shared" si="13"/>
        <v>1</v>
      </c>
      <c r="S388" t="s">
        <v>83</v>
      </c>
    </row>
    <row r="389" spans="1:19" hidden="1" x14ac:dyDescent="0.25">
      <c r="A389" t="s">
        <v>3</v>
      </c>
      <c r="B389" t="s">
        <v>101</v>
      </c>
      <c r="C389">
        <v>24178.2</v>
      </c>
      <c r="D389" t="s">
        <v>81</v>
      </c>
      <c r="E389" t="s">
        <v>98</v>
      </c>
      <c r="F389" s="3">
        <v>44273</v>
      </c>
      <c r="G389" t="s">
        <v>83</v>
      </c>
      <c r="H389" t="s">
        <v>646</v>
      </c>
      <c r="I389">
        <v>18</v>
      </c>
      <c r="J389" s="17">
        <v>20490</v>
      </c>
      <c r="K389" s="17"/>
      <c r="L389" s="17">
        <v>1844.1</v>
      </c>
      <c r="M389" s="17">
        <v>1844.1</v>
      </c>
      <c r="N389" s="17">
        <v>0</v>
      </c>
      <c r="O389" t="s">
        <v>1</v>
      </c>
      <c r="P389" t="s">
        <v>25</v>
      </c>
      <c r="Q389" t="str">
        <f t="shared" si="12"/>
        <v>032021</v>
      </c>
      <c r="R389" t="b">
        <f t="shared" si="13"/>
        <v>1</v>
      </c>
      <c r="S389" t="s">
        <v>83</v>
      </c>
    </row>
    <row r="390" spans="1:19" hidden="1" x14ac:dyDescent="0.25">
      <c r="A390" t="s">
        <v>3</v>
      </c>
      <c r="B390" t="s">
        <v>101</v>
      </c>
      <c r="C390">
        <v>29184</v>
      </c>
      <c r="D390" t="s">
        <v>81</v>
      </c>
      <c r="E390" t="s">
        <v>98</v>
      </c>
      <c r="F390" s="3">
        <v>44278</v>
      </c>
      <c r="G390" t="s">
        <v>83</v>
      </c>
      <c r="H390" t="s">
        <v>647</v>
      </c>
      <c r="I390">
        <v>28</v>
      </c>
      <c r="J390" s="17">
        <v>22800</v>
      </c>
      <c r="K390" s="17"/>
      <c r="L390" s="17">
        <v>3192</v>
      </c>
      <c r="M390" s="17">
        <v>3192</v>
      </c>
      <c r="N390" s="17">
        <v>0</v>
      </c>
      <c r="O390" t="s">
        <v>1</v>
      </c>
      <c r="P390" t="s">
        <v>25</v>
      </c>
      <c r="Q390" t="str">
        <f t="shared" si="12"/>
        <v>032021</v>
      </c>
      <c r="R390" t="b">
        <f t="shared" si="13"/>
        <v>1</v>
      </c>
      <c r="S390" t="s">
        <v>83</v>
      </c>
    </row>
    <row r="391" spans="1:19" hidden="1" x14ac:dyDescent="0.25">
      <c r="A391" t="s">
        <v>3</v>
      </c>
      <c r="B391" t="s">
        <v>101</v>
      </c>
      <c r="C391">
        <v>58368</v>
      </c>
      <c r="D391" t="s">
        <v>81</v>
      </c>
      <c r="E391" t="s">
        <v>98</v>
      </c>
      <c r="F391" s="3">
        <v>44279</v>
      </c>
      <c r="G391" t="s">
        <v>83</v>
      </c>
      <c r="H391" t="s">
        <v>648</v>
      </c>
      <c r="I391">
        <v>28</v>
      </c>
      <c r="J391" s="17">
        <v>45600</v>
      </c>
      <c r="K391" s="17"/>
      <c r="L391" s="17">
        <v>6384</v>
      </c>
      <c r="M391" s="17">
        <v>6384</v>
      </c>
      <c r="N391" s="17">
        <v>0</v>
      </c>
      <c r="O391" t="s">
        <v>1</v>
      </c>
      <c r="P391" t="s">
        <v>25</v>
      </c>
      <c r="Q391" t="str">
        <f t="shared" si="12"/>
        <v>032021</v>
      </c>
      <c r="R391" t="b">
        <f t="shared" si="13"/>
        <v>1</v>
      </c>
      <c r="S391" t="s">
        <v>83</v>
      </c>
    </row>
    <row r="392" spans="1:19" hidden="1" x14ac:dyDescent="0.25">
      <c r="A392" t="s">
        <v>3</v>
      </c>
      <c r="B392" t="s">
        <v>101</v>
      </c>
      <c r="C392">
        <v>58368</v>
      </c>
      <c r="D392" t="s">
        <v>81</v>
      </c>
      <c r="E392" t="s">
        <v>98</v>
      </c>
      <c r="F392" s="3">
        <v>44280</v>
      </c>
      <c r="G392" t="s">
        <v>83</v>
      </c>
      <c r="H392" t="s">
        <v>649</v>
      </c>
      <c r="I392">
        <v>28</v>
      </c>
      <c r="J392" s="17">
        <v>45600</v>
      </c>
      <c r="K392" s="17"/>
      <c r="L392" s="17">
        <v>6384</v>
      </c>
      <c r="M392" s="17">
        <v>6384</v>
      </c>
      <c r="N392" s="17">
        <v>0</v>
      </c>
      <c r="O392" t="s">
        <v>1</v>
      </c>
      <c r="P392" t="s">
        <v>25</v>
      </c>
      <c r="Q392" t="str">
        <f t="shared" si="12"/>
        <v>032021</v>
      </c>
      <c r="R392" t="b">
        <f t="shared" si="13"/>
        <v>1</v>
      </c>
      <c r="S392" t="s">
        <v>83</v>
      </c>
    </row>
    <row r="393" spans="1:19" hidden="1" x14ac:dyDescent="0.25">
      <c r="A393" t="s">
        <v>3</v>
      </c>
      <c r="B393" t="s">
        <v>101</v>
      </c>
      <c r="C393">
        <v>3495.22</v>
      </c>
      <c r="D393" t="s">
        <v>81</v>
      </c>
      <c r="E393" t="s">
        <v>98</v>
      </c>
      <c r="F393" s="3">
        <v>44281</v>
      </c>
      <c r="G393" t="s">
        <v>83</v>
      </c>
      <c r="H393" t="s">
        <v>650</v>
      </c>
      <c r="I393">
        <v>28</v>
      </c>
      <c r="J393" s="17">
        <v>2730.64</v>
      </c>
      <c r="K393" s="17"/>
      <c r="L393" s="17">
        <v>382.29</v>
      </c>
      <c r="M393" s="17">
        <v>382.29</v>
      </c>
      <c r="N393" s="17">
        <v>0</v>
      </c>
      <c r="O393" t="s">
        <v>1</v>
      </c>
      <c r="P393" t="s">
        <v>25</v>
      </c>
      <c r="Q393" t="str">
        <f t="shared" si="12"/>
        <v>032021</v>
      </c>
      <c r="R393" t="b">
        <f t="shared" si="13"/>
        <v>1</v>
      </c>
      <c r="S393" t="s">
        <v>83</v>
      </c>
    </row>
    <row r="394" spans="1:19" hidden="1" x14ac:dyDescent="0.25">
      <c r="A394" t="s">
        <v>3</v>
      </c>
      <c r="B394" t="s">
        <v>101</v>
      </c>
      <c r="C394">
        <v>29184</v>
      </c>
      <c r="D394" t="s">
        <v>81</v>
      </c>
      <c r="E394" t="s">
        <v>98</v>
      </c>
      <c r="F394" s="3">
        <v>44282</v>
      </c>
      <c r="G394" t="s">
        <v>83</v>
      </c>
      <c r="H394" t="s">
        <v>651</v>
      </c>
      <c r="I394">
        <v>28</v>
      </c>
      <c r="J394" s="17">
        <v>22800</v>
      </c>
      <c r="K394" s="17"/>
      <c r="L394" s="17">
        <v>3192</v>
      </c>
      <c r="M394" s="17">
        <v>3192</v>
      </c>
      <c r="N394" s="17">
        <v>0</v>
      </c>
      <c r="O394" t="s">
        <v>1</v>
      </c>
      <c r="P394" t="s">
        <v>25</v>
      </c>
      <c r="Q394" t="str">
        <f t="shared" si="12"/>
        <v>032021</v>
      </c>
      <c r="R394" t="b">
        <f t="shared" si="13"/>
        <v>1</v>
      </c>
      <c r="S394" t="s">
        <v>83</v>
      </c>
    </row>
    <row r="395" spans="1:19" hidden="1" x14ac:dyDescent="0.25">
      <c r="A395" t="s">
        <v>3</v>
      </c>
      <c r="B395" t="s">
        <v>101</v>
      </c>
      <c r="C395">
        <v>29184</v>
      </c>
      <c r="D395" t="s">
        <v>81</v>
      </c>
      <c r="E395" t="s">
        <v>98</v>
      </c>
      <c r="F395" s="3">
        <v>44264</v>
      </c>
      <c r="G395" t="s">
        <v>83</v>
      </c>
      <c r="H395" t="s">
        <v>652</v>
      </c>
      <c r="I395">
        <v>28</v>
      </c>
      <c r="J395" s="17">
        <v>22800</v>
      </c>
      <c r="K395" s="17"/>
      <c r="L395" s="17">
        <v>3192</v>
      </c>
      <c r="M395" s="17">
        <v>3192</v>
      </c>
      <c r="N395" s="17">
        <v>0</v>
      </c>
      <c r="O395" t="s">
        <v>1</v>
      </c>
      <c r="P395" t="s">
        <v>25</v>
      </c>
      <c r="Q395" t="str">
        <f t="shared" si="12"/>
        <v>032021</v>
      </c>
      <c r="R395" t="b">
        <f t="shared" si="13"/>
        <v>1</v>
      </c>
      <c r="S395" t="s">
        <v>83</v>
      </c>
    </row>
    <row r="396" spans="1:19" hidden="1" x14ac:dyDescent="0.25">
      <c r="A396" t="s">
        <v>3</v>
      </c>
      <c r="B396" t="s">
        <v>101</v>
      </c>
      <c r="C396">
        <v>7013.12</v>
      </c>
      <c r="D396" t="s">
        <v>81</v>
      </c>
      <c r="E396" t="s">
        <v>98</v>
      </c>
      <c r="F396" s="3">
        <v>44272</v>
      </c>
      <c r="G396" t="s">
        <v>83</v>
      </c>
      <c r="H396" t="s">
        <v>653</v>
      </c>
      <c r="I396">
        <v>28</v>
      </c>
      <c r="J396" s="17">
        <v>5479</v>
      </c>
      <c r="K396" s="17"/>
      <c r="L396" s="17">
        <v>767.06</v>
      </c>
      <c r="M396" s="17">
        <v>767.06</v>
      </c>
      <c r="N396" s="17">
        <v>0</v>
      </c>
      <c r="O396" t="s">
        <v>1</v>
      </c>
      <c r="P396" t="s">
        <v>25</v>
      </c>
      <c r="Q396" t="str">
        <f t="shared" si="12"/>
        <v>032021</v>
      </c>
      <c r="R396" t="b">
        <f t="shared" si="13"/>
        <v>1</v>
      </c>
      <c r="S396" t="s">
        <v>83</v>
      </c>
    </row>
    <row r="397" spans="1:19" hidden="1" x14ac:dyDescent="0.25">
      <c r="A397" t="s">
        <v>3</v>
      </c>
      <c r="B397" t="s">
        <v>101</v>
      </c>
      <c r="C397">
        <v>9345.6</v>
      </c>
      <c r="D397" t="s">
        <v>81</v>
      </c>
      <c r="E397" t="s">
        <v>98</v>
      </c>
      <c r="F397" s="3">
        <v>44282</v>
      </c>
      <c r="G397" t="s">
        <v>83</v>
      </c>
      <c r="H397" t="s">
        <v>654</v>
      </c>
      <c r="I397">
        <v>18</v>
      </c>
      <c r="J397" s="17">
        <v>7920</v>
      </c>
      <c r="K397" s="17"/>
      <c r="L397" s="17">
        <v>712.8</v>
      </c>
      <c r="M397" s="17">
        <v>712.8</v>
      </c>
      <c r="N397" s="17">
        <v>0</v>
      </c>
      <c r="O397" t="s">
        <v>1</v>
      </c>
      <c r="P397" t="s">
        <v>25</v>
      </c>
      <c r="Q397" t="str">
        <f t="shared" si="12"/>
        <v>032021</v>
      </c>
      <c r="R397" t="b">
        <f t="shared" si="13"/>
        <v>1</v>
      </c>
      <c r="S397" t="s">
        <v>83</v>
      </c>
    </row>
    <row r="398" spans="1:19" hidden="1" x14ac:dyDescent="0.25">
      <c r="A398" t="s">
        <v>3</v>
      </c>
      <c r="B398" t="s">
        <v>101</v>
      </c>
      <c r="C398">
        <v>13977.6</v>
      </c>
      <c r="D398" t="s">
        <v>81</v>
      </c>
      <c r="E398" t="s">
        <v>98</v>
      </c>
      <c r="F398" s="3">
        <v>44284</v>
      </c>
      <c r="G398" t="s">
        <v>83</v>
      </c>
      <c r="H398" t="s">
        <v>655</v>
      </c>
      <c r="I398">
        <v>28</v>
      </c>
      <c r="J398" s="17">
        <v>10920</v>
      </c>
      <c r="K398" s="17"/>
      <c r="L398" s="17">
        <v>1528.8</v>
      </c>
      <c r="M398" s="17">
        <v>1528.8</v>
      </c>
      <c r="N398" s="17">
        <v>0</v>
      </c>
      <c r="O398" t="s">
        <v>1</v>
      </c>
      <c r="P398" t="s">
        <v>25</v>
      </c>
      <c r="Q398" t="str">
        <f t="shared" si="12"/>
        <v>032021</v>
      </c>
      <c r="R398" t="b">
        <f t="shared" si="13"/>
        <v>1</v>
      </c>
      <c r="S398" t="s">
        <v>83</v>
      </c>
    </row>
    <row r="399" spans="1:19" hidden="1" x14ac:dyDescent="0.25">
      <c r="A399" t="s">
        <v>3</v>
      </c>
      <c r="B399" t="s">
        <v>101</v>
      </c>
      <c r="C399">
        <v>76259.320000000007</v>
      </c>
      <c r="D399" t="s">
        <v>81</v>
      </c>
      <c r="E399" t="s">
        <v>98</v>
      </c>
      <c r="F399" s="3">
        <v>44280</v>
      </c>
      <c r="G399" t="s">
        <v>83</v>
      </c>
      <c r="H399" t="s">
        <v>656</v>
      </c>
      <c r="I399">
        <v>28</v>
      </c>
      <c r="J399" s="17">
        <v>59577.599999999999</v>
      </c>
      <c r="K399" s="17"/>
      <c r="L399" s="17">
        <v>8340.86</v>
      </c>
      <c r="M399" s="17">
        <v>8340.86</v>
      </c>
      <c r="N399" s="17">
        <v>0</v>
      </c>
      <c r="O399" t="s">
        <v>1</v>
      </c>
      <c r="P399" t="s">
        <v>25</v>
      </c>
      <c r="Q399" t="str">
        <f t="shared" si="12"/>
        <v>032021</v>
      </c>
      <c r="R399" t="b">
        <f t="shared" si="13"/>
        <v>1</v>
      </c>
      <c r="S399" t="s">
        <v>83</v>
      </c>
    </row>
    <row r="400" spans="1:19" hidden="1" x14ac:dyDescent="0.25">
      <c r="A400" t="s">
        <v>3</v>
      </c>
      <c r="B400" t="s">
        <v>101</v>
      </c>
      <c r="C400">
        <v>32563.200000000001</v>
      </c>
      <c r="D400" t="s">
        <v>81</v>
      </c>
      <c r="E400" t="s">
        <v>98</v>
      </c>
      <c r="F400" s="3">
        <v>44281</v>
      </c>
      <c r="G400" t="s">
        <v>83</v>
      </c>
      <c r="H400" t="s">
        <v>657</v>
      </c>
      <c r="I400">
        <v>28</v>
      </c>
      <c r="J400" s="17">
        <v>25440</v>
      </c>
      <c r="K400" s="17"/>
      <c r="L400" s="17">
        <v>3561.6</v>
      </c>
      <c r="M400" s="17">
        <v>3561.6</v>
      </c>
      <c r="N400" s="17">
        <v>0</v>
      </c>
      <c r="O400" t="s">
        <v>1</v>
      </c>
      <c r="P400" t="s">
        <v>25</v>
      </c>
      <c r="Q400" t="str">
        <f t="shared" si="12"/>
        <v>032021</v>
      </c>
      <c r="R400" t="b">
        <f t="shared" si="13"/>
        <v>1</v>
      </c>
      <c r="S400" t="s">
        <v>83</v>
      </c>
    </row>
    <row r="401" spans="1:19" hidden="1" x14ac:dyDescent="0.25">
      <c r="A401" t="s">
        <v>3</v>
      </c>
      <c r="B401" t="s">
        <v>101</v>
      </c>
      <c r="C401">
        <v>76259.320000000007</v>
      </c>
      <c r="D401" t="s">
        <v>81</v>
      </c>
      <c r="E401" t="s">
        <v>98</v>
      </c>
      <c r="F401" s="3">
        <v>44279</v>
      </c>
      <c r="G401" t="s">
        <v>83</v>
      </c>
      <c r="H401" t="s">
        <v>658</v>
      </c>
      <c r="I401">
        <v>28</v>
      </c>
      <c r="J401" s="17">
        <v>59577.599999999999</v>
      </c>
      <c r="K401" s="17"/>
      <c r="L401" s="17">
        <v>8340.86</v>
      </c>
      <c r="M401" s="17">
        <v>8340.86</v>
      </c>
      <c r="N401" s="17">
        <v>0</v>
      </c>
      <c r="O401" t="s">
        <v>1</v>
      </c>
      <c r="P401" t="s">
        <v>25</v>
      </c>
      <c r="Q401" t="str">
        <f t="shared" si="12"/>
        <v>032021</v>
      </c>
      <c r="R401" t="b">
        <f t="shared" si="13"/>
        <v>1</v>
      </c>
      <c r="S401" t="s">
        <v>83</v>
      </c>
    </row>
    <row r="402" spans="1:19" hidden="1" x14ac:dyDescent="0.25">
      <c r="A402" t="s">
        <v>3</v>
      </c>
      <c r="B402" t="s">
        <v>101</v>
      </c>
      <c r="C402">
        <v>18585.599999999999</v>
      </c>
      <c r="D402" t="s">
        <v>81</v>
      </c>
      <c r="E402" t="s">
        <v>98</v>
      </c>
      <c r="F402" s="3">
        <v>44284</v>
      </c>
      <c r="G402" t="s">
        <v>83</v>
      </c>
      <c r="H402" t="s">
        <v>659</v>
      </c>
      <c r="I402">
        <v>28</v>
      </c>
      <c r="J402" s="17">
        <v>14520</v>
      </c>
      <c r="K402" s="17"/>
      <c r="L402" s="17">
        <v>2032.8</v>
      </c>
      <c r="M402" s="17">
        <v>2032.8</v>
      </c>
      <c r="N402" s="17">
        <v>0</v>
      </c>
      <c r="O402" t="s">
        <v>1</v>
      </c>
      <c r="P402" t="s">
        <v>25</v>
      </c>
      <c r="Q402" t="str">
        <f t="shared" si="12"/>
        <v>032021</v>
      </c>
      <c r="R402" t="b">
        <f t="shared" si="13"/>
        <v>1</v>
      </c>
      <c r="S402" t="s">
        <v>83</v>
      </c>
    </row>
    <row r="403" spans="1:19" hidden="1" x14ac:dyDescent="0.25">
      <c r="A403" t="s">
        <v>3</v>
      </c>
      <c r="B403" t="s">
        <v>101</v>
      </c>
      <c r="C403">
        <v>32563.200000000001</v>
      </c>
      <c r="D403" t="s">
        <v>81</v>
      </c>
      <c r="E403" t="s">
        <v>98</v>
      </c>
      <c r="F403" s="3">
        <v>44285</v>
      </c>
      <c r="G403" t="s">
        <v>83</v>
      </c>
      <c r="H403" t="s">
        <v>660</v>
      </c>
      <c r="I403">
        <v>28</v>
      </c>
      <c r="J403" s="17">
        <v>25440</v>
      </c>
      <c r="K403" s="17"/>
      <c r="L403" s="17">
        <v>3561.6</v>
      </c>
      <c r="M403" s="17">
        <v>3561.6</v>
      </c>
      <c r="N403" s="17">
        <v>0</v>
      </c>
      <c r="O403" t="s">
        <v>1</v>
      </c>
      <c r="P403" t="s">
        <v>25</v>
      </c>
      <c r="Q403" t="str">
        <f t="shared" si="12"/>
        <v>032021</v>
      </c>
      <c r="R403" t="b">
        <f t="shared" si="13"/>
        <v>1</v>
      </c>
      <c r="S403" t="s">
        <v>83</v>
      </c>
    </row>
    <row r="404" spans="1:19" hidden="1" x14ac:dyDescent="0.25">
      <c r="A404" t="s">
        <v>3</v>
      </c>
      <c r="B404" t="s">
        <v>101</v>
      </c>
      <c r="C404">
        <v>27452.7</v>
      </c>
      <c r="D404" t="s">
        <v>81</v>
      </c>
      <c r="E404" t="s">
        <v>98</v>
      </c>
      <c r="F404" s="3">
        <v>44278</v>
      </c>
      <c r="G404" t="s">
        <v>83</v>
      </c>
      <c r="H404" t="s">
        <v>661</v>
      </c>
      <c r="I404">
        <v>18</v>
      </c>
      <c r="J404" s="17">
        <v>23265</v>
      </c>
      <c r="K404" s="17"/>
      <c r="L404" s="17">
        <v>2093.85</v>
      </c>
      <c r="M404" s="17">
        <v>2093.85</v>
      </c>
      <c r="N404" s="17">
        <v>0</v>
      </c>
      <c r="O404" t="s">
        <v>1</v>
      </c>
      <c r="P404" t="s">
        <v>25</v>
      </c>
      <c r="Q404" t="str">
        <f t="shared" si="12"/>
        <v>032021</v>
      </c>
      <c r="R404" t="b">
        <f t="shared" si="13"/>
        <v>1</v>
      </c>
      <c r="S404" t="s">
        <v>83</v>
      </c>
    </row>
    <row r="405" spans="1:19" hidden="1" x14ac:dyDescent="0.25">
      <c r="A405" t="s">
        <v>3</v>
      </c>
      <c r="B405" t="s">
        <v>101</v>
      </c>
      <c r="C405">
        <v>17532.8</v>
      </c>
      <c r="D405" t="s">
        <v>81</v>
      </c>
      <c r="E405" t="s">
        <v>98</v>
      </c>
      <c r="F405" s="3">
        <v>44281</v>
      </c>
      <c r="G405" t="s">
        <v>83</v>
      </c>
      <c r="H405" t="s">
        <v>662</v>
      </c>
      <c r="I405">
        <v>28</v>
      </c>
      <c r="J405" s="17">
        <v>13697.5</v>
      </c>
      <c r="K405" s="17"/>
      <c r="L405" s="17">
        <v>1917.65</v>
      </c>
      <c r="M405" s="17">
        <v>1917.65</v>
      </c>
      <c r="N405" s="17">
        <v>0</v>
      </c>
      <c r="O405" t="s">
        <v>1</v>
      </c>
      <c r="P405" t="s">
        <v>25</v>
      </c>
      <c r="Q405" t="str">
        <f t="shared" si="12"/>
        <v>032021</v>
      </c>
      <c r="R405" t="b">
        <f t="shared" si="13"/>
        <v>1</v>
      </c>
      <c r="S405" t="s">
        <v>83</v>
      </c>
    </row>
    <row r="406" spans="1:19" hidden="1" x14ac:dyDescent="0.25">
      <c r="A406" t="s">
        <v>3</v>
      </c>
      <c r="B406" t="s">
        <v>101</v>
      </c>
      <c r="C406">
        <v>58181.760000000002</v>
      </c>
      <c r="D406" t="s">
        <v>81</v>
      </c>
      <c r="E406" t="s">
        <v>98</v>
      </c>
      <c r="F406" s="3">
        <v>44284</v>
      </c>
      <c r="G406" t="s">
        <v>83</v>
      </c>
      <c r="H406" t="s">
        <v>663</v>
      </c>
      <c r="I406">
        <v>28</v>
      </c>
      <c r="J406" s="17">
        <v>45454.5</v>
      </c>
      <c r="K406" s="17"/>
      <c r="L406" s="17">
        <v>6363.63</v>
      </c>
      <c r="M406" s="17">
        <v>6363.63</v>
      </c>
      <c r="N406" s="17">
        <v>0</v>
      </c>
      <c r="O406" t="s">
        <v>1</v>
      </c>
      <c r="P406" t="s">
        <v>25</v>
      </c>
      <c r="Q406" t="str">
        <f t="shared" si="12"/>
        <v>032021</v>
      </c>
      <c r="R406" t="b">
        <f t="shared" si="13"/>
        <v>1</v>
      </c>
      <c r="S406" t="s">
        <v>83</v>
      </c>
    </row>
    <row r="407" spans="1:19" hidden="1" x14ac:dyDescent="0.25">
      <c r="A407" t="s">
        <v>3</v>
      </c>
      <c r="B407" t="s">
        <v>101</v>
      </c>
      <c r="C407">
        <v>18850.5</v>
      </c>
      <c r="D407" t="s">
        <v>81</v>
      </c>
      <c r="E407" t="s">
        <v>98</v>
      </c>
      <c r="F407" s="3">
        <v>44267</v>
      </c>
      <c r="G407" t="s">
        <v>83</v>
      </c>
      <c r="H407" t="s">
        <v>664</v>
      </c>
      <c r="I407">
        <v>18</v>
      </c>
      <c r="J407" s="17">
        <v>15975</v>
      </c>
      <c r="K407" s="17"/>
      <c r="L407" s="17">
        <v>1437.75</v>
      </c>
      <c r="M407" s="17">
        <v>1437.75</v>
      </c>
      <c r="N407" s="17">
        <v>0</v>
      </c>
      <c r="O407" t="s">
        <v>1</v>
      </c>
      <c r="P407" t="s">
        <v>25</v>
      </c>
      <c r="Q407" t="str">
        <f t="shared" si="12"/>
        <v>032021</v>
      </c>
      <c r="R407" t="b">
        <f t="shared" si="13"/>
        <v>1</v>
      </c>
      <c r="S407" t="s">
        <v>83</v>
      </c>
    </row>
    <row r="408" spans="1:19" hidden="1" x14ac:dyDescent="0.25">
      <c r="A408" t="s">
        <v>3</v>
      </c>
      <c r="B408" t="s">
        <v>101</v>
      </c>
      <c r="C408">
        <v>14616.38</v>
      </c>
      <c r="D408" t="s">
        <v>81</v>
      </c>
      <c r="E408" t="s">
        <v>98</v>
      </c>
      <c r="F408" s="3">
        <v>44286</v>
      </c>
      <c r="G408" t="s">
        <v>83</v>
      </c>
      <c r="H408" t="s">
        <v>665</v>
      </c>
      <c r="I408">
        <v>28</v>
      </c>
      <c r="J408" s="17">
        <v>11419.04</v>
      </c>
      <c r="K408" s="17"/>
      <c r="L408" s="17">
        <v>1598.67</v>
      </c>
      <c r="M408" s="17">
        <v>1598.67</v>
      </c>
      <c r="N408" s="17">
        <v>0</v>
      </c>
      <c r="O408" t="s">
        <v>1</v>
      </c>
      <c r="P408" t="s">
        <v>25</v>
      </c>
      <c r="Q408" t="str">
        <f t="shared" si="12"/>
        <v>032021</v>
      </c>
      <c r="R408" t="b">
        <f t="shared" si="13"/>
        <v>1</v>
      </c>
      <c r="S408" t="s">
        <v>83</v>
      </c>
    </row>
    <row r="409" spans="1:19" hidden="1" x14ac:dyDescent="0.25">
      <c r="A409" t="s">
        <v>3</v>
      </c>
      <c r="B409" t="s">
        <v>101</v>
      </c>
      <c r="C409">
        <v>116736</v>
      </c>
      <c r="D409" t="s">
        <v>81</v>
      </c>
      <c r="E409" t="s">
        <v>98</v>
      </c>
      <c r="F409" s="3">
        <v>44261</v>
      </c>
      <c r="G409" t="s">
        <v>83</v>
      </c>
      <c r="H409" t="s">
        <v>666</v>
      </c>
      <c r="I409">
        <v>28</v>
      </c>
      <c r="J409" s="17">
        <v>91200</v>
      </c>
      <c r="K409" s="17"/>
      <c r="L409" s="17">
        <v>12768</v>
      </c>
      <c r="M409" s="17">
        <v>12768</v>
      </c>
      <c r="N409" s="17">
        <v>0</v>
      </c>
      <c r="O409" t="s">
        <v>1</v>
      </c>
      <c r="P409" t="s">
        <v>25</v>
      </c>
      <c r="Q409" t="str">
        <f t="shared" si="12"/>
        <v>032021</v>
      </c>
      <c r="R409" t="b">
        <f t="shared" si="13"/>
        <v>1</v>
      </c>
      <c r="S409" t="s">
        <v>83</v>
      </c>
    </row>
    <row r="410" spans="1:19" hidden="1" x14ac:dyDescent="0.25">
      <c r="A410" t="s">
        <v>3</v>
      </c>
      <c r="B410" t="s">
        <v>101</v>
      </c>
      <c r="C410">
        <v>11416.5</v>
      </c>
      <c r="D410" t="s">
        <v>81</v>
      </c>
      <c r="E410" t="s">
        <v>98</v>
      </c>
      <c r="F410" s="3">
        <v>44264</v>
      </c>
      <c r="G410" t="s">
        <v>83</v>
      </c>
      <c r="H410" t="s">
        <v>667</v>
      </c>
      <c r="I410">
        <v>18</v>
      </c>
      <c r="J410" s="17">
        <v>9675</v>
      </c>
      <c r="K410" s="17"/>
      <c r="L410" s="17">
        <v>870.75</v>
      </c>
      <c r="M410" s="17">
        <v>870.75</v>
      </c>
      <c r="N410" s="17">
        <v>0</v>
      </c>
      <c r="O410" t="s">
        <v>1</v>
      </c>
      <c r="P410" t="s">
        <v>25</v>
      </c>
      <c r="Q410" t="str">
        <f t="shared" si="12"/>
        <v>032021</v>
      </c>
      <c r="R410" t="b">
        <f t="shared" si="13"/>
        <v>1</v>
      </c>
      <c r="S410" t="s">
        <v>83</v>
      </c>
    </row>
    <row r="411" spans="1:19" hidden="1" x14ac:dyDescent="0.25">
      <c r="A411" t="s">
        <v>3</v>
      </c>
      <c r="B411" t="s">
        <v>101</v>
      </c>
      <c r="C411">
        <v>45142.78</v>
      </c>
      <c r="D411" t="s">
        <v>81</v>
      </c>
      <c r="E411" t="s">
        <v>98</v>
      </c>
      <c r="F411" s="3">
        <v>44271</v>
      </c>
      <c r="G411" t="s">
        <v>83</v>
      </c>
      <c r="H411" t="s">
        <v>668</v>
      </c>
      <c r="I411">
        <v>28</v>
      </c>
      <c r="J411" s="17">
        <v>35267.800000000003</v>
      </c>
      <c r="K411" s="17"/>
      <c r="L411" s="17">
        <v>4937.49</v>
      </c>
      <c r="M411" s="17">
        <v>4937.49</v>
      </c>
      <c r="N411" s="17">
        <v>0</v>
      </c>
      <c r="O411" t="s">
        <v>1</v>
      </c>
      <c r="P411" t="s">
        <v>25</v>
      </c>
      <c r="Q411" t="str">
        <f t="shared" si="12"/>
        <v>032021</v>
      </c>
      <c r="R411" t="b">
        <f t="shared" si="13"/>
        <v>1</v>
      </c>
      <c r="S411" t="s">
        <v>83</v>
      </c>
    </row>
    <row r="412" spans="1:19" hidden="1" x14ac:dyDescent="0.25">
      <c r="A412" t="s">
        <v>3</v>
      </c>
      <c r="B412" t="s">
        <v>101</v>
      </c>
      <c r="C412">
        <v>29184</v>
      </c>
      <c r="D412" t="s">
        <v>81</v>
      </c>
      <c r="E412" t="s">
        <v>98</v>
      </c>
      <c r="F412" s="3">
        <v>44274</v>
      </c>
      <c r="G412" t="s">
        <v>83</v>
      </c>
      <c r="H412" t="s">
        <v>669</v>
      </c>
      <c r="I412">
        <v>28</v>
      </c>
      <c r="J412" s="17">
        <v>22800</v>
      </c>
      <c r="K412" s="17"/>
      <c r="L412" s="17">
        <v>3192</v>
      </c>
      <c r="M412" s="17">
        <v>3192</v>
      </c>
      <c r="N412" s="17">
        <v>0</v>
      </c>
      <c r="O412" t="s">
        <v>1</v>
      </c>
      <c r="P412" t="s">
        <v>25</v>
      </c>
      <c r="Q412" t="str">
        <f t="shared" si="12"/>
        <v>032021</v>
      </c>
      <c r="R412" t="b">
        <f t="shared" si="13"/>
        <v>1</v>
      </c>
      <c r="S412" t="s">
        <v>83</v>
      </c>
    </row>
    <row r="413" spans="1:19" hidden="1" x14ac:dyDescent="0.25">
      <c r="A413" t="s">
        <v>3</v>
      </c>
      <c r="B413" t="s">
        <v>101</v>
      </c>
      <c r="C413">
        <v>46208.800000000003</v>
      </c>
      <c r="D413" t="s">
        <v>81</v>
      </c>
      <c r="E413" t="s">
        <v>98</v>
      </c>
      <c r="F413" s="3">
        <v>44285</v>
      </c>
      <c r="G413" t="s">
        <v>83</v>
      </c>
      <c r="H413" t="s">
        <v>670</v>
      </c>
      <c r="I413">
        <v>18</v>
      </c>
      <c r="J413" s="17">
        <v>39160</v>
      </c>
      <c r="K413" s="17"/>
      <c r="L413" s="17">
        <v>3524.4</v>
      </c>
      <c r="M413" s="17">
        <v>3524.4</v>
      </c>
      <c r="N413" s="17">
        <v>0</v>
      </c>
      <c r="O413" t="s">
        <v>1</v>
      </c>
      <c r="P413" t="s">
        <v>25</v>
      </c>
      <c r="Q413" t="str">
        <f t="shared" si="12"/>
        <v>032021</v>
      </c>
      <c r="R413" t="b">
        <f t="shared" si="13"/>
        <v>1</v>
      </c>
      <c r="S413" t="s">
        <v>83</v>
      </c>
    </row>
    <row r="414" spans="1:19" hidden="1" x14ac:dyDescent="0.25">
      <c r="A414" t="s">
        <v>3</v>
      </c>
      <c r="B414" t="s">
        <v>101</v>
      </c>
      <c r="C414">
        <v>7965</v>
      </c>
      <c r="D414" t="s">
        <v>81</v>
      </c>
      <c r="E414" t="s">
        <v>98</v>
      </c>
      <c r="F414" s="3">
        <v>44258</v>
      </c>
      <c r="G414" t="s">
        <v>83</v>
      </c>
      <c r="H414" t="s">
        <v>671</v>
      </c>
      <c r="I414">
        <v>18</v>
      </c>
      <c r="J414" s="17">
        <v>6750</v>
      </c>
      <c r="K414" s="17"/>
      <c r="L414" s="17">
        <v>607.5</v>
      </c>
      <c r="M414" s="17">
        <v>607.5</v>
      </c>
      <c r="N414" s="17">
        <v>0</v>
      </c>
      <c r="O414" t="s">
        <v>1</v>
      </c>
      <c r="P414" t="s">
        <v>25</v>
      </c>
      <c r="Q414" t="str">
        <f t="shared" si="12"/>
        <v>032021</v>
      </c>
      <c r="R414" t="b">
        <f t="shared" si="13"/>
        <v>1</v>
      </c>
      <c r="S414" t="s">
        <v>83</v>
      </c>
    </row>
    <row r="415" spans="1:19" hidden="1" x14ac:dyDescent="0.25">
      <c r="A415" t="s">
        <v>3</v>
      </c>
      <c r="B415" t="s">
        <v>101</v>
      </c>
      <c r="C415">
        <v>45142.78</v>
      </c>
      <c r="D415" t="s">
        <v>81</v>
      </c>
      <c r="E415" t="s">
        <v>98</v>
      </c>
      <c r="F415" s="3">
        <v>44277</v>
      </c>
      <c r="G415" t="s">
        <v>83</v>
      </c>
      <c r="H415" t="s">
        <v>672</v>
      </c>
      <c r="I415">
        <v>28</v>
      </c>
      <c r="J415" s="17">
        <v>35267.800000000003</v>
      </c>
      <c r="K415" s="17"/>
      <c r="L415" s="17">
        <v>4937.49</v>
      </c>
      <c r="M415" s="17">
        <v>4937.49</v>
      </c>
      <c r="N415" s="17">
        <v>0</v>
      </c>
      <c r="O415" t="s">
        <v>1</v>
      </c>
      <c r="P415" t="s">
        <v>25</v>
      </c>
      <c r="Q415" t="str">
        <f t="shared" si="12"/>
        <v>032021</v>
      </c>
      <c r="R415" t="b">
        <f t="shared" si="13"/>
        <v>1</v>
      </c>
      <c r="S415" t="s">
        <v>83</v>
      </c>
    </row>
    <row r="416" spans="1:19" hidden="1" x14ac:dyDescent="0.25">
      <c r="A416" t="s">
        <v>3</v>
      </c>
      <c r="B416" t="s">
        <v>101</v>
      </c>
      <c r="C416">
        <v>48649.34</v>
      </c>
      <c r="D416" t="s">
        <v>81</v>
      </c>
      <c r="E416" t="s">
        <v>98</v>
      </c>
      <c r="F416" s="3">
        <v>44263</v>
      </c>
      <c r="G416" t="s">
        <v>83</v>
      </c>
      <c r="H416" t="s">
        <v>673</v>
      </c>
      <c r="I416">
        <v>28</v>
      </c>
      <c r="J416" s="17">
        <v>38007.300000000003</v>
      </c>
      <c r="K416" s="17"/>
      <c r="L416" s="17">
        <v>5321.02</v>
      </c>
      <c r="M416" s="17">
        <v>5321.02</v>
      </c>
      <c r="N416" s="17">
        <v>0</v>
      </c>
      <c r="O416" t="s">
        <v>1</v>
      </c>
      <c r="P416" t="s">
        <v>25</v>
      </c>
      <c r="Q416" t="str">
        <f t="shared" si="12"/>
        <v>032021</v>
      </c>
      <c r="R416" t="b">
        <f t="shared" si="13"/>
        <v>1</v>
      </c>
      <c r="S416" t="s">
        <v>83</v>
      </c>
    </row>
    <row r="417" spans="1:19" hidden="1" x14ac:dyDescent="0.25">
      <c r="A417" t="s">
        <v>3</v>
      </c>
      <c r="B417" t="s">
        <v>101</v>
      </c>
      <c r="C417">
        <v>58368</v>
      </c>
      <c r="D417" t="s">
        <v>81</v>
      </c>
      <c r="E417" t="s">
        <v>98</v>
      </c>
      <c r="F417" s="3">
        <v>44266</v>
      </c>
      <c r="G417" t="s">
        <v>83</v>
      </c>
      <c r="H417" t="s">
        <v>674</v>
      </c>
      <c r="I417">
        <v>28</v>
      </c>
      <c r="J417" s="17">
        <v>45600</v>
      </c>
      <c r="K417" s="17"/>
      <c r="L417" s="17">
        <v>6384</v>
      </c>
      <c r="M417" s="17">
        <v>6384</v>
      </c>
      <c r="N417" s="17">
        <v>0</v>
      </c>
      <c r="O417" t="s">
        <v>1</v>
      </c>
      <c r="P417" t="s">
        <v>25</v>
      </c>
      <c r="Q417" t="str">
        <f t="shared" si="12"/>
        <v>032021</v>
      </c>
      <c r="R417" t="b">
        <f t="shared" si="13"/>
        <v>1</v>
      </c>
      <c r="S417" t="s">
        <v>83</v>
      </c>
    </row>
    <row r="418" spans="1:19" hidden="1" x14ac:dyDescent="0.25">
      <c r="A418" t="s">
        <v>3</v>
      </c>
      <c r="B418" t="s">
        <v>101</v>
      </c>
      <c r="C418">
        <v>38129.660000000003</v>
      </c>
      <c r="D418" t="s">
        <v>81</v>
      </c>
      <c r="E418" t="s">
        <v>98</v>
      </c>
      <c r="F418" s="3">
        <v>44270</v>
      </c>
      <c r="G418" t="s">
        <v>83</v>
      </c>
      <c r="H418" t="s">
        <v>675</v>
      </c>
      <c r="I418">
        <v>28</v>
      </c>
      <c r="J418" s="17">
        <v>29788.799999999999</v>
      </c>
      <c r="K418" s="17"/>
      <c r="L418" s="17">
        <v>4170.43</v>
      </c>
      <c r="M418" s="17">
        <v>4170.43</v>
      </c>
      <c r="N418" s="17">
        <v>0</v>
      </c>
      <c r="O418" t="s">
        <v>1</v>
      </c>
      <c r="P418" t="s">
        <v>25</v>
      </c>
      <c r="Q418" t="str">
        <f t="shared" si="12"/>
        <v>032021</v>
      </c>
      <c r="R418" t="b">
        <f t="shared" si="13"/>
        <v>1</v>
      </c>
      <c r="S418" t="s">
        <v>83</v>
      </c>
    </row>
    <row r="419" spans="1:19" hidden="1" x14ac:dyDescent="0.25">
      <c r="A419" t="s">
        <v>3</v>
      </c>
      <c r="B419" t="s">
        <v>101</v>
      </c>
      <c r="C419">
        <v>14018.4</v>
      </c>
      <c r="D419" t="s">
        <v>81</v>
      </c>
      <c r="E419" t="s">
        <v>98</v>
      </c>
      <c r="F419" s="3">
        <v>44281</v>
      </c>
      <c r="G419" t="s">
        <v>83</v>
      </c>
      <c r="H419" t="s">
        <v>676</v>
      </c>
      <c r="I419">
        <v>18</v>
      </c>
      <c r="J419" s="17">
        <v>11880</v>
      </c>
      <c r="K419" s="17"/>
      <c r="L419" s="17">
        <v>1069.2</v>
      </c>
      <c r="M419" s="17">
        <v>1069.2</v>
      </c>
      <c r="N419" s="17">
        <v>0</v>
      </c>
      <c r="O419" t="s">
        <v>1</v>
      </c>
      <c r="P419" t="s">
        <v>25</v>
      </c>
      <c r="Q419" t="str">
        <f t="shared" ref="Q419:Q482" si="14">TEXT(F419,"mmyyyy")</f>
        <v>032021</v>
      </c>
      <c r="R419" t="b">
        <f t="shared" ref="R419:R482" si="15">P419=Q419</f>
        <v>1</v>
      </c>
      <c r="S419" t="s">
        <v>83</v>
      </c>
    </row>
    <row r="420" spans="1:19" hidden="1" x14ac:dyDescent="0.25">
      <c r="A420" t="s">
        <v>3</v>
      </c>
      <c r="B420" t="s">
        <v>101</v>
      </c>
      <c r="C420">
        <v>3717</v>
      </c>
      <c r="D420" t="s">
        <v>81</v>
      </c>
      <c r="E420" t="s">
        <v>98</v>
      </c>
      <c r="F420" s="3">
        <v>44268</v>
      </c>
      <c r="G420" t="s">
        <v>83</v>
      </c>
      <c r="H420" t="s">
        <v>677</v>
      </c>
      <c r="I420">
        <v>18</v>
      </c>
      <c r="J420" s="17">
        <v>3150</v>
      </c>
      <c r="K420" s="17"/>
      <c r="L420" s="17">
        <v>283.5</v>
      </c>
      <c r="M420" s="17">
        <v>283.5</v>
      </c>
      <c r="N420" s="17">
        <v>0</v>
      </c>
      <c r="O420" t="s">
        <v>1</v>
      </c>
      <c r="P420" t="s">
        <v>25</v>
      </c>
      <c r="Q420" t="str">
        <f t="shared" si="14"/>
        <v>032021</v>
      </c>
      <c r="R420" t="b">
        <f t="shared" si="15"/>
        <v>1</v>
      </c>
      <c r="S420" t="s">
        <v>83</v>
      </c>
    </row>
    <row r="421" spans="1:19" hidden="1" x14ac:dyDescent="0.25">
      <c r="A421" t="s">
        <v>3</v>
      </c>
      <c r="B421" t="s">
        <v>101</v>
      </c>
      <c r="C421">
        <v>41636.22</v>
      </c>
      <c r="D421" t="s">
        <v>81</v>
      </c>
      <c r="E421" t="s">
        <v>98</v>
      </c>
      <c r="F421" s="3">
        <v>44256</v>
      </c>
      <c r="G421" t="s">
        <v>83</v>
      </c>
      <c r="H421" t="s">
        <v>678</v>
      </c>
      <c r="I421">
        <v>28</v>
      </c>
      <c r="J421" s="17">
        <v>32528.3</v>
      </c>
      <c r="K421" s="17"/>
      <c r="L421" s="17">
        <v>4553.96</v>
      </c>
      <c r="M421" s="17">
        <v>4553.96</v>
      </c>
      <c r="N421" s="17">
        <v>0</v>
      </c>
      <c r="O421" t="s">
        <v>1</v>
      </c>
      <c r="P421" t="s">
        <v>25</v>
      </c>
      <c r="Q421" t="str">
        <f t="shared" si="14"/>
        <v>032021</v>
      </c>
      <c r="R421" t="b">
        <f t="shared" si="15"/>
        <v>1</v>
      </c>
      <c r="S421" t="s">
        <v>83</v>
      </c>
    </row>
    <row r="422" spans="1:19" hidden="1" x14ac:dyDescent="0.25">
      <c r="A422" t="s">
        <v>3</v>
      </c>
      <c r="B422" t="s">
        <v>101</v>
      </c>
      <c r="C422">
        <v>29184</v>
      </c>
      <c r="D422" t="s">
        <v>81</v>
      </c>
      <c r="E422" t="s">
        <v>98</v>
      </c>
      <c r="F422" s="3">
        <v>44277</v>
      </c>
      <c r="G422" t="s">
        <v>83</v>
      </c>
      <c r="H422" t="s">
        <v>679</v>
      </c>
      <c r="I422">
        <v>28</v>
      </c>
      <c r="J422" s="17">
        <v>22800</v>
      </c>
      <c r="K422" s="17"/>
      <c r="L422" s="17">
        <v>3192</v>
      </c>
      <c r="M422" s="17">
        <v>3192</v>
      </c>
      <c r="N422" s="17">
        <v>0</v>
      </c>
      <c r="O422" t="s">
        <v>1</v>
      </c>
      <c r="P422" t="s">
        <v>25</v>
      </c>
      <c r="Q422" t="str">
        <f t="shared" si="14"/>
        <v>032021</v>
      </c>
      <c r="R422" t="b">
        <f t="shared" si="15"/>
        <v>1</v>
      </c>
      <c r="S422" t="s">
        <v>83</v>
      </c>
    </row>
    <row r="423" spans="1:19" hidden="1" x14ac:dyDescent="0.25">
      <c r="A423" t="s">
        <v>3</v>
      </c>
      <c r="B423" t="s">
        <v>101</v>
      </c>
      <c r="C423">
        <v>38129.660000000003</v>
      </c>
      <c r="D423" t="s">
        <v>81</v>
      </c>
      <c r="E423" t="s">
        <v>98</v>
      </c>
      <c r="F423" s="3">
        <v>44285</v>
      </c>
      <c r="G423" t="s">
        <v>83</v>
      </c>
      <c r="H423" t="s">
        <v>680</v>
      </c>
      <c r="I423">
        <v>28</v>
      </c>
      <c r="J423" s="17">
        <v>29788.799999999999</v>
      </c>
      <c r="K423" s="17"/>
      <c r="L423" s="17">
        <v>4170.43</v>
      </c>
      <c r="M423" s="17">
        <v>4170.43</v>
      </c>
      <c r="N423" s="17">
        <v>0</v>
      </c>
      <c r="O423" t="s">
        <v>1</v>
      </c>
      <c r="P423" t="s">
        <v>25</v>
      </c>
      <c r="Q423" t="str">
        <f t="shared" si="14"/>
        <v>032021</v>
      </c>
      <c r="R423" t="b">
        <f t="shared" si="15"/>
        <v>1</v>
      </c>
      <c r="S423" t="s">
        <v>83</v>
      </c>
    </row>
    <row r="424" spans="1:19" hidden="1" x14ac:dyDescent="0.25">
      <c r="A424" t="s">
        <v>3</v>
      </c>
      <c r="B424" t="s">
        <v>101</v>
      </c>
      <c r="C424">
        <v>29184</v>
      </c>
      <c r="D424" t="s">
        <v>81</v>
      </c>
      <c r="E424" t="s">
        <v>98</v>
      </c>
      <c r="F424" s="3">
        <v>44273</v>
      </c>
      <c r="G424" t="s">
        <v>83</v>
      </c>
      <c r="H424" t="s">
        <v>681</v>
      </c>
      <c r="I424">
        <v>28</v>
      </c>
      <c r="J424" s="17">
        <v>22800</v>
      </c>
      <c r="K424" s="17"/>
      <c r="L424" s="17">
        <v>3192</v>
      </c>
      <c r="M424" s="17">
        <v>3192</v>
      </c>
      <c r="N424" s="17">
        <v>0</v>
      </c>
      <c r="O424" t="s">
        <v>1</v>
      </c>
      <c r="P424" t="s">
        <v>25</v>
      </c>
      <c r="Q424" t="str">
        <f t="shared" si="14"/>
        <v>032021</v>
      </c>
      <c r="R424" t="b">
        <f t="shared" si="15"/>
        <v>1</v>
      </c>
      <c r="S424" t="s">
        <v>83</v>
      </c>
    </row>
    <row r="425" spans="1:19" hidden="1" x14ac:dyDescent="0.25">
      <c r="A425" t="s">
        <v>3</v>
      </c>
      <c r="B425" t="s">
        <v>101</v>
      </c>
      <c r="C425">
        <v>260.77999999999997</v>
      </c>
      <c r="D425" t="s">
        <v>81</v>
      </c>
      <c r="E425" t="s">
        <v>98</v>
      </c>
      <c r="F425" s="3">
        <v>44280</v>
      </c>
      <c r="G425" t="s">
        <v>83</v>
      </c>
      <c r="H425" t="s">
        <v>682</v>
      </c>
      <c r="I425">
        <v>18</v>
      </c>
      <c r="J425" s="17">
        <v>221</v>
      </c>
      <c r="K425" s="17"/>
      <c r="L425" s="17">
        <v>19.89</v>
      </c>
      <c r="M425" s="17">
        <v>19.89</v>
      </c>
      <c r="N425" s="17">
        <v>0</v>
      </c>
      <c r="O425" t="s">
        <v>1</v>
      </c>
      <c r="P425" t="s">
        <v>25</v>
      </c>
      <c r="Q425" t="str">
        <f t="shared" si="14"/>
        <v>032021</v>
      </c>
      <c r="R425" t="b">
        <f t="shared" si="15"/>
        <v>1</v>
      </c>
      <c r="S425" t="s">
        <v>83</v>
      </c>
    </row>
    <row r="426" spans="1:19" hidden="1" x14ac:dyDescent="0.25">
      <c r="A426" t="s">
        <v>3</v>
      </c>
      <c r="B426" t="s">
        <v>101</v>
      </c>
      <c r="C426">
        <v>8938.5</v>
      </c>
      <c r="D426" t="s">
        <v>81</v>
      </c>
      <c r="E426" t="s">
        <v>98</v>
      </c>
      <c r="F426" s="3">
        <v>44261</v>
      </c>
      <c r="G426" t="s">
        <v>83</v>
      </c>
      <c r="H426" t="s">
        <v>683</v>
      </c>
      <c r="I426">
        <v>18</v>
      </c>
      <c r="J426" s="17">
        <v>7575</v>
      </c>
      <c r="K426" s="17"/>
      <c r="L426" s="17">
        <v>681.75</v>
      </c>
      <c r="M426" s="17">
        <v>681.75</v>
      </c>
      <c r="N426" s="17">
        <v>0</v>
      </c>
      <c r="O426" t="s">
        <v>1</v>
      </c>
      <c r="P426" t="s">
        <v>25</v>
      </c>
      <c r="Q426" t="str">
        <f t="shared" si="14"/>
        <v>032021</v>
      </c>
      <c r="R426" t="b">
        <f t="shared" si="15"/>
        <v>1</v>
      </c>
      <c r="S426" t="s">
        <v>83</v>
      </c>
    </row>
    <row r="427" spans="1:19" hidden="1" x14ac:dyDescent="0.25">
      <c r="A427" t="s">
        <v>3</v>
      </c>
      <c r="B427" t="s">
        <v>101</v>
      </c>
      <c r="C427">
        <v>31559.040000000001</v>
      </c>
      <c r="D427" t="s">
        <v>81</v>
      </c>
      <c r="E427" t="s">
        <v>98</v>
      </c>
      <c r="F427" s="3">
        <v>44265</v>
      </c>
      <c r="G427" t="s">
        <v>83</v>
      </c>
      <c r="H427" t="s">
        <v>684</v>
      </c>
      <c r="I427">
        <v>28</v>
      </c>
      <c r="J427" s="17">
        <v>24655.5</v>
      </c>
      <c r="K427" s="17"/>
      <c r="L427" s="17">
        <v>3451.77</v>
      </c>
      <c r="M427" s="17">
        <v>3451.77</v>
      </c>
      <c r="N427" s="17">
        <v>0</v>
      </c>
      <c r="O427" t="s">
        <v>1</v>
      </c>
      <c r="P427" t="s">
        <v>25</v>
      </c>
      <c r="Q427" t="str">
        <f t="shared" si="14"/>
        <v>032021</v>
      </c>
      <c r="R427" t="b">
        <f t="shared" si="15"/>
        <v>1</v>
      </c>
      <c r="S427" t="s">
        <v>83</v>
      </c>
    </row>
    <row r="428" spans="1:19" hidden="1" x14ac:dyDescent="0.25">
      <c r="A428" t="s">
        <v>3</v>
      </c>
      <c r="B428" t="s">
        <v>101</v>
      </c>
      <c r="C428">
        <v>76259.320000000007</v>
      </c>
      <c r="D428" t="s">
        <v>81</v>
      </c>
      <c r="E428" t="s">
        <v>98</v>
      </c>
      <c r="F428" s="3">
        <v>44267</v>
      </c>
      <c r="G428" t="s">
        <v>83</v>
      </c>
      <c r="H428" t="s">
        <v>685</v>
      </c>
      <c r="I428">
        <v>28</v>
      </c>
      <c r="J428" s="17">
        <v>59577.599999999999</v>
      </c>
      <c r="K428" s="17"/>
      <c r="L428" s="17">
        <v>8340.86</v>
      </c>
      <c r="M428" s="17">
        <v>8340.86</v>
      </c>
      <c r="N428" s="17">
        <v>0</v>
      </c>
      <c r="O428" t="s">
        <v>1</v>
      </c>
      <c r="P428" t="s">
        <v>25</v>
      </c>
      <c r="Q428" t="str">
        <f t="shared" si="14"/>
        <v>032021</v>
      </c>
      <c r="R428" t="b">
        <f t="shared" si="15"/>
        <v>1</v>
      </c>
      <c r="S428" t="s">
        <v>83</v>
      </c>
    </row>
    <row r="429" spans="1:19" hidden="1" x14ac:dyDescent="0.25">
      <c r="A429" t="s">
        <v>3</v>
      </c>
      <c r="B429" t="s">
        <v>101</v>
      </c>
      <c r="C429">
        <v>14026.24</v>
      </c>
      <c r="D429" t="s">
        <v>81</v>
      </c>
      <c r="E429" t="s">
        <v>98</v>
      </c>
      <c r="F429" s="3">
        <v>44270</v>
      </c>
      <c r="G429" t="s">
        <v>83</v>
      </c>
      <c r="H429" t="s">
        <v>686</v>
      </c>
      <c r="I429">
        <v>28</v>
      </c>
      <c r="J429" s="17">
        <v>10958</v>
      </c>
      <c r="K429" s="17"/>
      <c r="L429" s="17">
        <v>1534.12</v>
      </c>
      <c r="M429" s="17">
        <v>1534.12</v>
      </c>
      <c r="N429" s="17">
        <v>0</v>
      </c>
      <c r="O429" t="s">
        <v>1</v>
      </c>
      <c r="P429" t="s">
        <v>25</v>
      </c>
      <c r="Q429" t="str">
        <f t="shared" si="14"/>
        <v>032021</v>
      </c>
      <c r="R429" t="b">
        <f t="shared" si="15"/>
        <v>1</v>
      </c>
      <c r="S429" t="s">
        <v>83</v>
      </c>
    </row>
    <row r="430" spans="1:19" hidden="1" x14ac:dyDescent="0.25">
      <c r="A430" t="s">
        <v>3</v>
      </c>
      <c r="B430" t="s">
        <v>101</v>
      </c>
      <c r="C430">
        <v>13977.6</v>
      </c>
      <c r="D430" t="s">
        <v>81</v>
      </c>
      <c r="E430" t="s">
        <v>98</v>
      </c>
      <c r="F430" s="3">
        <v>44258</v>
      </c>
      <c r="G430" t="s">
        <v>83</v>
      </c>
      <c r="H430" t="s">
        <v>687</v>
      </c>
      <c r="I430">
        <v>28</v>
      </c>
      <c r="J430" s="17">
        <v>10920</v>
      </c>
      <c r="K430" s="17"/>
      <c r="L430" s="17">
        <v>1528.8</v>
      </c>
      <c r="M430" s="17">
        <v>1528.8</v>
      </c>
      <c r="N430" s="17">
        <v>0</v>
      </c>
      <c r="O430" t="s">
        <v>1</v>
      </c>
      <c r="P430" t="s">
        <v>25</v>
      </c>
      <c r="Q430" t="str">
        <f t="shared" si="14"/>
        <v>032021</v>
      </c>
      <c r="R430" t="b">
        <f t="shared" si="15"/>
        <v>1</v>
      </c>
      <c r="S430" t="s">
        <v>83</v>
      </c>
    </row>
    <row r="431" spans="1:19" hidden="1" x14ac:dyDescent="0.25">
      <c r="A431" t="s">
        <v>3</v>
      </c>
      <c r="B431" t="s">
        <v>101</v>
      </c>
      <c r="C431">
        <v>87552</v>
      </c>
      <c r="D431" t="s">
        <v>81</v>
      </c>
      <c r="E431" t="s">
        <v>98</v>
      </c>
      <c r="F431" s="3">
        <v>44271</v>
      </c>
      <c r="G431" t="s">
        <v>83</v>
      </c>
      <c r="H431" t="s">
        <v>688</v>
      </c>
      <c r="I431">
        <v>28</v>
      </c>
      <c r="J431" s="17">
        <v>68400</v>
      </c>
      <c r="K431" s="17"/>
      <c r="L431" s="17">
        <v>9576</v>
      </c>
      <c r="M431" s="17">
        <v>9576</v>
      </c>
      <c r="N431" s="17">
        <v>0</v>
      </c>
      <c r="O431" t="s">
        <v>1</v>
      </c>
      <c r="P431" t="s">
        <v>25</v>
      </c>
      <c r="Q431" t="str">
        <f t="shared" si="14"/>
        <v>032021</v>
      </c>
      <c r="R431" t="b">
        <f t="shared" si="15"/>
        <v>1</v>
      </c>
      <c r="S431" t="s">
        <v>83</v>
      </c>
    </row>
    <row r="432" spans="1:19" hidden="1" x14ac:dyDescent="0.25">
      <c r="A432" t="s">
        <v>3</v>
      </c>
      <c r="B432" t="s">
        <v>101</v>
      </c>
      <c r="C432">
        <v>38320.5</v>
      </c>
      <c r="D432" t="s">
        <v>81</v>
      </c>
      <c r="E432" t="s">
        <v>98</v>
      </c>
      <c r="F432" s="3">
        <v>44280</v>
      </c>
      <c r="G432" t="s">
        <v>83</v>
      </c>
      <c r="H432" t="s">
        <v>689</v>
      </c>
      <c r="I432">
        <v>18</v>
      </c>
      <c r="J432" s="17">
        <v>32475</v>
      </c>
      <c r="K432" s="17"/>
      <c r="L432" s="17">
        <v>2922.75</v>
      </c>
      <c r="M432" s="17">
        <v>2922.75</v>
      </c>
      <c r="N432" s="17">
        <v>0</v>
      </c>
      <c r="O432" t="s">
        <v>1</v>
      </c>
      <c r="P432" t="s">
        <v>25</v>
      </c>
      <c r="Q432" t="str">
        <f t="shared" si="14"/>
        <v>032021</v>
      </c>
      <c r="R432" t="b">
        <f t="shared" si="15"/>
        <v>1</v>
      </c>
      <c r="S432" t="s">
        <v>83</v>
      </c>
    </row>
    <row r="433" spans="1:19" hidden="1" x14ac:dyDescent="0.25">
      <c r="A433" t="s">
        <v>3</v>
      </c>
      <c r="B433" t="s">
        <v>101</v>
      </c>
      <c r="C433">
        <v>65126.400000000001</v>
      </c>
      <c r="D433" t="s">
        <v>81</v>
      </c>
      <c r="E433" t="s">
        <v>98</v>
      </c>
      <c r="F433" s="3">
        <v>44272</v>
      </c>
      <c r="G433" t="s">
        <v>83</v>
      </c>
      <c r="H433" t="s">
        <v>690</v>
      </c>
      <c r="I433">
        <v>28</v>
      </c>
      <c r="J433" s="17">
        <v>50880</v>
      </c>
      <c r="K433" s="17"/>
      <c r="L433" s="17">
        <v>7123.2</v>
      </c>
      <c r="M433" s="17">
        <v>7123.2</v>
      </c>
      <c r="N433" s="17">
        <v>0</v>
      </c>
      <c r="O433" t="s">
        <v>1</v>
      </c>
      <c r="P433" t="s">
        <v>25</v>
      </c>
      <c r="Q433" t="str">
        <f t="shared" si="14"/>
        <v>032021</v>
      </c>
      <c r="R433" t="b">
        <f t="shared" si="15"/>
        <v>1</v>
      </c>
      <c r="S433" t="s">
        <v>83</v>
      </c>
    </row>
    <row r="434" spans="1:19" hidden="1" x14ac:dyDescent="0.25">
      <c r="A434" t="s">
        <v>3</v>
      </c>
      <c r="B434" t="s">
        <v>101</v>
      </c>
      <c r="C434">
        <v>2323.1999999999998</v>
      </c>
      <c r="D434" t="s">
        <v>81</v>
      </c>
      <c r="E434" t="s">
        <v>98</v>
      </c>
      <c r="F434" s="3">
        <v>44280</v>
      </c>
      <c r="G434" t="s">
        <v>83</v>
      </c>
      <c r="H434" t="s">
        <v>691</v>
      </c>
      <c r="I434">
        <v>28</v>
      </c>
      <c r="J434" s="17">
        <v>1815</v>
      </c>
      <c r="K434" s="17"/>
      <c r="L434" s="17">
        <v>254.1</v>
      </c>
      <c r="M434" s="17">
        <v>254.1</v>
      </c>
      <c r="N434" s="17">
        <v>0</v>
      </c>
      <c r="O434" t="s">
        <v>1</v>
      </c>
      <c r="P434" t="s">
        <v>25</v>
      </c>
      <c r="Q434" t="str">
        <f t="shared" si="14"/>
        <v>032021</v>
      </c>
      <c r="R434" t="b">
        <f t="shared" si="15"/>
        <v>1</v>
      </c>
      <c r="S434" t="s">
        <v>83</v>
      </c>
    </row>
    <row r="435" spans="1:19" hidden="1" x14ac:dyDescent="0.25">
      <c r="A435" t="s">
        <v>3</v>
      </c>
      <c r="B435" t="s">
        <v>101</v>
      </c>
      <c r="C435">
        <v>30233.599999999999</v>
      </c>
      <c r="D435" t="s">
        <v>81</v>
      </c>
      <c r="E435" t="s">
        <v>98</v>
      </c>
      <c r="F435" s="3">
        <v>44268</v>
      </c>
      <c r="G435" t="s">
        <v>83</v>
      </c>
      <c r="H435" t="s">
        <v>692</v>
      </c>
      <c r="I435">
        <v>28</v>
      </c>
      <c r="J435" s="17">
        <v>23620</v>
      </c>
      <c r="K435" s="17"/>
      <c r="L435" s="17">
        <v>3306.8</v>
      </c>
      <c r="M435" s="17">
        <v>3306.8</v>
      </c>
      <c r="N435" s="17">
        <v>0</v>
      </c>
      <c r="O435" t="s">
        <v>1</v>
      </c>
      <c r="P435" t="s">
        <v>25</v>
      </c>
      <c r="Q435" t="str">
        <f t="shared" si="14"/>
        <v>032021</v>
      </c>
      <c r="R435" t="b">
        <f t="shared" si="15"/>
        <v>1</v>
      </c>
      <c r="S435" t="s">
        <v>83</v>
      </c>
    </row>
    <row r="436" spans="1:19" hidden="1" x14ac:dyDescent="0.25">
      <c r="A436" t="s">
        <v>3</v>
      </c>
      <c r="B436" t="s">
        <v>101</v>
      </c>
      <c r="C436">
        <v>4248</v>
      </c>
      <c r="D436" t="s">
        <v>81</v>
      </c>
      <c r="E436" t="s">
        <v>98</v>
      </c>
      <c r="F436" s="3">
        <v>44263</v>
      </c>
      <c r="G436" t="s">
        <v>83</v>
      </c>
      <c r="H436" t="s">
        <v>693</v>
      </c>
      <c r="I436">
        <v>18</v>
      </c>
      <c r="J436" s="17">
        <v>3600</v>
      </c>
      <c r="K436" s="17"/>
      <c r="L436" s="17">
        <v>324</v>
      </c>
      <c r="M436" s="17">
        <v>324</v>
      </c>
      <c r="N436" s="17">
        <v>0</v>
      </c>
      <c r="O436" t="s">
        <v>1</v>
      </c>
      <c r="P436" t="s">
        <v>25</v>
      </c>
      <c r="Q436" t="str">
        <f t="shared" si="14"/>
        <v>032021</v>
      </c>
      <c r="R436" t="b">
        <f t="shared" si="15"/>
        <v>1</v>
      </c>
      <c r="S436" t="s">
        <v>83</v>
      </c>
    </row>
    <row r="437" spans="1:19" hidden="1" x14ac:dyDescent="0.25">
      <c r="A437" t="s">
        <v>3</v>
      </c>
      <c r="B437" t="s">
        <v>101</v>
      </c>
      <c r="C437">
        <v>90931.199999999997</v>
      </c>
      <c r="D437" t="s">
        <v>81</v>
      </c>
      <c r="E437" t="s">
        <v>98</v>
      </c>
      <c r="F437" s="3">
        <v>44257</v>
      </c>
      <c r="G437" t="s">
        <v>83</v>
      </c>
      <c r="H437" t="s">
        <v>694</v>
      </c>
      <c r="I437">
        <v>28</v>
      </c>
      <c r="J437" s="17">
        <v>71040</v>
      </c>
      <c r="K437" s="17"/>
      <c r="L437" s="17">
        <v>9945.6</v>
      </c>
      <c r="M437" s="17">
        <v>9945.6</v>
      </c>
      <c r="N437" s="17">
        <v>0</v>
      </c>
      <c r="O437" t="s">
        <v>1</v>
      </c>
      <c r="P437" t="s">
        <v>25</v>
      </c>
      <c r="Q437" t="str">
        <f t="shared" si="14"/>
        <v>032021</v>
      </c>
      <c r="R437" t="b">
        <f t="shared" si="15"/>
        <v>1</v>
      </c>
      <c r="S437" t="s">
        <v>83</v>
      </c>
    </row>
    <row r="438" spans="1:19" hidden="1" x14ac:dyDescent="0.25">
      <c r="A438" t="s">
        <v>3</v>
      </c>
      <c r="B438" t="s">
        <v>101</v>
      </c>
      <c r="C438">
        <v>58368</v>
      </c>
      <c r="D438" t="s">
        <v>81</v>
      </c>
      <c r="E438" t="s">
        <v>98</v>
      </c>
      <c r="F438" s="3">
        <v>44273</v>
      </c>
      <c r="G438" t="s">
        <v>83</v>
      </c>
      <c r="H438" t="s">
        <v>695</v>
      </c>
      <c r="I438">
        <v>28</v>
      </c>
      <c r="J438" s="17">
        <v>45600</v>
      </c>
      <c r="K438" s="17"/>
      <c r="L438" s="17">
        <v>6384</v>
      </c>
      <c r="M438" s="17">
        <v>6384</v>
      </c>
      <c r="N438" s="17">
        <v>0</v>
      </c>
      <c r="O438" t="s">
        <v>1</v>
      </c>
      <c r="P438" t="s">
        <v>25</v>
      </c>
      <c r="Q438" t="str">
        <f t="shared" si="14"/>
        <v>032021</v>
      </c>
      <c r="R438" t="b">
        <f t="shared" si="15"/>
        <v>1</v>
      </c>
      <c r="S438" t="s">
        <v>83</v>
      </c>
    </row>
    <row r="439" spans="1:19" hidden="1" x14ac:dyDescent="0.25">
      <c r="A439" t="s">
        <v>3</v>
      </c>
      <c r="B439" t="s">
        <v>101</v>
      </c>
      <c r="C439">
        <v>29184</v>
      </c>
      <c r="D439" t="s">
        <v>81</v>
      </c>
      <c r="E439" t="s">
        <v>98</v>
      </c>
      <c r="F439" s="3">
        <v>44268</v>
      </c>
      <c r="G439" t="s">
        <v>83</v>
      </c>
      <c r="H439" t="s">
        <v>696</v>
      </c>
      <c r="I439">
        <v>28</v>
      </c>
      <c r="J439" s="17">
        <v>22800</v>
      </c>
      <c r="K439" s="17"/>
      <c r="L439" s="17">
        <v>3192</v>
      </c>
      <c r="M439" s="17">
        <v>3192</v>
      </c>
      <c r="N439" s="17">
        <v>0</v>
      </c>
      <c r="O439" t="s">
        <v>1</v>
      </c>
      <c r="P439" t="s">
        <v>25</v>
      </c>
      <c r="Q439" t="str">
        <f t="shared" si="14"/>
        <v>032021</v>
      </c>
      <c r="R439" t="b">
        <f t="shared" si="15"/>
        <v>1</v>
      </c>
      <c r="S439" t="s">
        <v>83</v>
      </c>
    </row>
    <row r="440" spans="1:19" hidden="1" x14ac:dyDescent="0.25">
      <c r="A440" t="s">
        <v>3</v>
      </c>
      <c r="B440" t="s">
        <v>101</v>
      </c>
      <c r="C440">
        <v>21039.360000000001</v>
      </c>
      <c r="D440" t="s">
        <v>81</v>
      </c>
      <c r="E440" t="s">
        <v>98</v>
      </c>
      <c r="F440" s="3">
        <v>44286</v>
      </c>
      <c r="G440" t="s">
        <v>83</v>
      </c>
      <c r="H440" t="s">
        <v>697</v>
      </c>
      <c r="I440">
        <v>28</v>
      </c>
      <c r="J440" s="17">
        <v>16437</v>
      </c>
      <c r="K440" s="17"/>
      <c r="L440" s="17">
        <v>2301.1799999999998</v>
      </c>
      <c r="M440" s="17">
        <v>2301.1799999999998</v>
      </c>
      <c r="N440" s="17">
        <v>0</v>
      </c>
      <c r="O440" t="s">
        <v>1</v>
      </c>
      <c r="P440" t="s">
        <v>25</v>
      </c>
      <c r="Q440" t="str">
        <f t="shared" si="14"/>
        <v>032021</v>
      </c>
      <c r="R440" t="b">
        <f t="shared" si="15"/>
        <v>1</v>
      </c>
      <c r="S440" t="s">
        <v>83</v>
      </c>
    </row>
    <row r="441" spans="1:19" hidden="1" x14ac:dyDescent="0.25">
      <c r="A441" t="s">
        <v>3</v>
      </c>
      <c r="B441" t="s">
        <v>101</v>
      </c>
      <c r="C441">
        <v>58368</v>
      </c>
      <c r="D441" t="s">
        <v>81</v>
      </c>
      <c r="E441" t="s">
        <v>98</v>
      </c>
      <c r="F441" s="3">
        <v>44260</v>
      </c>
      <c r="G441" t="s">
        <v>83</v>
      </c>
      <c r="H441" t="s">
        <v>698</v>
      </c>
      <c r="I441">
        <v>28</v>
      </c>
      <c r="J441" s="17">
        <v>45600</v>
      </c>
      <c r="K441" s="17"/>
      <c r="L441" s="17">
        <v>6384</v>
      </c>
      <c r="M441" s="17">
        <v>6384</v>
      </c>
      <c r="N441" s="17">
        <v>0</v>
      </c>
      <c r="O441" t="s">
        <v>1</v>
      </c>
      <c r="P441" t="s">
        <v>25</v>
      </c>
      <c r="Q441" t="str">
        <f t="shared" si="14"/>
        <v>032021</v>
      </c>
      <c r="R441" t="b">
        <f t="shared" si="15"/>
        <v>1</v>
      </c>
      <c r="S441" t="s">
        <v>83</v>
      </c>
    </row>
    <row r="442" spans="1:19" hidden="1" x14ac:dyDescent="0.25">
      <c r="A442" t="s">
        <v>3</v>
      </c>
      <c r="B442" t="s">
        <v>101</v>
      </c>
      <c r="C442">
        <v>7013.12</v>
      </c>
      <c r="D442" t="s">
        <v>81</v>
      </c>
      <c r="E442" t="s">
        <v>98</v>
      </c>
      <c r="F442" s="3">
        <v>44274</v>
      </c>
      <c r="G442" t="s">
        <v>83</v>
      </c>
      <c r="H442" t="s">
        <v>699</v>
      </c>
      <c r="I442">
        <v>28</v>
      </c>
      <c r="J442" s="17">
        <v>5479</v>
      </c>
      <c r="K442" s="17"/>
      <c r="L442" s="17">
        <v>767.06</v>
      </c>
      <c r="M442" s="17">
        <v>767.06</v>
      </c>
      <c r="N442" s="17">
        <v>0</v>
      </c>
      <c r="O442" t="s">
        <v>1</v>
      </c>
      <c r="P442" t="s">
        <v>25</v>
      </c>
      <c r="Q442" t="str">
        <f t="shared" si="14"/>
        <v>032021</v>
      </c>
      <c r="R442" t="b">
        <f t="shared" si="15"/>
        <v>1</v>
      </c>
      <c r="S442" t="s">
        <v>83</v>
      </c>
    </row>
    <row r="443" spans="1:19" hidden="1" x14ac:dyDescent="0.25">
      <c r="A443" t="s">
        <v>3</v>
      </c>
      <c r="B443" t="s">
        <v>101</v>
      </c>
      <c r="C443">
        <v>58368</v>
      </c>
      <c r="D443" t="s">
        <v>81</v>
      </c>
      <c r="E443" t="s">
        <v>98</v>
      </c>
      <c r="F443" s="3">
        <v>44277</v>
      </c>
      <c r="G443" t="s">
        <v>83</v>
      </c>
      <c r="H443" t="s">
        <v>700</v>
      </c>
      <c r="I443">
        <v>28</v>
      </c>
      <c r="J443" s="17">
        <v>45600</v>
      </c>
      <c r="K443" s="17"/>
      <c r="L443" s="17">
        <v>6384</v>
      </c>
      <c r="M443" s="17">
        <v>6384</v>
      </c>
      <c r="N443" s="17">
        <v>0</v>
      </c>
      <c r="O443" t="s">
        <v>1</v>
      </c>
      <c r="P443" t="s">
        <v>25</v>
      </c>
      <c r="Q443" t="str">
        <f t="shared" si="14"/>
        <v>032021</v>
      </c>
      <c r="R443" t="b">
        <f t="shared" si="15"/>
        <v>1</v>
      </c>
      <c r="S443" t="s">
        <v>83</v>
      </c>
    </row>
    <row r="444" spans="1:19" hidden="1" x14ac:dyDescent="0.25">
      <c r="A444" t="s">
        <v>3</v>
      </c>
      <c r="B444" t="s">
        <v>101</v>
      </c>
      <c r="C444">
        <v>32563.200000000001</v>
      </c>
      <c r="D444" t="s">
        <v>81</v>
      </c>
      <c r="E444" t="s">
        <v>98</v>
      </c>
      <c r="F444" s="3">
        <v>44278</v>
      </c>
      <c r="G444" t="s">
        <v>83</v>
      </c>
      <c r="H444" t="s">
        <v>701</v>
      </c>
      <c r="I444">
        <v>28</v>
      </c>
      <c r="J444" s="17">
        <v>25440</v>
      </c>
      <c r="K444" s="17"/>
      <c r="L444" s="17">
        <v>3561.6</v>
      </c>
      <c r="M444" s="17">
        <v>3561.6</v>
      </c>
      <c r="N444" s="17">
        <v>0</v>
      </c>
      <c r="O444" t="s">
        <v>1</v>
      </c>
      <c r="P444" t="s">
        <v>25</v>
      </c>
      <c r="Q444" t="str">
        <f t="shared" si="14"/>
        <v>032021</v>
      </c>
      <c r="R444" t="b">
        <f t="shared" si="15"/>
        <v>1</v>
      </c>
      <c r="S444" t="s">
        <v>83</v>
      </c>
    </row>
    <row r="445" spans="1:19" hidden="1" x14ac:dyDescent="0.25">
      <c r="A445" t="s">
        <v>3</v>
      </c>
      <c r="B445" t="s">
        <v>101</v>
      </c>
      <c r="C445">
        <v>32563.200000000001</v>
      </c>
      <c r="D445" t="s">
        <v>81</v>
      </c>
      <c r="E445" t="s">
        <v>98</v>
      </c>
      <c r="F445" s="3">
        <v>44270</v>
      </c>
      <c r="G445" t="s">
        <v>83</v>
      </c>
      <c r="H445" t="s">
        <v>702</v>
      </c>
      <c r="I445">
        <v>28</v>
      </c>
      <c r="J445" s="17">
        <v>25440</v>
      </c>
      <c r="K445" s="17"/>
      <c r="L445" s="17">
        <v>3561.6</v>
      </c>
      <c r="M445" s="17">
        <v>3561.6</v>
      </c>
      <c r="N445" s="17">
        <v>0</v>
      </c>
      <c r="O445" t="s">
        <v>1</v>
      </c>
      <c r="P445" t="s">
        <v>25</v>
      </c>
      <c r="Q445" t="str">
        <f t="shared" si="14"/>
        <v>032021</v>
      </c>
      <c r="R445" t="b">
        <f t="shared" si="15"/>
        <v>1</v>
      </c>
      <c r="S445" t="s">
        <v>83</v>
      </c>
    </row>
    <row r="446" spans="1:19" hidden="1" x14ac:dyDescent="0.25">
      <c r="A446" t="s">
        <v>3</v>
      </c>
      <c r="B446" t="s">
        <v>101</v>
      </c>
      <c r="C446">
        <v>8761.5</v>
      </c>
      <c r="D446" t="s">
        <v>81</v>
      </c>
      <c r="E446" t="s">
        <v>98</v>
      </c>
      <c r="F446" s="3">
        <v>44275</v>
      </c>
      <c r="G446" t="s">
        <v>83</v>
      </c>
      <c r="H446" t="s">
        <v>703</v>
      </c>
      <c r="I446">
        <v>18</v>
      </c>
      <c r="J446" s="17">
        <v>7425</v>
      </c>
      <c r="K446" s="17"/>
      <c r="L446" s="17">
        <v>668.25</v>
      </c>
      <c r="M446" s="17">
        <v>668.25</v>
      </c>
      <c r="N446" s="17">
        <v>0</v>
      </c>
      <c r="O446" t="s">
        <v>1</v>
      </c>
      <c r="P446" t="s">
        <v>25</v>
      </c>
      <c r="Q446" t="str">
        <f t="shared" si="14"/>
        <v>032021</v>
      </c>
      <c r="R446" t="b">
        <f t="shared" si="15"/>
        <v>1</v>
      </c>
      <c r="S446" t="s">
        <v>83</v>
      </c>
    </row>
    <row r="447" spans="1:19" hidden="1" x14ac:dyDescent="0.25">
      <c r="A447" t="s">
        <v>3</v>
      </c>
      <c r="B447" t="s">
        <v>101</v>
      </c>
      <c r="C447">
        <v>58368</v>
      </c>
      <c r="D447" t="s">
        <v>81</v>
      </c>
      <c r="E447" t="s">
        <v>98</v>
      </c>
      <c r="F447" s="3">
        <v>44281</v>
      </c>
      <c r="G447" t="s">
        <v>83</v>
      </c>
      <c r="H447" t="s">
        <v>704</v>
      </c>
      <c r="I447">
        <v>28</v>
      </c>
      <c r="J447" s="17">
        <v>45600</v>
      </c>
      <c r="K447" s="17"/>
      <c r="L447" s="17">
        <v>6384</v>
      </c>
      <c r="M447" s="17">
        <v>6384</v>
      </c>
      <c r="N447" s="17">
        <v>0</v>
      </c>
      <c r="O447" t="s">
        <v>1</v>
      </c>
      <c r="P447" t="s">
        <v>25</v>
      </c>
      <c r="Q447" t="str">
        <f t="shared" si="14"/>
        <v>032021</v>
      </c>
      <c r="R447" t="b">
        <f t="shared" si="15"/>
        <v>1</v>
      </c>
      <c r="S447" t="s">
        <v>83</v>
      </c>
    </row>
    <row r="448" spans="1:19" hidden="1" x14ac:dyDescent="0.25">
      <c r="A448" t="s">
        <v>3</v>
      </c>
      <c r="B448" t="s">
        <v>101</v>
      </c>
      <c r="C448">
        <v>29184</v>
      </c>
      <c r="D448" t="s">
        <v>81</v>
      </c>
      <c r="E448" t="s">
        <v>98</v>
      </c>
      <c r="F448" s="3">
        <v>44282</v>
      </c>
      <c r="G448" t="s">
        <v>83</v>
      </c>
      <c r="H448" t="s">
        <v>705</v>
      </c>
      <c r="I448">
        <v>28</v>
      </c>
      <c r="J448" s="17">
        <v>22800</v>
      </c>
      <c r="K448" s="17"/>
      <c r="L448" s="17">
        <v>3192</v>
      </c>
      <c r="M448" s="17">
        <v>3192</v>
      </c>
      <c r="N448" s="17">
        <v>0</v>
      </c>
      <c r="O448" t="s">
        <v>1</v>
      </c>
      <c r="P448" t="s">
        <v>25</v>
      </c>
      <c r="Q448" t="str">
        <f t="shared" si="14"/>
        <v>032021</v>
      </c>
      <c r="R448" t="b">
        <f t="shared" si="15"/>
        <v>1</v>
      </c>
      <c r="S448" t="s">
        <v>83</v>
      </c>
    </row>
    <row r="449" spans="1:19" hidden="1" x14ac:dyDescent="0.25">
      <c r="A449" t="s">
        <v>3</v>
      </c>
      <c r="B449" t="s">
        <v>101</v>
      </c>
      <c r="C449">
        <v>27948.3</v>
      </c>
      <c r="D449" t="s">
        <v>81</v>
      </c>
      <c r="E449" t="s">
        <v>98</v>
      </c>
      <c r="F449" s="3">
        <v>44284</v>
      </c>
      <c r="G449" t="s">
        <v>83</v>
      </c>
      <c r="H449" t="s">
        <v>706</v>
      </c>
      <c r="I449">
        <v>18</v>
      </c>
      <c r="J449" s="17">
        <v>23685</v>
      </c>
      <c r="K449" s="17"/>
      <c r="L449" s="17">
        <v>2131.65</v>
      </c>
      <c r="M449" s="17">
        <v>2131.65</v>
      </c>
      <c r="N449" s="17">
        <v>0</v>
      </c>
      <c r="O449" t="s">
        <v>1</v>
      </c>
      <c r="P449" t="s">
        <v>25</v>
      </c>
      <c r="Q449" t="str">
        <f t="shared" si="14"/>
        <v>032021</v>
      </c>
      <c r="R449" t="b">
        <f t="shared" si="15"/>
        <v>1</v>
      </c>
      <c r="S449" t="s">
        <v>83</v>
      </c>
    </row>
    <row r="450" spans="1:19" hidden="1" x14ac:dyDescent="0.25">
      <c r="A450" t="s">
        <v>3</v>
      </c>
      <c r="B450" t="s">
        <v>101</v>
      </c>
      <c r="C450">
        <v>12390</v>
      </c>
      <c r="D450" t="s">
        <v>81</v>
      </c>
      <c r="E450" t="s">
        <v>98</v>
      </c>
      <c r="F450" s="3">
        <v>44268</v>
      </c>
      <c r="G450" t="s">
        <v>83</v>
      </c>
      <c r="H450" t="s">
        <v>707</v>
      </c>
      <c r="I450">
        <v>18</v>
      </c>
      <c r="J450" s="17">
        <v>10500</v>
      </c>
      <c r="K450" s="17"/>
      <c r="L450" s="17">
        <v>945</v>
      </c>
      <c r="M450" s="17">
        <v>945</v>
      </c>
      <c r="N450" s="17">
        <v>0</v>
      </c>
      <c r="O450" t="s">
        <v>1</v>
      </c>
      <c r="P450" t="s">
        <v>25</v>
      </c>
      <c r="Q450" t="str">
        <f t="shared" si="14"/>
        <v>032021</v>
      </c>
      <c r="R450" t="b">
        <f t="shared" si="15"/>
        <v>1</v>
      </c>
      <c r="S450" t="s">
        <v>83</v>
      </c>
    </row>
    <row r="451" spans="1:19" hidden="1" x14ac:dyDescent="0.25">
      <c r="A451" t="s">
        <v>3</v>
      </c>
      <c r="B451" t="s">
        <v>101</v>
      </c>
      <c r="C451">
        <v>3717</v>
      </c>
      <c r="D451" t="s">
        <v>81</v>
      </c>
      <c r="E451" t="s">
        <v>98</v>
      </c>
      <c r="F451" s="3">
        <v>44285</v>
      </c>
      <c r="G451" t="s">
        <v>83</v>
      </c>
      <c r="H451" t="s">
        <v>708</v>
      </c>
      <c r="I451">
        <v>18</v>
      </c>
      <c r="J451" s="17">
        <v>3150</v>
      </c>
      <c r="K451" s="17"/>
      <c r="L451" s="17">
        <v>283.5</v>
      </c>
      <c r="M451" s="17">
        <v>283.5</v>
      </c>
      <c r="N451" s="17">
        <v>0</v>
      </c>
      <c r="O451" t="s">
        <v>1</v>
      </c>
      <c r="P451" t="s">
        <v>25</v>
      </c>
      <c r="Q451" t="str">
        <f t="shared" si="14"/>
        <v>032021</v>
      </c>
      <c r="R451" t="b">
        <f t="shared" si="15"/>
        <v>1</v>
      </c>
      <c r="S451" t="s">
        <v>83</v>
      </c>
    </row>
    <row r="452" spans="1:19" hidden="1" x14ac:dyDescent="0.25">
      <c r="A452" t="s">
        <v>3</v>
      </c>
      <c r="B452" t="s">
        <v>101</v>
      </c>
      <c r="C452">
        <v>106137.60000000001</v>
      </c>
      <c r="D452" t="s">
        <v>81</v>
      </c>
      <c r="E452" t="s">
        <v>98</v>
      </c>
      <c r="F452" s="3">
        <v>44258</v>
      </c>
      <c r="G452" t="s">
        <v>83</v>
      </c>
      <c r="H452" t="s">
        <v>709</v>
      </c>
      <c r="I452">
        <v>28</v>
      </c>
      <c r="J452" s="17">
        <v>82920</v>
      </c>
      <c r="K452" s="17"/>
      <c r="L452" s="17">
        <v>11608.8</v>
      </c>
      <c r="M452" s="17">
        <v>11608.8</v>
      </c>
      <c r="N452" s="17">
        <v>0</v>
      </c>
      <c r="O452" t="s">
        <v>1</v>
      </c>
      <c r="P452" t="s">
        <v>25</v>
      </c>
      <c r="Q452" t="str">
        <f t="shared" si="14"/>
        <v>032021</v>
      </c>
      <c r="R452" t="b">
        <f t="shared" si="15"/>
        <v>1</v>
      </c>
      <c r="S452" t="s">
        <v>83</v>
      </c>
    </row>
    <row r="453" spans="1:19" hidden="1" x14ac:dyDescent="0.25">
      <c r="A453" t="s">
        <v>3</v>
      </c>
      <c r="B453" t="s">
        <v>101</v>
      </c>
      <c r="C453">
        <v>31795.200000000001</v>
      </c>
      <c r="D453" t="s">
        <v>81</v>
      </c>
      <c r="E453" t="s">
        <v>98</v>
      </c>
      <c r="F453" s="3">
        <v>44265</v>
      </c>
      <c r="G453" t="s">
        <v>83</v>
      </c>
      <c r="H453" t="s">
        <v>710</v>
      </c>
      <c r="I453">
        <v>28</v>
      </c>
      <c r="J453" s="17">
        <v>24840</v>
      </c>
      <c r="K453" s="17"/>
      <c r="L453" s="17">
        <v>3477.6</v>
      </c>
      <c r="M453" s="17">
        <v>3477.6</v>
      </c>
      <c r="N453" s="17">
        <v>0</v>
      </c>
      <c r="O453" t="s">
        <v>1</v>
      </c>
      <c r="P453" t="s">
        <v>25</v>
      </c>
      <c r="Q453" t="str">
        <f t="shared" si="14"/>
        <v>032021</v>
      </c>
      <c r="R453" t="b">
        <f t="shared" si="15"/>
        <v>1</v>
      </c>
      <c r="S453" t="s">
        <v>83</v>
      </c>
    </row>
    <row r="454" spans="1:19" hidden="1" x14ac:dyDescent="0.25">
      <c r="A454" t="s">
        <v>3</v>
      </c>
      <c r="B454" t="s">
        <v>101</v>
      </c>
      <c r="C454">
        <v>29184</v>
      </c>
      <c r="D454" t="s">
        <v>81</v>
      </c>
      <c r="E454" t="s">
        <v>98</v>
      </c>
      <c r="F454" s="3">
        <v>44285</v>
      </c>
      <c r="G454" t="s">
        <v>83</v>
      </c>
      <c r="H454" t="s">
        <v>711</v>
      </c>
      <c r="I454">
        <v>28</v>
      </c>
      <c r="J454" s="17">
        <v>22800</v>
      </c>
      <c r="K454" s="17"/>
      <c r="L454" s="17">
        <v>3192</v>
      </c>
      <c r="M454" s="17">
        <v>3192</v>
      </c>
      <c r="N454" s="17">
        <v>0</v>
      </c>
      <c r="O454" t="s">
        <v>1</v>
      </c>
      <c r="P454" t="s">
        <v>25</v>
      </c>
      <c r="Q454" t="str">
        <f t="shared" si="14"/>
        <v>032021</v>
      </c>
      <c r="R454" t="b">
        <f t="shared" si="15"/>
        <v>1</v>
      </c>
      <c r="S454" t="s">
        <v>83</v>
      </c>
    </row>
    <row r="455" spans="1:19" hidden="1" x14ac:dyDescent="0.25">
      <c r="A455" t="s">
        <v>3</v>
      </c>
      <c r="B455" t="s">
        <v>101</v>
      </c>
      <c r="C455">
        <v>4425</v>
      </c>
      <c r="D455" t="s">
        <v>81</v>
      </c>
      <c r="E455" t="s">
        <v>98</v>
      </c>
      <c r="F455" s="3">
        <v>44263</v>
      </c>
      <c r="G455" t="s">
        <v>83</v>
      </c>
      <c r="H455" t="s">
        <v>712</v>
      </c>
      <c r="I455">
        <v>18</v>
      </c>
      <c r="J455" s="17">
        <v>3750</v>
      </c>
      <c r="K455" s="17"/>
      <c r="L455" s="17">
        <v>337.5</v>
      </c>
      <c r="M455" s="17">
        <v>337.5</v>
      </c>
      <c r="N455" s="17">
        <v>0</v>
      </c>
      <c r="O455" t="s">
        <v>1</v>
      </c>
      <c r="P455" t="s">
        <v>25</v>
      </c>
      <c r="Q455" t="str">
        <f t="shared" si="14"/>
        <v>032021</v>
      </c>
      <c r="R455" t="b">
        <f t="shared" si="15"/>
        <v>1</v>
      </c>
      <c r="S455" t="s">
        <v>83</v>
      </c>
    </row>
    <row r="456" spans="1:19" hidden="1" x14ac:dyDescent="0.25">
      <c r="A456" t="s">
        <v>3</v>
      </c>
      <c r="B456" t="s">
        <v>101</v>
      </c>
      <c r="C456">
        <v>32563.200000000001</v>
      </c>
      <c r="D456" t="s">
        <v>81</v>
      </c>
      <c r="E456" t="s">
        <v>98</v>
      </c>
      <c r="F456" s="3">
        <v>44272</v>
      </c>
      <c r="G456" t="s">
        <v>83</v>
      </c>
      <c r="H456" t="s">
        <v>713</v>
      </c>
      <c r="I456">
        <v>28</v>
      </c>
      <c r="J456" s="17">
        <v>25440</v>
      </c>
      <c r="K456" s="17"/>
      <c r="L456" s="17">
        <v>3561.6</v>
      </c>
      <c r="M456" s="17">
        <v>3561.6</v>
      </c>
      <c r="N456" s="17">
        <v>0</v>
      </c>
      <c r="O456" t="s">
        <v>1</v>
      </c>
      <c r="P456" t="s">
        <v>25</v>
      </c>
      <c r="Q456" t="str">
        <f t="shared" si="14"/>
        <v>032021</v>
      </c>
      <c r="R456" t="b">
        <f t="shared" si="15"/>
        <v>1</v>
      </c>
      <c r="S456" t="s">
        <v>83</v>
      </c>
    </row>
    <row r="457" spans="1:19" hidden="1" x14ac:dyDescent="0.25">
      <c r="A457" t="s">
        <v>3</v>
      </c>
      <c r="B457" t="s">
        <v>101</v>
      </c>
      <c r="C457">
        <v>10974</v>
      </c>
      <c r="D457" t="s">
        <v>81</v>
      </c>
      <c r="E457" t="s">
        <v>98</v>
      </c>
      <c r="F457" s="3">
        <v>44279</v>
      </c>
      <c r="G457" t="s">
        <v>83</v>
      </c>
      <c r="H457" t="s">
        <v>714</v>
      </c>
      <c r="I457">
        <v>18</v>
      </c>
      <c r="J457" s="17">
        <v>9300</v>
      </c>
      <c r="K457" s="17"/>
      <c r="L457" s="17">
        <v>837</v>
      </c>
      <c r="M457" s="17">
        <v>837</v>
      </c>
      <c r="N457" s="17">
        <v>0</v>
      </c>
      <c r="O457" t="s">
        <v>1</v>
      </c>
      <c r="P457" t="s">
        <v>25</v>
      </c>
      <c r="Q457" t="str">
        <f t="shared" si="14"/>
        <v>032021</v>
      </c>
      <c r="R457" t="b">
        <f t="shared" si="15"/>
        <v>1</v>
      </c>
      <c r="S457" t="s">
        <v>83</v>
      </c>
    </row>
    <row r="458" spans="1:19" hidden="1" x14ac:dyDescent="0.25">
      <c r="A458" t="s">
        <v>3</v>
      </c>
      <c r="B458" t="s">
        <v>101</v>
      </c>
      <c r="C458">
        <v>39913.5</v>
      </c>
      <c r="D458" t="s">
        <v>81</v>
      </c>
      <c r="E458" t="s">
        <v>98</v>
      </c>
      <c r="F458" s="3">
        <v>44286</v>
      </c>
      <c r="G458" t="s">
        <v>83</v>
      </c>
      <c r="H458" t="s">
        <v>715</v>
      </c>
      <c r="I458">
        <v>18</v>
      </c>
      <c r="J458" s="17">
        <v>33825</v>
      </c>
      <c r="K458" s="17"/>
      <c r="L458" s="17">
        <v>3044.25</v>
      </c>
      <c r="M458" s="17">
        <v>3044.25</v>
      </c>
      <c r="N458" s="17">
        <v>0</v>
      </c>
      <c r="O458" t="s">
        <v>1</v>
      </c>
      <c r="P458" t="s">
        <v>25</v>
      </c>
      <c r="Q458" t="str">
        <f t="shared" si="14"/>
        <v>032021</v>
      </c>
      <c r="R458" t="b">
        <f t="shared" si="15"/>
        <v>1</v>
      </c>
      <c r="S458" t="s">
        <v>83</v>
      </c>
    </row>
    <row r="459" spans="1:19" hidden="1" x14ac:dyDescent="0.25">
      <c r="A459" t="s">
        <v>3</v>
      </c>
      <c r="B459" t="s">
        <v>101</v>
      </c>
      <c r="C459">
        <v>29184</v>
      </c>
      <c r="D459" t="s">
        <v>81</v>
      </c>
      <c r="E459" t="s">
        <v>98</v>
      </c>
      <c r="F459" s="3">
        <v>44280</v>
      </c>
      <c r="G459" t="s">
        <v>83</v>
      </c>
      <c r="H459" t="s">
        <v>716</v>
      </c>
      <c r="I459">
        <v>28</v>
      </c>
      <c r="J459" s="17">
        <v>22800</v>
      </c>
      <c r="K459" s="17"/>
      <c r="L459" s="17">
        <v>3192</v>
      </c>
      <c r="M459" s="17">
        <v>3192</v>
      </c>
      <c r="N459" s="17">
        <v>0</v>
      </c>
      <c r="O459" t="s">
        <v>1</v>
      </c>
      <c r="P459" t="s">
        <v>25</v>
      </c>
      <c r="Q459" t="str">
        <f t="shared" si="14"/>
        <v>032021</v>
      </c>
      <c r="R459" t="b">
        <f t="shared" si="15"/>
        <v>1</v>
      </c>
      <c r="S459" t="s">
        <v>83</v>
      </c>
    </row>
    <row r="460" spans="1:19" hidden="1" x14ac:dyDescent="0.25">
      <c r="A460" t="s">
        <v>3</v>
      </c>
      <c r="B460" t="s">
        <v>101</v>
      </c>
      <c r="C460">
        <v>58368</v>
      </c>
      <c r="D460" t="s">
        <v>81</v>
      </c>
      <c r="E460" t="s">
        <v>98</v>
      </c>
      <c r="F460" s="3">
        <v>44268</v>
      </c>
      <c r="G460" t="s">
        <v>83</v>
      </c>
      <c r="H460" t="s">
        <v>717</v>
      </c>
      <c r="I460">
        <v>28</v>
      </c>
      <c r="J460" s="17">
        <v>45600</v>
      </c>
      <c r="K460" s="17"/>
      <c r="L460" s="17">
        <v>6384</v>
      </c>
      <c r="M460" s="17">
        <v>6384</v>
      </c>
      <c r="N460" s="17">
        <v>0</v>
      </c>
      <c r="O460" t="s">
        <v>1</v>
      </c>
      <c r="P460" t="s">
        <v>25</v>
      </c>
      <c r="Q460" t="str">
        <f t="shared" si="14"/>
        <v>032021</v>
      </c>
      <c r="R460" t="b">
        <f t="shared" si="15"/>
        <v>1</v>
      </c>
      <c r="S460" t="s">
        <v>83</v>
      </c>
    </row>
    <row r="461" spans="1:19" hidden="1" x14ac:dyDescent="0.25">
      <c r="A461" t="s">
        <v>3</v>
      </c>
      <c r="B461" t="s">
        <v>101</v>
      </c>
      <c r="C461">
        <v>3506.56</v>
      </c>
      <c r="D461" t="s">
        <v>81</v>
      </c>
      <c r="E461" t="s">
        <v>98</v>
      </c>
      <c r="F461" s="3">
        <v>44273</v>
      </c>
      <c r="G461" t="s">
        <v>83</v>
      </c>
      <c r="H461" t="s">
        <v>718</v>
      </c>
      <c r="I461">
        <v>28</v>
      </c>
      <c r="J461" s="17">
        <v>2739.5</v>
      </c>
      <c r="K461" s="17"/>
      <c r="L461" s="17">
        <v>383.53</v>
      </c>
      <c r="M461" s="17">
        <v>383.53</v>
      </c>
      <c r="N461" s="17">
        <v>0</v>
      </c>
      <c r="O461" t="s">
        <v>1</v>
      </c>
      <c r="P461" t="s">
        <v>25</v>
      </c>
      <c r="Q461" t="str">
        <f t="shared" si="14"/>
        <v>032021</v>
      </c>
      <c r="R461" t="b">
        <f t="shared" si="15"/>
        <v>1</v>
      </c>
      <c r="S461" t="s">
        <v>83</v>
      </c>
    </row>
    <row r="462" spans="1:19" hidden="1" x14ac:dyDescent="0.25">
      <c r="A462" t="s">
        <v>3</v>
      </c>
      <c r="B462" t="s">
        <v>101</v>
      </c>
      <c r="C462">
        <v>30160.799999999999</v>
      </c>
      <c r="D462" t="s">
        <v>81</v>
      </c>
      <c r="E462" t="s">
        <v>98</v>
      </c>
      <c r="F462" s="3">
        <v>44256</v>
      </c>
      <c r="G462" t="s">
        <v>83</v>
      </c>
      <c r="H462" t="s">
        <v>719</v>
      </c>
      <c r="I462">
        <v>18</v>
      </c>
      <c r="J462" s="17">
        <v>25560</v>
      </c>
      <c r="K462" s="17"/>
      <c r="L462" s="17">
        <v>2300.4</v>
      </c>
      <c r="M462" s="17">
        <v>2300.4</v>
      </c>
      <c r="N462" s="17">
        <v>0</v>
      </c>
      <c r="O462" t="s">
        <v>1</v>
      </c>
      <c r="P462" t="s">
        <v>25</v>
      </c>
      <c r="Q462" t="str">
        <f t="shared" si="14"/>
        <v>032021</v>
      </c>
      <c r="R462" t="b">
        <f t="shared" si="15"/>
        <v>1</v>
      </c>
      <c r="S462" t="s">
        <v>83</v>
      </c>
    </row>
    <row r="463" spans="1:19" hidden="1" x14ac:dyDescent="0.25">
      <c r="A463" t="s">
        <v>3</v>
      </c>
      <c r="B463" t="s">
        <v>101</v>
      </c>
      <c r="C463">
        <v>10519.68</v>
      </c>
      <c r="D463" t="s">
        <v>81</v>
      </c>
      <c r="E463" t="s">
        <v>98</v>
      </c>
      <c r="F463" s="3">
        <v>44257</v>
      </c>
      <c r="G463" t="s">
        <v>83</v>
      </c>
      <c r="H463" t="s">
        <v>720</v>
      </c>
      <c r="I463">
        <v>28</v>
      </c>
      <c r="J463" s="17">
        <v>8218.5</v>
      </c>
      <c r="K463" s="17"/>
      <c r="L463" s="17">
        <v>1150.5899999999999</v>
      </c>
      <c r="M463" s="17">
        <v>1150.5899999999999</v>
      </c>
      <c r="N463" s="17">
        <v>0</v>
      </c>
      <c r="O463" t="s">
        <v>1</v>
      </c>
      <c r="P463" t="s">
        <v>25</v>
      </c>
      <c r="Q463" t="str">
        <f t="shared" si="14"/>
        <v>032021</v>
      </c>
      <c r="R463" t="b">
        <f t="shared" si="15"/>
        <v>1</v>
      </c>
      <c r="S463" t="s">
        <v>83</v>
      </c>
    </row>
    <row r="464" spans="1:19" hidden="1" x14ac:dyDescent="0.25">
      <c r="A464" t="s">
        <v>3</v>
      </c>
      <c r="B464" t="s">
        <v>101</v>
      </c>
      <c r="C464">
        <v>58734.5</v>
      </c>
      <c r="D464" t="s">
        <v>81</v>
      </c>
      <c r="E464" t="s">
        <v>98</v>
      </c>
      <c r="F464" s="3">
        <v>44274</v>
      </c>
      <c r="G464" t="s">
        <v>83</v>
      </c>
      <c r="H464" t="s">
        <v>721</v>
      </c>
      <c r="I464">
        <v>18</v>
      </c>
      <c r="J464" s="17">
        <v>49775</v>
      </c>
      <c r="K464" s="17"/>
      <c r="L464" s="17">
        <v>4479.75</v>
      </c>
      <c r="M464" s="17">
        <v>4479.75</v>
      </c>
      <c r="N464" s="17">
        <v>0</v>
      </c>
      <c r="O464" t="s">
        <v>1</v>
      </c>
      <c r="P464" t="s">
        <v>25</v>
      </c>
      <c r="Q464" t="str">
        <f t="shared" si="14"/>
        <v>032021</v>
      </c>
      <c r="R464" t="b">
        <f t="shared" si="15"/>
        <v>1</v>
      </c>
      <c r="S464" t="s">
        <v>83</v>
      </c>
    </row>
    <row r="465" spans="1:19" hidden="1" x14ac:dyDescent="0.25">
      <c r="A465" t="s">
        <v>3</v>
      </c>
      <c r="B465" t="s">
        <v>101</v>
      </c>
      <c r="C465">
        <v>32563.200000000001</v>
      </c>
      <c r="D465" t="s">
        <v>81</v>
      </c>
      <c r="E465" t="s">
        <v>98</v>
      </c>
      <c r="F465" s="3">
        <v>44282</v>
      </c>
      <c r="G465" t="s">
        <v>83</v>
      </c>
      <c r="H465" t="s">
        <v>722</v>
      </c>
      <c r="I465">
        <v>28</v>
      </c>
      <c r="J465" s="17">
        <v>25440</v>
      </c>
      <c r="K465" s="17"/>
      <c r="L465" s="17">
        <v>3561.6</v>
      </c>
      <c r="M465" s="17">
        <v>3561.6</v>
      </c>
      <c r="N465" s="17">
        <v>0</v>
      </c>
      <c r="O465" t="s">
        <v>1</v>
      </c>
      <c r="P465" t="s">
        <v>25</v>
      </c>
      <c r="Q465" t="str">
        <f t="shared" si="14"/>
        <v>032021</v>
      </c>
      <c r="R465" t="b">
        <f t="shared" si="15"/>
        <v>1</v>
      </c>
      <c r="S465" t="s">
        <v>83</v>
      </c>
    </row>
    <row r="466" spans="1:19" hidden="1" x14ac:dyDescent="0.25">
      <c r="A466" t="s">
        <v>3</v>
      </c>
      <c r="B466" t="s">
        <v>101</v>
      </c>
      <c r="C466">
        <v>9292.7999999999993</v>
      </c>
      <c r="D466" t="s">
        <v>81</v>
      </c>
      <c r="E466" t="s">
        <v>98</v>
      </c>
      <c r="F466" s="3">
        <v>44286</v>
      </c>
      <c r="G466" t="s">
        <v>83</v>
      </c>
      <c r="H466" t="s">
        <v>723</v>
      </c>
      <c r="I466">
        <v>28</v>
      </c>
      <c r="J466" s="17">
        <v>7260</v>
      </c>
      <c r="K466" s="17"/>
      <c r="L466" s="17">
        <v>1016.4</v>
      </c>
      <c r="M466" s="17">
        <v>1016.4</v>
      </c>
      <c r="N466" s="17">
        <v>0</v>
      </c>
      <c r="O466" t="s">
        <v>1</v>
      </c>
      <c r="P466" t="s">
        <v>25</v>
      </c>
      <c r="Q466" t="str">
        <f t="shared" si="14"/>
        <v>032021</v>
      </c>
      <c r="R466" t="b">
        <f t="shared" si="15"/>
        <v>1</v>
      </c>
      <c r="S466" t="s">
        <v>83</v>
      </c>
    </row>
    <row r="467" spans="1:19" hidden="1" x14ac:dyDescent="0.25">
      <c r="A467" t="s">
        <v>3</v>
      </c>
      <c r="B467" t="s">
        <v>101</v>
      </c>
      <c r="C467">
        <v>58487.040000000001</v>
      </c>
      <c r="D467" t="s">
        <v>81</v>
      </c>
      <c r="E467" t="s">
        <v>98</v>
      </c>
      <c r="F467" s="3">
        <v>44271</v>
      </c>
      <c r="G467" t="s">
        <v>83</v>
      </c>
      <c r="H467" t="s">
        <v>724</v>
      </c>
      <c r="I467">
        <v>28</v>
      </c>
      <c r="J467" s="17">
        <v>45693</v>
      </c>
      <c r="K467" s="17"/>
      <c r="L467" s="17">
        <v>6397.02</v>
      </c>
      <c r="M467" s="17">
        <v>6397.02</v>
      </c>
      <c r="N467" s="17">
        <v>0</v>
      </c>
      <c r="O467" t="s">
        <v>1</v>
      </c>
      <c r="P467" t="s">
        <v>25</v>
      </c>
      <c r="Q467" t="str">
        <f t="shared" si="14"/>
        <v>032021</v>
      </c>
      <c r="R467" t="b">
        <f t="shared" si="15"/>
        <v>1</v>
      </c>
      <c r="S467" t="s">
        <v>83</v>
      </c>
    </row>
    <row r="468" spans="1:19" hidden="1" x14ac:dyDescent="0.25">
      <c r="A468" t="s">
        <v>3</v>
      </c>
      <c r="B468" t="s">
        <v>101</v>
      </c>
      <c r="C468">
        <v>41636.22</v>
      </c>
      <c r="D468" t="s">
        <v>81</v>
      </c>
      <c r="E468" t="s">
        <v>98</v>
      </c>
      <c r="F468" s="3">
        <v>44278</v>
      </c>
      <c r="G468" t="s">
        <v>83</v>
      </c>
      <c r="H468" t="s">
        <v>725</v>
      </c>
      <c r="I468">
        <v>28</v>
      </c>
      <c r="J468" s="17">
        <v>32528.3</v>
      </c>
      <c r="K468" s="17"/>
      <c r="L468" s="17">
        <v>4553.96</v>
      </c>
      <c r="M468" s="17">
        <v>4553.96</v>
      </c>
      <c r="N468" s="17">
        <v>0</v>
      </c>
      <c r="O468" t="s">
        <v>1</v>
      </c>
      <c r="P468" t="s">
        <v>25</v>
      </c>
      <c r="Q468" t="str">
        <f t="shared" si="14"/>
        <v>032021</v>
      </c>
      <c r="R468" t="b">
        <f t="shared" si="15"/>
        <v>1</v>
      </c>
      <c r="S468" t="s">
        <v>83</v>
      </c>
    </row>
    <row r="469" spans="1:19" hidden="1" x14ac:dyDescent="0.25">
      <c r="A469" t="s">
        <v>3</v>
      </c>
      <c r="B469" t="s">
        <v>101</v>
      </c>
      <c r="C469">
        <v>32563.200000000001</v>
      </c>
      <c r="D469" t="s">
        <v>81</v>
      </c>
      <c r="E469" t="s">
        <v>98</v>
      </c>
      <c r="F469" s="3">
        <v>44260</v>
      </c>
      <c r="G469" t="s">
        <v>83</v>
      </c>
      <c r="H469" t="s">
        <v>726</v>
      </c>
      <c r="I469">
        <v>28</v>
      </c>
      <c r="J469" s="17">
        <v>25440</v>
      </c>
      <c r="K469" s="17"/>
      <c r="L469" s="17">
        <v>3561.6</v>
      </c>
      <c r="M469" s="17">
        <v>3561.6</v>
      </c>
      <c r="N469" s="17">
        <v>0</v>
      </c>
      <c r="O469" t="s">
        <v>1</v>
      </c>
      <c r="P469" t="s">
        <v>25</v>
      </c>
      <c r="Q469" t="str">
        <f t="shared" si="14"/>
        <v>032021</v>
      </c>
      <c r="R469" t="b">
        <f t="shared" si="15"/>
        <v>1</v>
      </c>
      <c r="S469" t="s">
        <v>83</v>
      </c>
    </row>
    <row r="470" spans="1:19" hidden="1" x14ac:dyDescent="0.25">
      <c r="A470" t="s">
        <v>3</v>
      </c>
      <c r="B470" t="s">
        <v>101</v>
      </c>
      <c r="C470">
        <v>6726</v>
      </c>
      <c r="D470" t="s">
        <v>81</v>
      </c>
      <c r="E470" t="s">
        <v>98</v>
      </c>
      <c r="F470" s="3">
        <v>44260</v>
      </c>
      <c r="G470" t="s">
        <v>83</v>
      </c>
      <c r="H470" t="s">
        <v>727</v>
      </c>
      <c r="I470">
        <v>18</v>
      </c>
      <c r="J470" s="17">
        <v>5700</v>
      </c>
      <c r="K470" s="17"/>
      <c r="L470" s="17">
        <v>513</v>
      </c>
      <c r="M470" s="17">
        <v>513</v>
      </c>
      <c r="N470" s="17">
        <v>0</v>
      </c>
      <c r="O470" t="s">
        <v>1</v>
      </c>
      <c r="P470" t="s">
        <v>25</v>
      </c>
      <c r="Q470" t="str">
        <f t="shared" si="14"/>
        <v>032021</v>
      </c>
      <c r="R470" t="b">
        <f t="shared" si="15"/>
        <v>1</v>
      </c>
      <c r="S470" t="s">
        <v>83</v>
      </c>
    </row>
    <row r="471" spans="1:19" hidden="1" x14ac:dyDescent="0.25">
      <c r="A471" t="s">
        <v>3</v>
      </c>
      <c r="B471" t="s">
        <v>101</v>
      </c>
      <c r="C471">
        <v>29184</v>
      </c>
      <c r="D471" t="s">
        <v>81</v>
      </c>
      <c r="E471" t="s">
        <v>98</v>
      </c>
      <c r="F471" s="3">
        <v>44267</v>
      </c>
      <c r="G471" t="s">
        <v>83</v>
      </c>
      <c r="H471" t="s">
        <v>728</v>
      </c>
      <c r="I471">
        <v>28</v>
      </c>
      <c r="J471" s="17">
        <v>22800</v>
      </c>
      <c r="K471" s="17"/>
      <c r="L471" s="17">
        <v>3192</v>
      </c>
      <c r="M471" s="17">
        <v>3192</v>
      </c>
      <c r="N471" s="17">
        <v>0</v>
      </c>
      <c r="O471" t="s">
        <v>1</v>
      </c>
      <c r="P471" t="s">
        <v>25</v>
      </c>
      <c r="Q471" t="str">
        <f t="shared" si="14"/>
        <v>032021</v>
      </c>
      <c r="R471" t="b">
        <f t="shared" si="15"/>
        <v>1</v>
      </c>
      <c r="S471" t="s">
        <v>83</v>
      </c>
    </row>
    <row r="472" spans="1:19" hidden="1" x14ac:dyDescent="0.25">
      <c r="A472" t="s">
        <v>3</v>
      </c>
      <c r="B472" t="s">
        <v>101</v>
      </c>
      <c r="C472">
        <v>31270</v>
      </c>
      <c r="D472" t="s">
        <v>81</v>
      </c>
      <c r="E472" t="s">
        <v>98</v>
      </c>
      <c r="F472" s="3">
        <v>44268</v>
      </c>
      <c r="G472" t="s">
        <v>83</v>
      </c>
      <c r="H472" t="s">
        <v>729</v>
      </c>
      <c r="I472">
        <v>18</v>
      </c>
      <c r="J472" s="17">
        <v>26500</v>
      </c>
      <c r="K472" s="17"/>
      <c r="L472" s="17">
        <v>2385</v>
      </c>
      <c r="M472" s="17">
        <v>2385</v>
      </c>
      <c r="N472" s="17">
        <v>0</v>
      </c>
      <c r="O472" t="s">
        <v>1</v>
      </c>
      <c r="P472" t="s">
        <v>25</v>
      </c>
      <c r="Q472" t="str">
        <f t="shared" si="14"/>
        <v>032021</v>
      </c>
      <c r="R472" t="b">
        <f t="shared" si="15"/>
        <v>1</v>
      </c>
      <c r="S472" t="s">
        <v>83</v>
      </c>
    </row>
    <row r="473" spans="1:19" hidden="1" x14ac:dyDescent="0.25">
      <c r="A473" t="s">
        <v>3</v>
      </c>
      <c r="B473" t="s">
        <v>101</v>
      </c>
      <c r="C473">
        <v>55106</v>
      </c>
      <c r="D473" t="s">
        <v>81</v>
      </c>
      <c r="E473" t="s">
        <v>98</v>
      </c>
      <c r="F473" s="3">
        <v>44285</v>
      </c>
      <c r="G473" t="s">
        <v>83</v>
      </c>
      <c r="H473" t="s">
        <v>730</v>
      </c>
      <c r="I473">
        <v>18</v>
      </c>
      <c r="J473" s="17">
        <v>46700</v>
      </c>
      <c r="K473" s="17"/>
      <c r="L473" s="17">
        <v>4203</v>
      </c>
      <c r="M473" s="17">
        <v>4203</v>
      </c>
      <c r="N473" s="17">
        <v>0</v>
      </c>
      <c r="O473" t="s">
        <v>1</v>
      </c>
      <c r="P473" t="s">
        <v>25</v>
      </c>
      <c r="Q473" t="str">
        <f t="shared" si="14"/>
        <v>032021</v>
      </c>
      <c r="R473" t="b">
        <f t="shared" si="15"/>
        <v>1</v>
      </c>
      <c r="S473" t="s">
        <v>83</v>
      </c>
    </row>
    <row r="474" spans="1:19" hidden="1" x14ac:dyDescent="0.25">
      <c r="A474" t="s">
        <v>3</v>
      </c>
      <c r="B474" t="s">
        <v>101</v>
      </c>
      <c r="C474">
        <v>37701</v>
      </c>
      <c r="D474" t="s">
        <v>81</v>
      </c>
      <c r="E474" t="s">
        <v>98</v>
      </c>
      <c r="F474" s="3">
        <v>44271</v>
      </c>
      <c r="G474" t="s">
        <v>83</v>
      </c>
      <c r="H474" t="s">
        <v>731</v>
      </c>
      <c r="I474">
        <v>18</v>
      </c>
      <c r="J474" s="17">
        <v>31950</v>
      </c>
      <c r="K474" s="17"/>
      <c r="L474" s="17">
        <v>2875.5</v>
      </c>
      <c r="M474" s="17">
        <v>2875.5</v>
      </c>
      <c r="N474" s="17">
        <v>0</v>
      </c>
      <c r="O474" t="s">
        <v>1</v>
      </c>
      <c r="P474" t="s">
        <v>25</v>
      </c>
      <c r="Q474" t="str">
        <f t="shared" si="14"/>
        <v>032021</v>
      </c>
      <c r="R474" t="b">
        <f t="shared" si="15"/>
        <v>1</v>
      </c>
      <c r="S474" t="s">
        <v>83</v>
      </c>
    </row>
    <row r="475" spans="1:19" hidden="1" x14ac:dyDescent="0.25">
      <c r="A475" t="s">
        <v>3</v>
      </c>
      <c r="B475" t="s">
        <v>101</v>
      </c>
      <c r="C475">
        <v>90931.199999999997</v>
      </c>
      <c r="D475" t="s">
        <v>81</v>
      </c>
      <c r="E475" t="s">
        <v>98</v>
      </c>
      <c r="F475" s="3">
        <v>44256</v>
      </c>
      <c r="G475" t="s">
        <v>83</v>
      </c>
      <c r="H475" t="s">
        <v>732</v>
      </c>
      <c r="I475">
        <v>28</v>
      </c>
      <c r="J475" s="17">
        <v>71040</v>
      </c>
      <c r="K475" s="17"/>
      <c r="L475" s="17">
        <v>9945.6</v>
      </c>
      <c r="M475" s="17">
        <v>9945.6</v>
      </c>
      <c r="N475" s="17">
        <v>0</v>
      </c>
      <c r="O475" t="s">
        <v>1</v>
      </c>
      <c r="P475" t="s">
        <v>25</v>
      </c>
      <c r="Q475" t="str">
        <f t="shared" si="14"/>
        <v>032021</v>
      </c>
      <c r="R475" t="b">
        <f t="shared" si="15"/>
        <v>1</v>
      </c>
      <c r="S475" t="s">
        <v>83</v>
      </c>
    </row>
    <row r="476" spans="1:19" hidden="1" x14ac:dyDescent="0.25">
      <c r="A476" t="s">
        <v>3</v>
      </c>
      <c r="B476" t="s">
        <v>101</v>
      </c>
      <c r="C476">
        <v>7013.12</v>
      </c>
      <c r="D476" t="s">
        <v>81</v>
      </c>
      <c r="E476" t="s">
        <v>98</v>
      </c>
      <c r="F476" s="3">
        <v>44259</v>
      </c>
      <c r="G476" t="s">
        <v>83</v>
      </c>
      <c r="H476" t="s">
        <v>733</v>
      </c>
      <c r="I476">
        <v>28</v>
      </c>
      <c r="J476" s="17">
        <v>5479</v>
      </c>
      <c r="K476" s="17"/>
      <c r="L476" s="17">
        <v>767.06</v>
      </c>
      <c r="M476" s="17">
        <v>767.06</v>
      </c>
      <c r="N476" s="17">
        <v>0</v>
      </c>
      <c r="O476" t="s">
        <v>1</v>
      </c>
      <c r="P476" t="s">
        <v>25</v>
      </c>
      <c r="Q476" t="str">
        <f t="shared" si="14"/>
        <v>032021</v>
      </c>
      <c r="R476" t="b">
        <f t="shared" si="15"/>
        <v>1</v>
      </c>
      <c r="S476" t="s">
        <v>83</v>
      </c>
    </row>
    <row r="477" spans="1:19" hidden="1" x14ac:dyDescent="0.25">
      <c r="A477" t="s">
        <v>3</v>
      </c>
      <c r="B477" t="s">
        <v>101</v>
      </c>
      <c r="C477">
        <v>29184</v>
      </c>
      <c r="D477" t="s">
        <v>81</v>
      </c>
      <c r="E477" t="s">
        <v>98</v>
      </c>
      <c r="F477" s="3">
        <v>44260</v>
      </c>
      <c r="G477" t="s">
        <v>83</v>
      </c>
      <c r="H477" t="s">
        <v>734</v>
      </c>
      <c r="I477">
        <v>28</v>
      </c>
      <c r="J477" s="17">
        <v>22800</v>
      </c>
      <c r="K477" s="17"/>
      <c r="L477" s="17">
        <v>3192</v>
      </c>
      <c r="M477" s="17">
        <v>3192</v>
      </c>
      <c r="N477" s="17">
        <v>0</v>
      </c>
      <c r="O477" t="s">
        <v>1</v>
      </c>
      <c r="P477" t="s">
        <v>25</v>
      </c>
      <c r="Q477" t="str">
        <f t="shared" si="14"/>
        <v>032021</v>
      </c>
      <c r="R477" t="b">
        <f t="shared" si="15"/>
        <v>1</v>
      </c>
      <c r="S477" t="s">
        <v>83</v>
      </c>
    </row>
    <row r="478" spans="1:19" hidden="1" x14ac:dyDescent="0.25">
      <c r="A478" t="s">
        <v>3</v>
      </c>
      <c r="B478" t="s">
        <v>101</v>
      </c>
      <c r="C478">
        <v>17540.7</v>
      </c>
      <c r="D478" t="s">
        <v>81</v>
      </c>
      <c r="E478" t="s">
        <v>98</v>
      </c>
      <c r="F478" s="3">
        <v>44263</v>
      </c>
      <c r="G478" t="s">
        <v>83</v>
      </c>
      <c r="H478" t="s">
        <v>735</v>
      </c>
      <c r="I478">
        <v>18</v>
      </c>
      <c r="J478" s="17">
        <v>14865</v>
      </c>
      <c r="K478" s="17"/>
      <c r="L478" s="17">
        <v>1337.85</v>
      </c>
      <c r="M478" s="17">
        <v>1337.85</v>
      </c>
      <c r="N478" s="17">
        <v>0</v>
      </c>
      <c r="O478" t="s">
        <v>1</v>
      </c>
      <c r="P478" t="s">
        <v>25</v>
      </c>
      <c r="Q478" t="str">
        <f t="shared" si="14"/>
        <v>032021</v>
      </c>
      <c r="R478" t="b">
        <f t="shared" si="15"/>
        <v>1</v>
      </c>
      <c r="S478" t="s">
        <v>83</v>
      </c>
    </row>
    <row r="479" spans="1:19" hidden="1" x14ac:dyDescent="0.25">
      <c r="A479" t="s">
        <v>3</v>
      </c>
      <c r="B479" t="s">
        <v>101</v>
      </c>
      <c r="C479">
        <v>22312.959999999999</v>
      </c>
      <c r="D479" t="s">
        <v>81</v>
      </c>
      <c r="E479" t="s">
        <v>98</v>
      </c>
      <c r="F479" s="3">
        <v>44272</v>
      </c>
      <c r="G479" t="s">
        <v>83</v>
      </c>
      <c r="H479" t="s">
        <v>736</v>
      </c>
      <c r="I479">
        <v>28</v>
      </c>
      <c r="J479" s="17">
        <v>17432</v>
      </c>
      <c r="K479" s="17"/>
      <c r="L479" s="17">
        <v>2440.48</v>
      </c>
      <c r="M479" s="17">
        <v>2440.48</v>
      </c>
      <c r="N479" s="17">
        <v>0</v>
      </c>
      <c r="O479" t="s">
        <v>1</v>
      </c>
      <c r="P479" t="s">
        <v>25</v>
      </c>
      <c r="Q479" t="str">
        <f t="shared" si="14"/>
        <v>032021</v>
      </c>
      <c r="R479" t="b">
        <f t="shared" si="15"/>
        <v>1</v>
      </c>
      <c r="S479" t="s">
        <v>83</v>
      </c>
    </row>
    <row r="480" spans="1:19" hidden="1" x14ac:dyDescent="0.25">
      <c r="A480" t="s">
        <v>3</v>
      </c>
      <c r="B480" t="s">
        <v>101</v>
      </c>
      <c r="C480">
        <v>27948.3</v>
      </c>
      <c r="D480" t="s">
        <v>81</v>
      </c>
      <c r="E480" t="s">
        <v>98</v>
      </c>
      <c r="F480" s="3">
        <v>44274</v>
      </c>
      <c r="G480" t="s">
        <v>83</v>
      </c>
      <c r="H480" t="s">
        <v>737</v>
      </c>
      <c r="I480">
        <v>18</v>
      </c>
      <c r="J480" s="17">
        <v>23685</v>
      </c>
      <c r="K480" s="17"/>
      <c r="L480" s="17">
        <v>2131.65</v>
      </c>
      <c r="M480" s="17">
        <v>2131.65</v>
      </c>
      <c r="N480" s="17">
        <v>0</v>
      </c>
      <c r="O480" t="s">
        <v>1</v>
      </c>
      <c r="P480" t="s">
        <v>25</v>
      </c>
      <c r="Q480" t="str">
        <f t="shared" si="14"/>
        <v>032021</v>
      </c>
      <c r="R480" t="b">
        <f t="shared" si="15"/>
        <v>1</v>
      </c>
      <c r="S480" t="s">
        <v>83</v>
      </c>
    </row>
    <row r="481" spans="1:19" hidden="1" x14ac:dyDescent="0.25">
      <c r="A481" t="s">
        <v>3</v>
      </c>
      <c r="B481" t="s">
        <v>101</v>
      </c>
      <c r="C481">
        <v>28674</v>
      </c>
      <c r="D481" t="s">
        <v>81</v>
      </c>
      <c r="E481" t="s">
        <v>98</v>
      </c>
      <c r="F481" s="3">
        <v>44278</v>
      </c>
      <c r="G481" t="s">
        <v>83</v>
      </c>
      <c r="H481" t="s">
        <v>738</v>
      </c>
      <c r="I481">
        <v>18</v>
      </c>
      <c r="J481" s="17">
        <v>24300</v>
      </c>
      <c r="K481" s="17"/>
      <c r="L481" s="17">
        <v>2187</v>
      </c>
      <c r="M481" s="17">
        <v>2187</v>
      </c>
      <c r="N481" s="17">
        <v>0</v>
      </c>
      <c r="O481" t="s">
        <v>1</v>
      </c>
      <c r="P481" t="s">
        <v>25</v>
      </c>
      <c r="Q481" t="str">
        <f t="shared" si="14"/>
        <v>032021</v>
      </c>
      <c r="R481" t="b">
        <f t="shared" si="15"/>
        <v>1</v>
      </c>
      <c r="S481" t="s">
        <v>83</v>
      </c>
    </row>
    <row r="482" spans="1:19" hidden="1" x14ac:dyDescent="0.25">
      <c r="A482" t="s">
        <v>3</v>
      </c>
      <c r="B482" t="s">
        <v>101</v>
      </c>
      <c r="C482">
        <v>38129.660000000003</v>
      </c>
      <c r="D482" t="s">
        <v>81</v>
      </c>
      <c r="E482" t="s">
        <v>98</v>
      </c>
      <c r="F482" s="3">
        <v>44268</v>
      </c>
      <c r="G482" t="s">
        <v>83</v>
      </c>
      <c r="H482" t="s">
        <v>739</v>
      </c>
      <c r="I482">
        <v>28</v>
      </c>
      <c r="J482" s="17">
        <v>29788.799999999999</v>
      </c>
      <c r="K482" s="17"/>
      <c r="L482" s="17">
        <v>4170.43</v>
      </c>
      <c r="M482" s="17">
        <v>4170.43</v>
      </c>
      <c r="N482" s="17">
        <v>0</v>
      </c>
      <c r="O482" t="s">
        <v>1</v>
      </c>
      <c r="P482" t="s">
        <v>25</v>
      </c>
      <c r="Q482" t="str">
        <f t="shared" si="14"/>
        <v>032021</v>
      </c>
      <c r="R482" t="b">
        <f t="shared" si="15"/>
        <v>1</v>
      </c>
      <c r="S482" t="s">
        <v>83</v>
      </c>
    </row>
    <row r="483" spans="1:19" hidden="1" x14ac:dyDescent="0.25">
      <c r="A483" t="s">
        <v>3</v>
      </c>
      <c r="B483" t="s">
        <v>101</v>
      </c>
      <c r="C483">
        <v>37948.800000000003</v>
      </c>
      <c r="D483" t="s">
        <v>81</v>
      </c>
      <c r="E483" t="s">
        <v>98</v>
      </c>
      <c r="F483" s="3">
        <v>44260</v>
      </c>
      <c r="G483" t="s">
        <v>83</v>
      </c>
      <c r="H483" t="s">
        <v>740</v>
      </c>
      <c r="I483">
        <v>18</v>
      </c>
      <c r="J483" s="17">
        <v>32160</v>
      </c>
      <c r="K483" s="17"/>
      <c r="L483" s="17">
        <v>2894.4</v>
      </c>
      <c r="M483" s="17">
        <v>2894.4</v>
      </c>
      <c r="N483" s="17">
        <v>0</v>
      </c>
      <c r="O483" t="s">
        <v>1</v>
      </c>
      <c r="P483" t="s">
        <v>25</v>
      </c>
      <c r="Q483" t="str">
        <f t="shared" ref="Q483:Q546" si="16">TEXT(F483,"mmyyyy")</f>
        <v>032021</v>
      </c>
      <c r="R483" t="b">
        <f t="shared" ref="R483:R546" si="17">P483=Q483</f>
        <v>1</v>
      </c>
      <c r="S483" t="s">
        <v>83</v>
      </c>
    </row>
    <row r="484" spans="1:19" hidden="1" x14ac:dyDescent="0.25">
      <c r="A484" t="s">
        <v>3</v>
      </c>
      <c r="B484" t="s">
        <v>101</v>
      </c>
      <c r="C484">
        <v>38129.660000000003</v>
      </c>
      <c r="D484" t="s">
        <v>81</v>
      </c>
      <c r="E484" t="s">
        <v>98</v>
      </c>
      <c r="F484" s="3">
        <v>44266</v>
      </c>
      <c r="G484" t="s">
        <v>83</v>
      </c>
      <c r="H484" t="s">
        <v>741</v>
      </c>
      <c r="I484">
        <v>28</v>
      </c>
      <c r="J484" s="17">
        <v>29788.799999999999</v>
      </c>
      <c r="K484" s="17"/>
      <c r="L484" s="17">
        <v>4170.43</v>
      </c>
      <c r="M484" s="17">
        <v>4170.43</v>
      </c>
      <c r="N484" s="17">
        <v>0</v>
      </c>
      <c r="O484" t="s">
        <v>1</v>
      </c>
      <c r="P484" t="s">
        <v>25</v>
      </c>
      <c r="Q484" t="str">
        <f t="shared" si="16"/>
        <v>032021</v>
      </c>
      <c r="R484" t="b">
        <f t="shared" si="17"/>
        <v>1</v>
      </c>
      <c r="S484" t="s">
        <v>83</v>
      </c>
    </row>
    <row r="485" spans="1:19" hidden="1" x14ac:dyDescent="0.25">
      <c r="A485" t="s">
        <v>3</v>
      </c>
      <c r="B485" t="s">
        <v>101</v>
      </c>
      <c r="C485">
        <v>3506.56</v>
      </c>
      <c r="D485" t="s">
        <v>81</v>
      </c>
      <c r="E485" t="s">
        <v>98</v>
      </c>
      <c r="F485" s="3">
        <v>44267</v>
      </c>
      <c r="G485" t="s">
        <v>83</v>
      </c>
      <c r="H485" t="s">
        <v>742</v>
      </c>
      <c r="I485">
        <v>28</v>
      </c>
      <c r="J485" s="17">
        <v>2739.5</v>
      </c>
      <c r="K485" s="17"/>
      <c r="L485" s="17">
        <v>383.53</v>
      </c>
      <c r="M485" s="17">
        <v>383.53</v>
      </c>
      <c r="N485" s="17">
        <v>0</v>
      </c>
      <c r="O485" t="s">
        <v>1</v>
      </c>
      <c r="P485" t="s">
        <v>25</v>
      </c>
      <c r="Q485" t="str">
        <f t="shared" si="16"/>
        <v>032021</v>
      </c>
      <c r="R485" t="b">
        <f t="shared" si="17"/>
        <v>1</v>
      </c>
      <c r="S485" t="s">
        <v>83</v>
      </c>
    </row>
    <row r="486" spans="1:19" hidden="1" x14ac:dyDescent="0.25">
      <c r="A486" t="s">
        <v>3</v>
      </c>
      <c r="B486" t="s">
        <v>101</v>
      </c>
      <c r="C486">
        <v>6372</v>
      </c>
      <c r="D486" t="s">
        <v>81</v>
      </c>
      <c r="E486" t="s">
        <v>98</v>
      </c>
      <c r="F486" s="3">
        <v>44256</v>
      </c>
      <c r="G486" t="s">
        <v>83</v>
      </c>
      <c r="H486" t="s">
        <v>743</v>
      </c>
      <c r="I486">
        <v>18</v>
      </c>
      <c r="J486" s="17">
        <v>5400</v>
      </c>
      <c r="K486" s="17"/>
      <c r="L486" s="17">
        <v>486</v>
      </c>
      <c r="M486" s="17">
        <v>486</v>
      </c>
      <c r="N486" s="17">
        <v>0</v>
      </c>
      <c r="O486" t="s">
        <v>1</v>
      </c>
      <c r="P486" t="s">
        <v>25</v>
      </c>
      <c r="Q486" t="str">
        <f t="shared" si="16"/>
        <v>032021</v>
      </c>
      <c r="R486" t="b">
        <f t="shared" si="17"/>
        <v>1</v>
      </c>
      <c r="S486" t="s">
        <v>83</v>
      </c>
    </row>
    <row r="487" spans="1:19" hidden="1" x14ac:dyDescent="0.25">
      <c r="A487" t="s">
        <v>3</v>
      </c>
      <c r="B487" t="s">
        <v>101</v>
      </c>
      <c r="C487">
        <v>48356.4</v>
      </c>
      <c r="D487" t="s">
        <v>81</v>
      </c>
      <c r="E487" t="s">
        <v>98</v>
      </c>
      <c r="F487" s="3">
        <v>44264</v>
      </c>
      <c r="G487" t="s">
        <v>83</v>
      </c>
      <c r="H487" t="s">
        <v>744</v>
      </c>
      <c r="I487">
        <v>18</v>
      </c>
      <c r="J487" s="17">
        <v>40980</v>
      </c>
      <c r="K487" s="17"/>
      <c r="L487" s="17">
        <v>3688.2</v>
      </c>
      <c r="M487" s="17">
        <v>3688.2</v>
      </c>
      <c r="N487" s="17">
        <v>0</v>
      </c>
      <c r="O487" t="s">
        <v>1</v>
      </c>
      <c r="P487" t="s">
        <v>25</v>
      </c>
      <c r="Q487" t="str">
        <f t="shared" si="16"/>
        <v>032021</v>
      </c>
      <c r="R487" t="b">
        <f t="shared" si="17"/>
        <v>1</v>
      </c>
      <c r="S487" t="s">
        <v>83</v>
      </c>
    </row>
    <row r="488" spans="1:19" hidden="1" x14ac:dyDescent="0.25">
      <c r="A488" t="s">
        <v>3</v>
      </c>
      <c r="B488" t="s">
        <v>101</v>
      </c>
      <c r="C488">
        <v>10519.68</v>
      </c>
      <c r="D488" t="s">
        <v>81</v>
      </c>
      <c r="E488" t="s">
        <v>98</v>
      </c>
      <c r="F488" s="3">
        <v>44266</v>
      </c>
      <c r="G488" t="s">
        <v>83</v>
      </c>
      <c r="H488" t="s">
        <v>745</v>
      </c>
      <c r="I488">
        <v>28</v>
      </c>
      <c r="J488" s="17">
        <v>8218.5</v>
      </c>
      <c r="K488" s="17"/>
      <c r="L488" s="17">
        <v>1150.5899999999999</v>
      </c>
      <c r="M488" s="17">
        <v>1150.5899999999999</v>
      </c>
      <c r="N488" s="17">
        <v>0</v>
      </c>
      <c r="O488" t="s">
        <v>1</v>
      </c>
      <c r="P488" t="s">
        <v>25</v>
      </c>
      <c r="Q488" t="str">
        <f t="shared" si="16"/>
        <v>032021</v>
      </c>
      <c r="R488" t="b">
        <f t="shared" si="17"/>
        <v>1</v>
      </c>
      <c r="S488" t="s">
        <v>83</v>
      </c>
    </row>
    <row r="489" spans="1:19" hidden="1" x14ac:dyDescent="0.25">
      <c r="A489" t="s">
        <v>3</v>
      </c>
      <c r="B489" t="s">
        <v>101</v>
      </c>
      <c r="C489">
        <v>58368</v>
      </c>
      <c r="D489" t="s">
        <v>81</v>
      </c>
      <c r="E489" t="s">
        <v>98</v>
      </c>
      <c r="F489" s="3">
        <v>44267</v>
      </c>
      <c r="G489" t="s">
        <v>83</v>
      </c>
      <c r="H489" t="s">
        <v>746</v>
      </c>
      <c r="I489">
        <v>28</v>
      </c>
      <c r="J489" s="17">
        <v>45600</v>
      </c>
      <c r="K489" s="17"/>
      <c r="L489" s="17">
        <v>6384</v>
      </c>
      <c r="M489" s="17">
        <v>6384</v>
      </c>
      <c r="N489" s="17">
        <v>0</v>
      </c>
      <c r="O489" t="s">
        <v>1</v>
      </c>
      <c r="P489" t="s">
        <v>25</v>
      </c>
      <c r="Q489" t="str">
        <f t="shared" si="16"/>
        <v>032021</v>
      </c>
      <c r="R489" t="b">
        <f t="shared" si="17"/>
        <v>1</v>
      </c>
      <c r="S489" t="s">
        <v>83</v>
      </c>
    </row>
    <row r="490" spans="1:19" hidden="1" x14ac:dyDescent="0.25">
      <c r="A490" t="s">
        <v>3</v>
      </c>
      <c r="B490" t="s">
        <v>101</v>
      </c>
      <c r="C490">
        <v>5487</v>
      </c>
      <c r="D490" t="s">
        <v>81</v>
      </c>
      <c r="E490" t="s">
        <v>98</v>
      </c>
      <c r="F490" s="3">
        <v>44257</v>
      </c>
      <c r="G490" t="s">
        <v>83</v>
      </c>
      <c r="H490" t="s">
        <v>747</v>
      </c>
      <c r="I490">
        <v>18</v>
      </c>
      <c r="J490" s="17">
        <v>4650</v>
      </c>
      <c r="K490" s="17"/>
      <c r="L490" s="17">
        <v>418.5</v>
      </c>
      <c r="M490" s="17">
        <v>418.5</v>
      </c>
      <c r="N490" s="17">
        <v>0</v>
      </c>
      <c r="O490" t="s">
        <v>1</v>
      </c>
      <c r="P490" t="s">
        <v>25</v>
      </c>
      <c r="Q490" t="str">
        <f t="shared" si="16"/>
        <v>032021</v>
      </c>
      <c r="R490" t="b">
        <f t="shared" si="17"/>
        <v>1</v>
      </c>
      <c r="S490" t="s">
        <v>83</v>
      </c>
    </row>
    <row r="491" spans="1:19" hidden="1" x14ac:dyDescent="0.25">
      <c r="A491" t="s">
        <v>3</v>
      </c>
      <c r="B491" t="s">
        <v>101</v>
      </c>
      <c r="C491">
        <v>36798.300000000003</v>
      </c>
      <c r="D491" t="s">
        <v>81</v>
      </c>
      <c r="E491" t="s">
        <v>98</v>
      </c>
      <c r="F491" s="3">
        <v>44257</v>
      </c>
      <c r="G491" t="s">
        <v>83</v>
      </c>
      <c r="H491" t="s">
        <v>748</v>
      </c>
      <c r="I491">
        <v>18</v>
      </c>
      <c r="J491" s="17">
        <v>31185</v>
      </c>
      <c r="K491" s="17"/>
      <c r="L491" s="17">
        <v>2806.65</v>
      </c>
      <c r="M491" s="17">
        <v>2806.65</v>
      </c>
      <c r="N491" s="17">
        <v>0</v>
      </c>
      <c r="O491" t="s">
        <v>1</v>
      </c>
      <c r="P491" t="s">
        <v>25</v>
      </c>
      <c r="Q491" t="str">
        <f t="shared" si="16"/>
        <v>032021</v>
      </c>
      <c r="R491" t="b">
        <f t="shared" si="17"/>
        <v>1</v>
      </c>
      <c r="S491" t="s">
        <v>83</v>
      </c>
    </row>
    <row r="492" spans="1:19" hidden="1" x14ac:dyDescent="0.25">
      <c r="A492" t="s">
        <v>3</v>
      </c>
      <c r="B492" t="s">
        <v>101</v>
      </c>
      <c r="C492">
        <v>116736</v>
      </c>
      <c r="D492" t="s">
        <v>81</v>
      </c>
      <c r="E492" t="s">
        <v>98</v>
      </c>
      <c r="F492" s="3">
        <v>44263</v>
      </c>
      <c r="G492" t="s">
        <v>83</v>
      </c>
      <c r="H492" t="s">
        <v>749</v>
      </c>
      <c r="I492">
        <v>28</v>
      </c>
      <c r="J492" s="17">
        <v>91200</v>
      </c>
      <c r="K492" s="17"/>
      <c r="L492" s="17">
        <v>12768</v>
      </c>
      <c r="M492" s="17">
        <v>12768</v>
      </c>
      <c r="N492" s="17">
        <v>0</v>
      </c>
      <c r="O492" t="s">
        <v>1</v>
      </c>
      <c r="P492" t="s">
        <v>25</v>
      </c>
      <c r="Q492" t="str">
        <f t="shared" si="16"/>
        <v>032021</v>
      </c>
      <c r="R492" t="b">
        <f t="shared" si="17"/>
        <v>1</v>
      </c>
      <c r="S492" t="s">
        <v>83</v>
      </c>
    </row>
    <row r="493" spans="1:19" hidden="1" x14ac:dyDescent="0.25">
      <c r="A493" t="s">
        <v>3</v>
      </c>
      <c r="B493" t="s">
        <v>101</v>
      </c>
      <c r="C493">
        <v>32563.200000000001</v>
      </c>
      <c r="D493" t="s">
        <v>81</v>
      </c>
      <c r="E493" t="s">
        <v>98</v>
      </c>
      <c r="F493" s="3">
        <v>44264</v>
      </c>
      <c r="G493" t="s">
        <v>83</v>
      </c>
      <c r="H493" t="s">
        <v>750</v>
      </c>
      <c r="I493">
        <v>28</v>
      </c>
      <c r="J493" s="17">
        <v>25440</v>
      </c>
      <c r="K493" s="17"/>
      <c r="L493" s="17">
        <v>3561.6</v>
      </c>
      <c r="M493" s="17">
        <v>3561.6</v>
      </c>
      <c r="N493" s="17">
        <v>0</v>
      </c>
      <c r="O493" t="s">
        <v>1</v>
      </c>
      <c r="P493" t="s">
        <v>25</v>
      </c>
      <c r="Q493" t="str">
        <f t="shared" si="16"/>
        <v>032021</v>
      </c>
      <c r="R493" t="b">
        <f t="shared" si="17"/>
        <v>1</v>
      </c>
      <c r="S493" t="s">
        <v>83</v>
      </c>
    </row>
    <row r="494" spans="1:19" hidden="1" x14ac:dyDescent="0.25">
      <c r="A494" t="s">
        <v>3</v>
      </c>
      <c r="B494" t="s">
        <v>101</v>
      </c>
      <c r="C494">
        <v>3717</v>
      </c>
      <c r="D494" t="s">
        <v>81</v>
      </c>
      <c r="E494" t="s">
        <v>98</v>
      </c>
      <c r="F494" s="3">
        <v>44272</v>
      </c>
      <c r="G494" t="s">
        <v>83</v>
      </c>
      <c r="H494" t="s">
        <v>751</v>
      </c>
      <c r="I494">
        <v>18</v>
      </c>
      <c r="J494" s="17">
        <v>3150</v>
      </c>
      <c r="K494" s="17"/>
      <c r="L494" s="17">
        <v>283.5</v>
      </c>
      <c r="M494" s="17">
        <v>283.5</v>
      </c>
      <c r="N494" s="17">
        <v>0</v>
      </c>
      <c r="O494" t="s">
        <v>1</v>
      </c>
      <c r="P494" t="s">
        <v>25</v>
      </c>
      <c r="Q494" t="str">
        <f t="shared" si="16"/>
        <v>032021</v>
      </c>
      <c r="R494" t="b">
        <f t="shared" si="17"/>
        <v>1</v>
      </c>
      <c r="S494" t="s">
        <v>83</v>
      </c>
    </row>
    <row r="495" spans="1:19" hidden="1" x14ac:dyDescent="0.25">
      <c r="A495" t="s">
        <v>3</v>
      </c>
      <c r="B495" t="s">
        <v>101</v>
      </c>
      <c r="C495">
        <v>991.2</v>
      </c>
      <c r="D495" t="s">
        <v>81</v>
      </c>
      <c r="E495" t="s">
        <v>98</v>
      </c>
      <c r="F495" s="3">
        <v>44273</v>
      </c>
      <c r="G495" t="s">
        <v>83</v>
      </c>
      <c r="H495" t="s">
        <v>752</v>
      </c>
      <c r="I495">
        <v>18</v>
      </c>
      <c r="J495" s="17">
        <v>840</v>
      </c>
      <c r="K495" s="17"/>
      <c r="L495" s="17">
        <v>75.599999999999994</v>
      </c>
      <c r="M495" s="17">
        <v>75.599999999999994</v>
      </c>
      <c r="N495" s="17">
        <v>0</v>
      </c>
      <c r="O495" t="s">
        <v>1</v>
      </c>
      <c r="P495" t="s">
        <v>25</v>
      </c>
      <c r="Q495" t="str">
        <f t="shared" si="16"/>
        <v>032021</v>
      </c>
      <c r="R495" t="b">
        <f t="shared" si="17"/>
        <v>1</v>
      </c>
      <c r="S495" t="s">
        <v>83</v>
      </c>
    </row>
    <row r="496" spans="1:19" hidden="1" x14ac:dyDescent="0.25">
      <c r="A496" t="s">
        <v>3</v>
      </c>
      <c r="B496" t="s">
        <v>101</v>
      </c>
      <c r="C496">
        <v>29184</v>
      </c>
      <c r="D496" t="s">
        <v>81</v>
      </c>
      <c r="E496" t="s">
        <v>98</v>
      </c>
      <c r="F496" s="3">
        <v>44266</v>
      </c>
      <c r="G496" t="s">
        <v>83</v>
      </c>
      <c r="H496" t="s">
        <v>753</v>
      </c>
      <c r="I496">
        <v>28</v>
      </c>
      <c r="J496" s="17">
        <v>22800</v>
      </c>
      <c r="K496" s="17"/>
      <c r="L496" s="17">
        <v>3192</v>
      </c>
      <c r="M496" s="17">
        <v>3192</v>
      </c>
      <c r="N496" s="17">
        <v>0</v>
      </c>
      <c r="O496" t="s">
        <v>1</v>
      </c>
      <c r="P496" t="s">
        <v>25</v>
      </c>
      <c r="Q496" t="str">
        <f t="shared" si="16"/>
        <v>032021</v>
      </c>
      <c r="R496" t="b">
        <f t="shared" si="17"/>
        <v>1</v>
      </c>
      <c r="S496" t="s">
        <v>83</v>
      </c>
    </row>
    <row r="497" spans="1:19" hidden="1" x14ac:dyDescent="0.25">
      <c r="A497" t="s">
        <v>3</v>
      </c>
      <c r="B497" t="s">
        <v>101</v>
      </c>
      <c r="C497">
        <v>8496</v>
      </c>
      <c r="D497" t="s">
        <v>81</v>
      </c>
      <c r="E497" t="s">
        <v>98</v>
      </c>
      <c r="F497" s="3">
        <v>44282</v>
      </c>
      <c r="G497" t="s">
        <v>83</v>
      </c>
      <c r="H497" t="s">
        <v>754</v>
      </c>
      <c r="I497">
        <v>18</v>
      </c>
      <c r="J497" s="17">
        <v>7200</v>
      </c>
      <c r="K497" s="17"/>
      <c r="L497" s="17">
        <v>648</v>
      </c>
      <c r="M497" s="17">
        <v>648</v>
      </c>
      <c r="N497" s="17">
        <v>0</v>
      </c>
      <c r="O497" t="s">
        <v>1</v>
      </c>
      <c r="P497" t="s">
        <v>25</v>
      </c>
      <c r="Q497" t="str">
        <f t="shared" si="16"/>
        <v>032021</v>
      </c>
      <c r="R497" t="b">
        <f t="shared" si="17"/>
        <v>1</v>
      </c>
      <c r="S497" t="s">
        <v>83</v>
      </c>
    </row>
    <row r="498" spans="1:19" hidden="1" x14ac:dyDescent="0.25">
      <c r="A498" t="s">
        <v>3</v>
      </c>
      <c r="B498" t="s">
        <v>101</v>
      </c>
      <c r="C498">
        <v>87552</v>
      </c>
      <c r="D498" t="s">
        <v>81</v>
      </c>
      <c r="E498" t="s">
        <v>98</v>
      </c>
      <c r="F498" s="3">
        <v>44260</v>
      </c>
      <c r="G498" t="s">
        <v>83</v>
      </c>
      <c r="H498" t="s">
        <v>755</v>
      </c>
      <c r="I498">
        <v>28</v>
      </c>
      <c r="J498" s="17">
        <v>68400</v>
      </c>
      <c r="K498" s="17"/>
      <c r="L498" s="17">
        <v>9576</v>
      </c>
      <c r="M498" s="17">
        <v>9576</v>
      </c>
      <c r="N498" s="17">
        <v>0</v>
      </c>
      <c r="O498" t="s">
        <v>1</v>
      </c>
      <c r="P498" t="s">
        <v>25</v>
      </c>
      <c r="Q498" t="str">
        <f t="shared" si="16"/>
        <v>032021</v>
      </c>
      <c r="R498" t="b">
        <f t="shared" si="17"/>
        <v>1</v>
      </c>
      <c r="S498" t="s">
        <v>83</v>
      </c>
    </row>
    <row r="499" spans="1:19" hidden="1" x14ac:dyDescent="0.25">
      <c r="A499" t="s">
        <v>3</v>
      </c>
      <c r="B499" t="s">
        <v>101</v>
      </c>
      <c r="C499">
        <v>26390.7</v>
      </c>
      <c r="D499" t="s">
        <v>81</v>
      </c>
      <c r="E499" t="s">
        <v>98</v>
      </c>
      <c r="F499" s="3">
        <v>44280</v>
      </c>
      <c r="G499" t="s">
        <v>83</v>
      </c>
      <c r="H499" t="s">
        <v>756</v>
      </c>
      <c r="I499">
        <v>18</v>
      </c>
      <c r="J499" s="17">
        <v>22365</v>
      </c>
      <c r="K499" s="17"/>
      <c r="L499" s="17">
        <v>2012.85</v>
      </c>
      <c r="M499" s="17">
        <v>2012.85</v>
      </c>
      <c r="N499" s="17">
        <v>0</v>
      </c>
      <c r="O499" t="s">
        <v>1</v>
      </c>
      <c r="P499" t="s">
        <v>25</v>
      </c>
      <c r="Q499" t="str">
        <f t="shared" si="16"/>
        <v>032021</v>
      </c>
      <c r="R499" t="b">
        <f t="shared" si="17"/>
        <v>1</v>
      </c>
      <c r="S499" t="s">
        <v>83</v>
      </c>
    </row>
    <row r="500" spans="1:19" hidden="1" x14ac:dyDescent="0.25">
      <c r="A500" t="s">
        <v>3</v>
      </c>
      <c r="B500" t="s">
        <v>101</v>
      </c>
      <c r="C500">
        <v>29184</v>
      </c>
      <c r="D500" t="s">
        <v>81</v>
      </c>
      <c r="E500" t="s">
        <v>98</v>
      </c>
      <c r="F500" s="3">
        <v>44279</v>
      </c>
      <c r="G500" t="s">
        <v>83</v>
      </c>
      <c r="H500" t="s">
        <v>757</v>
      </c>
      <c r="I500">
        <v>28</v>
      </c>
      <c r="J500" s="17">
        <v>22800</v>
      </c>
      <c r="K500" s="17"/>
      <c r="L500" s="17">
        <v>3192</v>
      </c>
      <c r="M500" s="17">
        <v>3192</v>
      </c>
      <c r="N500" s="17">
        <v>0</v>
      </c>
      <c r="O500" t="s">
        <v>1</v>
      </c>
      <c r="P500" t="s">
        <v>25</v>
      </c>
      <c r="Q500" t="str">
        <f t="shared" si="16"/>
        <v>032021</v>
      </c>
      <c r="R500" t="b">
        <f t="shared" si="17"/>
        <v>1</v>
      </c>
      <c r="S500" t="s">
        <v>83</v>
      </c>
    </row>
    <row r="501" spans="1:19" hidden="1" x14ac:dyDescent="0.25">
      <c r="A501" t="s">
        <v>3</v>
      </c>
      <c r="B501" t="s">
        <v>101</v>
      </c>
      <c r="C501">
        <v>27955.200000000001</v>
      </c>
      <c r="D501" t="s">
        <v>81</v>
      </c>
      <c r="E501" t="s">
        <v>98</v>
      </c>
      <c r="F501" s="3">
        <v>44283</v>
      </c>
      <c r="G501" t="s">
        <v>83</v>
      </c>
      <c r="H501" t="s">
        <v>758</v>
      </c>
      <c r="I501">
        <v>28</v>
      </c>
      <c r="J501" s="17">
        <v>21840</v>
      </c>
      <c r="K501" s="17"/>
      <c r="L501" s="17">
        <v>3057.6</v>
      </c>
      <c r="M501" s="17">
        <v>3057.6</v>
      </c>
      <c r="N501" s="17">
        <v>0</v>
      </c>
      <c r="O501" t="s">
        <v>1</v>
      </c>
      <c r="P501" t="s">
        <v>25</v>
      </c>
      <c r="Q501" t="str">
        <f t="shared" si="16"/>
        <v>032021</v>
      </c>
      <c r="R501" t="b">
        <f t="shared" si="17"/>
        <v>1</v>
      </c>
      <c r="S501" t="s">
        <v>83</v>
      </c>
    </row>
    <row r="502" spans="1:19" hidden="1" x14ac:dyDescent="0.25">
      <c r="A502" t="s">
        <v>3</v>
      </c>
      <c r="B502" t="s">
        <v>101</v>
      </c>
      <c r="C502">
        <v>29184</v>
      </c>
      <c r="D502" t="s">
        <v>81</v>
      </c>
      <c r="E502" t="s">
        <v>98</v>
      </c>
      <c r="F502" s="3">
        <v>44264</v>
      </c>
      <c r="G502" t="s">
        <v>83</v>
      </c>
      <c r="H502" t="s">
        <v>759</v>
      </c>
      <c r="I502">
        <v>28</v>
      </c>
      <c r="J502" s="17">
        <v>22800</v>
      </c>
      <c r="K502" s="17"/>
      <c r="L502" s="17">
        <v>3192</v>
      </c>
      <c r="M502" s="17">
        <v>3192</v>
      </c>
      <c r="N502" s="17">
        <v>0</v>
      </c>
      <c r="O502" t="s">
        <v>1</v>
      </c>
      <c r="P502" t="s">
        <v>25</v>
      </c>
      <c r="Q502" t="str">
        <f t="shared" si="16"/>
        <v>032021</v>
      </c>
      <c r="R502" t="b">
        <f t="shared" si="17"/>
        <v>1</v>
      </c>
      <c r="S502" t="s">
        <v>83</v>
      </c>
    </row>
    <row r="503" spans="1:19" hidden="1" x14ac:dyDescent="0.25">
      <c r="A503" t="s">
        <v>3</v>
      </c>
      <c r="B503" t="s">
        <v>101</v>
      </c>
      <c r="C503">
        <v>38129.660000000003</v>
      </c>
      <c r="D503" t="s">
        <v>81</v>
      </c>
      <c r="E503" t="s">
        <v>98</v>
      </c>
      <c r="F503" s="3">
        <v>44266</v>
      </c>
      <c r="G503" t="s">
        <v>83</v>
      </c>
      <c r="H503" t="s">
        <v>760</v>
      </c>
      <c r="I503">
        <v>28</v>
      </c>
      <c r="J503" s="17">
        <v>29788.799999999999</v>
      </c>
      <c r="K503" s="17"/>
      <c r="L503" s="17">
        <v>4170.43</v>
      </c>
      <c r="M503" s="17">
        <v>4170.43</v>
      </c>
      <c r="N503" s="17">
        <v>0</v>
      </c>
      <c r="O503" t="s">
        <v>1</v>
      </c>
      <c r="P503" t="s">
        <v>25</v>
      </c>
      <c r="Q503" t="str">
        <f t="shared" si="16"/>
        <v>032021</v>
      </c>
      <c r="R503" t="b">
        <f t="shared" si="17"/>
        <v>1</v>
      </c>
      <c r="S503" t="s">
        <v>83</v>
      </c>
    </row>
    <row r="504" spans="1:19" hidden="1" x14ac:dyDescent="0.25">
      <c r="A504" t="s">
        <v>3</v>
      </c>
      <c r="B504" t="s">
        <v>101</v>
      </c>
      <c r="C504">
        <v>9532.42</v>
      </c>
      <c r="D504" t="s">
        <v>81</v>
      </c>
      <c r="E504" t="s">
        <v>98</v>
      </c>
      <c r="F504" s="3">
        <v>44271</v>
      </c>
      <c r="G504" t="s">
        <v>83</v>
      </c>
      <c r="H504" t="s">
        <v>761</v>
      </c>
      <c r="I504">
        <v>28</v>
      </c>
      <c r="J504" s="17">
        <v>7447.2</v>
      </c>
      <c r="K504" s="17"/>
      <c r="L504" s="17">
        <v>1042.6099999999999</v>
      </c>
      <c r="M504" s="17">
        <v>1042.6099999999999</v>
      </c>
      <c r="N504" s="17">
        <v>0</v>
      </c>
      <c r="O504" t="s">
        <v>1</v>
      </c>
      <c r="P504" t="s">
        <v>25</v>
      </c>
      <c r="Q504" t="str">
        <f t="shared" si="16"/>
        <v>032021</v>
      </c>
      <c r="R504" t="b">
        <f t="shared" si="17"/>
        <v>1</v>
      </c>
      <c r="S504" t="s">
        <v>83</v>
      </c>
    </row>
    <row r="505" spans="1:19" hidden="1" x14ac:dyDescent="0.25">
      <c r="A505" t="s">
        <v>3</v>
      </c>
      <c r="B505" t="s">
        <v>101</v>
      </c>
      <c r="C505">
        <v>32563.200000000001</v>
      </c>
      <c r="D505" t="s">
        <v>81</v>
      </c>
      <c r="E505" t="s">
        <v>98</v>
      </c>
      <c r="F505" s="3">
        <v>44275</v>
      </c>
      <c r="G505" t="s">
        <v>83</v>
      </c>
      <c r="H505" t="s">
        <v>762</v>
      </c>
      <c r="I505">
        <v>28</v>
      </c>
      <c r="J505" s="17">
        <v>25440</v>
      </c>
      <c r="K505" s="17"/>
      <c r="L505" s="17">
        <v>3561.6</v>
      </c>
      <c r="M505" s="17">
        <v>3561.6</v>
      </c>
      <c r="N505" s="17">
        <v>0</v>
      </c>
      <c r="O505" t="s">
        <v>1</v>
      </c>
      <c r="P505" t="s">
        <v>25</v>
      </c>
      <c r="Q505" t="str">
        <f t="shared" si="16"/>
        <v>032021</v>
      </c>
      <c r="R505" t="b">
        <f t="shared" si="17"/>
        <v>1</v>
      </c>
      <c r="S505" t="s">
        <v>83</v>
      </c>
    </row>
    <row r="506" spans="1:19" hidden="1" x14ac:dyDescent="0.25">
      <c r="A506" t="s">
        <v>3</v>
      </c>
      <c r="B506" t="s">
        <v>101</v>
      </c>
      <c r="C506">
        <v>7434</v>
      </c>
      <c r="D506" t="s">
        <v>81</v>
      </c>
      <c r="E506" t="s">
        <v>98</v>
      </c>
      <c r="F506" s="3">
        <v>44281</v>
      </c>
      <c r="G506" t="s">
        <v>83</v>
      </c>
      <c r="H506" t="s">
        <v>763</v>
      </c>
      <c r="I506">
        <v>18</v>
      </c>
      <c r="J506" s="17">
        <v>6300</v>
      </c>
      <c r="K506" s="17"/>
      <c r="L506" s="17">
        <v>567</v>
      </c>
      <c r="M506" s="17">
        <v>567</v>
      </c>
      <c r="N506" s="17">
        <v>0</v>
      </c>
      <c r="O506" t="s">
        <v>1</v>
      </c>
      <c r="P506" t="s">
        <v>25</v>
      </c>
      <c r="Q506" t="str">
        <f t="shared" si="16"/>
        <v>032021</v>
      </c>
      <c r="R506" t="b">
        <f t="shared" si="17"/>
        <v>1</v>
      </c>
      <c r="S506" t="s">
        <v>83</v>
      </c>
    </row>
    <row r="507" spans="1:19" hidden="1" x14ac:dyDescent="0.25">
      <c r="A507" t="s">
        <v>3</v>
      </c>
      <c r="B507" t="s">
        <v>101</v>
      </c>
      <c r="C507">
        <v>18585.599999999999</v>
      </c>
      <c r="D507" t="s">
        <v>81</v>
      </c>
      <c r="E507" t="s">
        <v>98</v>
      </c>
      <c r="F507" s="3">
        <v>44284</v>
      </c>
      <c r="G507" t="s">
        <v>83</v>
      </c>
      <c r="H507" t="s">
        <v>764</v>
      </c>
      <c r="I507">
        <v>28</v>
      </c>
      <c r="J507" s="17">
        <v>14520</v>
      </c>
      <c r="K507" s="17"/>
      <c r="L507" s="17">
        <v>2032.8</v>
      </c>
      <c r="M507" s="17">
        <v>2032.8</v>
      </c>
      <c r="N507" s="17">
        <v>0</v>
      </c>
      <c r="O507" t="s">
        <v>1</v>
      </c>
      <c r="P507" t="s">
        <v>25</v>
      </c>
      <c r="Q507" t="str">
        <f t="shared" si="16"/>
        <v>032021</v>
      </c>
      <c r="R507" t="b">
        <f t="shared" si="17"/>
        <v>1</v>
      </c>
      <c r="S507" t="s">
        <v>83</v>
      </c>
    </row>
    <row r="508" spans="1:19" hidden="1" x14ac:dyDescent="0.25">
      <c r="A508" t="s">
        <v>3</v>
      </c>
      <c r="B508" t="s">
        <v>101</v>
      </c>
      <c r="C508">
        <v>32563.200000000001</v>
      </c>
      <c r="D508" t="s">
        <v>81</v>
      </c>
      <c r="E508" t="s">
        <v>98</v>
      </c>
      <c r="F508" s="3">
        <v>44285</v>
      </c>
      <c r="G508" t="s">
        <v>83</v>
      </c>
      <c r="H508" t="s">
        <v>765</v>
      </c>
      <c r="I508">
        <v>28</v>
      </c>
      <c r="J508" s="17">
        <v>25440</v>
      </c>
      <c r="K508" s="17"/>
      <c r="L508" s="17">
        <v>3561.6</v>
      </c>
      <c r="M508" s="17">
        <v>3561.6</v>
      </c>
      <c r="N508" s="17">
        <v>0</v>
      </c>
      <c r="O508" t="s">
        <v>1</v>
      </c>
      <c r="P508" t="s">
        <v>25</v>
      </c>
      <c r="Q508" t="str">
        <f t="shared" si="16"/>
        <v>032021</v>
      </c>
      <c r="R508" t="b">
        <f t="shared" si="17"/>
        <v>1</v>
      </c>
      <c r="S508" t="s">
        <v>83</v>
      </c>
    </row>
    <row r="509" spans="1:19" hidden="1" x14ac:dyDescent="0.25">
      <c r="A509" t="s">
        <v>3</v>
      </c>
      <c r="B509" t="s">
        <v>101</v>
      </c>
      <c r="C509">
        <v>14026.24</v>
      </c>
      <c r="D509" t="s">
        <v>81</v>
      </c>
      <c r="E509" t="s">
        <v>98</v>
      </c>
      <c r="F509" s="3">
        <v>44279</v>
      </c>
      <c r="G509" t="s">
        <v>83</v>
      </c>
      <c r="H509" t="s">
        <v>766</v>
      </c>
      <c r="I509">
        <v>28</v>
      </c>
      <c r="J509" s="17">
        <v>10958</v>
      </c>
      <c r="K509" s="17"/>
      <c r="L509" s="17">
        <v>1534.12</v>
      </c>
      <c r="M509" s="17">
        <v>1534.12</v>
      </c>
      <c r="N509" s="17">
        <v>0</v>
      </c>
      <c r="O509" t="s">
        <v>1</v>
      </c>
      <c r="P509" t="s">
        <v>25</v>
      </c>
      <c r="Q509" t="str">
        <f t="shared" si="16"/>
        <v>032021</v>
      </c>
      <c r="R509" t="b">
        <f t="shared" si="17"/>
        <v>1</v>
      </c>
      <c r="S509" t="s">
        <v>83</v>
      </c>
    </row>
    <row r="510" spans="1:19" hidden="1" x14ac:dyDescent="0.25">
      <c r="A510" t="s">
        <v>3</v>
      </c>
      <c r="B510" t="s">
        <v>101</v>
      </c>
      <c r="C510">
        <v>76259.320000000007</v>
      </c>
      <c r="D510" t="s">
        <v>81</v>
      </c>
      <c r="E510" t="s">
        <v>98</v>
      </c>
      <c r="F510" s="3">
        <v>44286</v>
      </c>
      <c r="G510" t="s">
        <v>83</v>
      </c>
      <c r="H510" t="s">
        <v>767</v>
      </c>
      <c r="I510">
        <v>28</v>
      </c>
      <c r="J510" s="17">
        <v>59577.599999999999</v>
      </c>
      <c r="K510" s="17"/>
      <c r="L510" s="17">
        <v>8340.86</v>
      </c>
      <c r="M510" s="17">
        <v>8340.86</v>
      </c>
      <c r="N510" s="17">
        <v>0</v>
      </c>
      <c r="O510" t="s">
        <v>1</v>
      </c>
      <c r="P510" t="s">
        <v>25</v>
      </c>
      <c r="Q510" t="str">
        <f t="shared" si="16"/>
        <v>032021</v>
      </c>
      <c r="R510" t="b">
        <f t="shared" si="17"/>
        <v>1</v>
      </c>
      <c r="S510" t="s">
        <v>83</v>
      </c>
    </row>
    <row r="511" spans="1:19" hidden="1" x14ac:dyDescent="0.25">
      <c r="A511" t="s">
        <v>3</v>
      </c>
      <c r="B511" t="s">
        <v>101</v>
      </c>
      <c r="C511">
        <v>9558</v>
      </c>
      <c r="D511" t="s">
        <v>81</v>
      </c>
      <c r="E511" t="s">
        <v>98</v>
      </c>
      <c r="F511" s="3">
        <v>44275</v>
      </c>
      <c r="G511" t="s">
        <v>83</v>
      </c>
      <c r="H511" t="s">
        <v>768</v>
      </c>
      <c r="I511">
        <v>18</v>
      </c>
      <c r="J511" s="17">
        <v>8100</v>
      </c>
      <c r="K511" s="17"/>
      <c r="L511" s="17">
        <v>729</v>
      </c>
      <c r="M511" s="17">
        <v>729</v>
      </c>
      <c r="N511" s="17">
        <v>0</v>
      </c>
      <c r="O511" t="s">
        <v>1</v>
      </c>
      <c r="P511" t="s">
        <v>25</v>
      </c>
      <c r="Q511" t="str">
        <f t="shared" si="16"/>
        <v>032021</v>
      </c>
      <c r="R511" t="b">
        <f t="shared" si="17"/>
        <v>1</v>
      </c>
      <c r="S511" t="s">
        <v>83</v>
      </c>
    </row>
    <row r="512" spans="1:19" hidden="1" x14ac:dyDescent="0.25">
      <c r="A512" t="s">
        <v>3</v>
      </c>
      <c r="B512" t="s">
        <v>101</v>
      </c>
      <c r="C512">
        <v>4956</v>
      </c>
      <c r="D512" t="s">
        <v>81</v>
      </c>
      <c r="E512" t="s">
        <v>98</v>
      </c>
      <c r="F512" s="3">
        <v>44284</v>
      </c>
      <c r="G512" t="s">
        <v>83</v>
      </c>
      <c r="H512" t="s">
        <v>769</v>
      </c>
      <c r="I512">
        <v>18</v>
      </c>
      <c r="J512" s="17">
        <v>4200</v>
      </c>
      <c r="K512" s="17"/>
      <c r="L512" s="17">
        <v>378</v>
      </c>
      <c r="M512" s="17">
        <v>378</v>
      </c>
      <c r="N512" s="17">
        <v>0</v>
      </c>
      <c r="O512" t="s">
        <v>1</v>
      </c>
      <c r="P512" t="s">
        <v>25</v>
      </c>
      <c r="Q512" t="str">
        <f t="shared" si="16"/>
        <v>032021</v>
      </c>
      <c r="R512" t="b">
        <f t="shared" si="17"/>
        <v>1</v>
      </c>
      <c r="S512" t="s">
        <v>83</v>
      </c>
    </row>
    <row r="513" spans="1:19" hidden="1" x14ac:dyDescent="0.25">
      <c r="A513" t="s">
        <v>3</v>
      </c>
      <c r="B513" t="s">
        <v>101</v>
      </c>
      <c r="C513">
        <v>29184</v>
      </c>
      <c r="D513" t="s">
        <v>81</v>
      </c>
      <c r="E513" t="s">
        <v>98</v>
      </c>
      <c r="F513" s="3">
        <v>44285</v>
      </c>
      <c r="G513" t="s">
        <v>83</v>
      </c>
      <c r="H513" t="s">
        <v>770</v>
      </c>
      <c r="I513">
        <v>28</v>
      </c>
      <c r="J513" s="17">
        <v>22800</v>
      </c>
      <c r="K513" s="17"/>
      <c r="L513" s="17">
        <v>3192</v>
      </c>
      <c r="M513" s="17">
        <v>3192</v>
      </c>
      <c r="N513" s="17">
        <v>0</v>
      </c>
      <c r="O513" t="s">
        <v>1</v>
      </c>
      <c r="P513" t="s">
        <v>25</v>
      </c>
      <c r="Q513" t="str">
        <f t="shared" si="16"/>
        <v>032021</v>
      </c>
      <c r="R513" t="b">
        <f t="shared" si="17"/>
        <v>1</v>
      </c>
      <c r="S513" t="s">
        <v>83</v>
      </c>
    </row>
    <row r="514" spans="1:19" hidden="1" x14ac:dyDescent="0.25">
      <c r="A514" t="s">
        <v>3</v>
      </c>
      <c r="B514" t="s">
        <v>101</v>
      </c>
      <c r="C514">
        <v>3009</v>
      </c>
      <c r="D514" t="s">
        <v>81</v>
      </c>
      <c r="E514" t="s">
        <v>98</v>
      </c>
      <c r="F514" s="3">
        <v>44266</v>
      </c>
      <c r="G514" t="s">
        <v>83</v>
      </c>
      <c r="H514" t="s">
        <v>771</v>
      </c>
      <c r="I514">
        <v>18</v>
      </c>
      <c r="J514" s="17">
        <v>2550</v>
      </c>
      <c r="K514" s="17"/>
      <c r="L514" s="17">
        <v>229.5</v>
      </c>
      <c r="M514" s="17">
        <v>229.5</v>
      </c>
      <c r="N514" s="17">
        <v>0</v>
      </c>
      <c r="O514" t="s">
        <v>1</v>
      </c>
      <c r="P514" t="s">
        <v>25</v>
      </c>
      <c r="Q514" t="str">
        <f t="shared" si="16"/>
        <v>032021</v>
      </c>
      <c r="R514" t="b">
        <f t="shared" si="17"/>
        <v>1</v>
      </c>
      <c r="S514" t="s">
        <v>83</v>
      </c>
    </row>
    <row r="515" spans="1:19" hidden="1" x14ac:dyDescent="0.25">
      <c r="A515" t="s">
        <v>3</v>
      </c>
      <c r="B515" t="s">
        <v>101</v>
      </c>
      <c r="C515">
        <v>13275</v>
      </c>
      <c r="D515" t="s">
        <v>81</v>
      </c>
      <c r="E515" t="s">
        <v>98</v>
      </c>
      <c r="F515" s="3">
        <v>44282</v>
      </c>
      <c r="G515" t="s">
        <v>83</v>
      </c>
      <c r="H515" t="s">
        <v>772</v>
      </c>
      <c r="I515">
        <v>18</v>
      </c>
      <c r="J515" s="17">
        <v>11250</v>
      </c>
      <c r="K515" s="17"/>
      <c r="L515" s="17">
        <v>1012.5</v>
      </c>
      <c r="M515" s="17">
        <v>1012.5</v>
      </c>
      <c r="N515" s="17">
        <v>0</v>
      </c>
      <c r="O515" t="s">
        <v>1</v>
      </c>
      <c r="P515" t="s">
        <v>25</v>
      </c>
      <c r="Q515" t="str">
        <f t="shared" si="16"/>
        <v>032021</v>
      </c>
      <c r="R515" t="b">
        <f t="shared" si="17"/>
        <v>1</v>
      </c>
      <c r="S515" t="s">
        <v>83</v>
      </c>
    </row>
    <row r="516" spans="1:19" hidden="1" x14ac:dyDescent="0.25">
      <c r="A516" t="s">
        <v>3</v>
      </c>
      <c r="B516" t="s">
        <v>101</v>
      </c>
      <c r="C516">
        <v>17700</v>
      </c>
      <c r="D516" t="s">
        <v>81</v>
      </c>
      <c r="E516" t="s">
        <v>98</v>
      </c>
      <c r="F516" s="3">
        <v>44281</v>
      </c>
      <c r="G516" t="s">
        <v>83</v>
      </c>
      <c r="H516" t="s">
        <v>773</v>
      </c>
      <c r="I516">
        <v>18</v>
      </c>
      <c r="J516" s="17">
        <v>15000</v>
      </c>
      <c r="K516" s="17"/>
      <c r="L516" s="17">
        <v>1350</v>
      </c>
      <c r="M516" s="17">
        <v>1350</v>
      </c>
      <c r="N516" s="17">
        <v>0</v>
      </c>
      <c r="O516" t="s">
        <v>1</v>
      </c>
      <c r="P516" t="s">
        <v>25</v>
      </c>
      <c r="Q516" t="str">
        <f t="shared" si="16"/>
        <v>032021</v>
      </c>
      <c r="R516" t="b">
        <f t="shared" si="17"/>
        <v>1</v>
      </c>
      <c r="S516" t="s">
        <v>83</v>
      </c>
    </row>
    <row r="517" spans="1:19" hidden="1" x14ac:dyDescent="0.25">
      <c r="A517" t="s">
        <v>3</v>
      </c>
      <c r="B517" t="s">
        <v>101</v>
      </c>
      <c r="C517">
        <v>1947</v>
      </c>
      <c r="D517" t="s">
        <v>81</v>
      </c>
      <c r="E517" t="s">
        <v>98</v>
      </c>
      <c r="F517" s="3">
        <v>44273</v>
      </c>
      <c r="G517" t="s">
        <v>83</v>
      </c>
      <c r="H517" t="s">
        <v>774</v>
      </c>
      <c r="I517">
        <v>18</v>
      </c>
      <c r="J517" s="17">
        <v>1650</v>
      </c>
      <c r="K517" s="17"/>
      <c r="L517" s="17">
        <v>148.5</v>
      </c>
      <c r="M517" s="17">
        <v>148.5</v>
      </c>
      <c r="N517" s="17">
        <v>0</v>
      </c>
      <c r="O517" t="s">
        <v>1</v>
      </c>
      <c r="P517" t="s">
        <v>25</v>
      </c>
      <c r="Q517" t="str">
        <f t="shared" si="16"/>
        <v>032021</v>
      </c>
      <c r="R517" t="b">
        <f t="shared" si="17"/>
        <v>1</v>
      </c>
      <c r="S517" t="s">
        <v>83</v>
      </c>
    </row>
    <row r="518" spans="1:19" hidden="1" x14ac:dyDescent="0.25">
      <c r="A518" t="s">
        <v>3</v>
      </c>
      <c r="B518" t="s">
        <v>101</v>
      </c>
      <c r="C518">
        <v>30873.599999999999</v>
      </c>
      <c r="D518" t="s">
        <v>81</v>
      </c>
      <c r="E518" t="s">
        <v>98</v>
      </c>
      <c r="F518" s="3">
        <v>44281</v>
      </c>
      <c r="G518" t="s">
        <v>83</v>
      </c>
      <c r="H518" t="s">
        <v>775</v>
      </c>
      <c r="I518">
        <v>28</v>
      </c>
      <c r="J518" s="17">
        <v>24120</v>
      </c>
      <c r="K518" s="17"/>
      <c r="L518" s="17">
        <v>3376.8</v>
      </c>
      <c r="M518" s="17">
        <v>3376.8</v>
      </c>
      <c r="N518" s="17">
        <v>0</v>
      </c>
      <c r="O518" t="s">
        <v>1</v>
      </c>
      <c r="P518" t="s">
        <v>25</v>
      </c>
      <c r="Q518" t="str">
        <f t="shared" si="16"/>
        <v>032021</v>
      </c>
      <c r="R518" t="b">
        <f t="shared" si="17"/>
        <v>1</v>
      </c>
      <c r="S518" t="s">
        <v>83</v>
      </c>
    </row>
    <row r="519" spans="1:19" hidden="1" x14ac:dyDescent="0.25">
      <c r="A519" t="s">
        <v>3</v>
      </c>
      <c r="B519" t="s">
        <v>101</v>
      </c>
      <c r="C519">
        <v>11859</v>
      </c>
      <c r="D519" t="s">
        <v>81</v>
      </c>
      <c r="E519" t="s">
        <v>98</v>
      </c>
      <c r="F519" s="3">
        <v>44259</v>
      </c>
      <c r="G519" t="s">
        <v>83</v>
      </c>
      <c r="H519" t="s">
        <v>776</v>
      </c>
      <c r="I519">
        <v>18</v>
      </c>
      <c r="J519" s="17">
        <v>10050</v>
      </c>
      <c r="K519" s="17"/>
      <c r="L519" s="17">
        <v>904.5</v>
      </c>
      <c r="M519" s="17">
        <v>904.5</v>
      </c>
      <c r="N519" s="17">
        <v>0</v>
      </c>
      <c r="O519" t="s">
        <v>1</v>
      </c>
      <c r="P519" t="s">
        <v>25</v>
      </c>
      <c r="Q519" t="str">
        <f t="shared" si="16"/>
        <v>032021</v>
      </c>
      <c r="R519" t="b">
        <f t="shared" si="17"/>
        <v>1</v>
      </c>
      <c r="S519" t="s">
        <v>83</v>
      </c>
    </row>
    <row r="520" spans="1:19" hidden="1" x14ac:dyDescent="0.25">
      <c r="A520" t="s">
        <v>3</v>
      </c>
      <c r="B520" t="s">
        <v>101</v>
      </c>
      <c r="C520">
        <v>7540.2</v>
      </c>
      <c r="D520" t="s">
        <v>81</v>
      </c>
      <c r="E520" t="s">
        <v>98</v>
      </c>
      <c r="F520" s="3">
        <v>44258</v>
      </c>
      <c r="G520" t="s">
        <v>83</v>
      </c>
      <c r="H520" t="s">
        <v>777</v>
      </c>
      <c r="I520">
        <v>18</v>
      </c>
      <c r="J520" s="17">
        <v>6390</v>
      </c>
      <c r="K520" s="17"/>
      <c r="L520" s="17">
        <v>575.1</v>
      </c>
      <c r="M520" s="17">
        <v>575.1</v>
      </c>
      <c r="N520" s="17">
        <v>0</v>
      </c>
      <c r="O520" t="s">
        <v>1</v>
      </c>
      <c r="P520" t="s">
        <v>25</v>
      </c>
      <c r="Q520" t="str">
        <f t="shared" si="16"/>
        <v>032021</v>
      </c>
      <c r="R520" t="b">
        <f t="shared" si="17"/>
        <v>1</v>
      </c>
      <c r="S520" t="s">
        <v>83</v>
      </c>
    </row>
    <row r="521" spans="1:19" hidden="1" x14ac:dyDescent="0.25">
      <c r="A521" t="s">
        <v>3</v>
      </c>
      <c r="B521" t="s">
        <v>101</v>
      </c>
      <c r="C521">
        <v>53418.6</v>
      </c>
      <c r="D521" t="s">
        <v>81</v>
      </c>
      <c r="E521" t="s">
        <v>98</v>
      </c>
      <c r="F521" s="3">
        <v>44267</v>
      </c>
      <c r="G521" t="s">
        <v>83</v>
      </c>
      <c r="H521" t="s">
        <v>778</v>
      </c>
      <c r="I521">
        <v>18</v>
      </c>
      <c r="J521" s="17">
        <v>45270</v>
      </c>
      <c r="K521" s="17"/>
      <c r="L521" s="17">
        <v>4074.3</v>
      </c>
      <c r="M521" s="17">
        <v>4074.3</v>
      </c>
      <c r="N521" s="17">
        <v>0</v>
      </c>
      <c r="O521" t="s">
        <v>1</v>
      </c>
      <c r="P521" t="s">
        <v>25</v>
      </c>
      <c r="Q521" t="str">
        <f t="shared" si="16"/>
        <v>032021</v>
      </c>
      <c r="R521" t="b">
        <f t="shared" si="17"/>
        <v>1</v>
      </c>
      <c r="S521" t="s">
        <v>83</v>
      </c>
    </row>
    <row r="522" spans="1:19" hidden="1" x14ac:dyDescent="0.25">
      <c r="A522" t="s">
        <v>3</v>
      </c>
      <c r="B522" t="s">
        <v>101</v>
      </c>
      <c r="C522">
        <v>45142.78</v>
      </c>
      <c r="D522" t="s">
        <v>81</v>
      </c>
      <c r="E522" t="s">
        <v>98</v>
      </c>
      <c r="F522" s="3">
        <v>44261</v>
      </c>
      <c r="G522" t="s">
        <v>83</v>
      </c>
      <c r="H522" t="s">
        <v>779</v>
      </c>
      <c r="I522">
        <v>28</v>
      </c>
      <c r="J522" s="17">
        <v>35267.800000000003</v>
      </c>
      <c r="K522" s="17"/>
      <c r="L522" s="17">
        <v>4937.49</v>
      </c>
      <c r="M522" s="17">
        <v>4937.49</v>
      </c>
      <c r="N522" s="17">
        <v>0</v>
      </c>
      <c r="O522" t="s">
        <v>1</v>
      </c>
      <c r="P522" t="s">
        <v>25</v>
      </c>
      <c r="Q522" t="str">
        <f t="shared" si="16"/>
        <v>032021</v>
      </c>
      <c r="R522" t="b">
        <f t="shared" si="17"/>
        <v>1</v>
      </c>
      <c r="S522" t="s">
        <v>83</v>
      </c>
    </row>
    <row r="523" spans="1:19" hidden="1" x14ac:dyDescent="0.25">
      <c r="A523" t="s">
        <v>3</v>
      </c>
      <c r="B523" t="s">
        <v>101</v>
      </c>
      <c r="C523">
        <v>32563.200000000001</v>
      </c>
      <c r="D523" t="s">
        <v>81</v>
      </c>
      <c r="E523" t="s">
        <v>98</v>
      </c>
      <c r="F523" s="3">
        <v>44260</v>
      </c>
      <c r="G523" t="s">
        <v>83</v>
      </c>
      <c r="H523" t="s">
        <v>780</v>
      </c>
      <c r="I523">
        <v>28</v>
      </c>
      <c r="J523" s="17">
        <v>25440</v>
      </c>
      <c r="K523" s="17"/>
      <c r="L523" s="17">
        <v>3561.6</v>
      </c>
      <c r="M523" s="17">
        <v>3561.6</v>
      </c>
      <c r="N523" s="17">
        <v>0</v>
      </c>
      <c r="O523" t="s">
        <v>1</v>
      </c>
      <c r="P523" t="s">
        <v>25</v>
      </c>
      <c r="Q523" t="str">
        <f t="shared" si="16"/>
        <v>032021</v>
      </c>
      <c r="R523" t="b">
        <f t="shared" si="17"/>
        <v>1</v>
      </c>
      <c r="S523" t="s">
        <v>83</v>
      </c>
    </row>
    <row r="524" spans="1:19" hidden="1" x14ac:dyDescent="0.25">
      <c r="A524" t="s">
        <v>3</v>
      </c>
      <c r="B524" t="s">
        <v>101</v>
      </c>
      <c r="C524">
        <v>6637.5</v>
      </c>
      <c r="D524" t="s">
        <v>81</v>
      </c>
      <c r="E524" t="s">
        <v>98</v>
      </c>
      <c r="F524" s="3">
        <v>44285</v>
      </c>
      <c r="G524" t="s">
        <v>83</v>
      </c>
      <c r="H524" t="s">
        <v>781</v>
      </c>
      <c r="I524">
        <v>18</v>
      </c>
      <c r="J524" s="17">
        <v>5625</v>
      </c>
      <c r="K524" s="17"/>
      <c r="L524" s="17">
        <v>506.25</v>
      </c>
      <c r="M524" s="17">
        <v>506.25</v>
      </c>
      <c r="N524" s="17">
        <v>0</v>
      </c>
      <c r="O524" t="s">
        <v>1</v>
      </c>
      <c r="P524" t="s">
        <v>25</v>
      </c>
      <c r="Q524" t="str">
        <f t="shared" si="16"/>
        <v>032021</v>
      </c>
      <c r="R524" t="b">
        <f t="shared" si="17"/>
        <v>1</v>
      </c>
      <c r="S524" t="s">
        <v>83</v>
      </c>
    </row>
    <row r="525" spans="1:19" hidden="1" x14ac:dyDescent="0.25">
      <c r="A525" t="s">
        <v>3</v>
      </c>
      <c r="B525" t="s">
        <v>101</v>
      </c>
      <c r="C525">
        <v>21063</v>
      </c>
      <c r="D525" t="s">
        <v>81</v>
      </c>
      <c r="E525" t="s">
        <v>98</v>
      </c>
      <c r="F525" s="3">
        <v>44277</v>
      </c>
      <c r="G525" t="s">
        <v>83</v>
      </c>
      <c r="H525" t="s">
        <v>782</v>
      </c>
      <c r="I525">
        <v>18</v>
      </c>
      <c r="J525" s="17">
        <v>17850</v>
      </c>
      <c r="K525" s="17"/>
      <c r="L525" s="17">
        <v>1606.5</v>
      </c>
      <c r="M525" s="17">
        <v>1606.5</v>
      </c>
      <c r="N525" s="17">
        <v>0</v>
      </c>
      <c r="O525" t="s">
        <v>1</v>
      </c>
      <c r="P525" t="s">
        <v>25</v>
      </c>
      <c r="Q525" t="str">
        <f t="shared" si="16"/>
        <v>032021</v>
      </c>
      <c r="R525" t="b">
        <f t="shared" si="17"/>
        <v>1</v>
      </c>
      <c r="S525" t="s">
        <v>83</v>
      </c>
    </row>
    <row r="526" spans="1:19" hidden="1" x14ac:dyDescent="0.25">
      <c r="A526" t="s">
        <v>3</v>
      </c>
      <c r="B526" t="s">
        <v>101</v>
      </c>
      <c r="C526">
        <v>38129.660000000003</v>
      </c>
      <c r="D526" t="s">
        <v>81</v>
      </c>
      <c r="E526" t="s">
        <v>98</v>
      </c>
      <c r="F526" s="3">
        <v>44268</v>
      </c>
      <c r="G526" t="s">
        <v>83</v>
      </c>
      <c r="H526" t="s">
        <v>783</v>
      </c>
      <c r="I526">
        <v>28</v>
      </c>
      <c r="J526" s="17">
        <v>29788.799999999999</v>
      </c>
      <c r="K526" s="17"/>
      <c r="L526" s="17">
        <v>4170.43</v>
      </c>
      <c r="M526" s="17">
        <v>4170.43</v>
      </c>
      <c r="N526" s="17">
        <v>0</v>
      </c>
      <c r="O526" t="s">
        <v>1</v>
      </c>
      <c r="P526" t="s">
        <v>25</v>
      </c>
      <c r="Q526" t="str">
        <f t="shared" si="16"/>
        <v>032021</v>
      </c>
      <c r="R526" t="b">
        <f t="shared" si="17"/>
        <v>1</v>
      </c>
      <c r="S526" t="s">
        <v>83</v>
      </c>
    </row>
    <row r="527" spans="1:19" hidden="1" x14ac:dyDescent="0.25">
      <c r="A527" t="s">
        <v>3</v>
      </c>
      <c r="B527" t="s">
        <v>101</v>
      </c>
      <c r="C527">
        <v>31795.200000000001</v>
      </c>
      <c r="D527" t="s">
        <v>81</v>
      </c>
      <c r="E527" t="s">
        <v>98</v>
      </c>
      <c r="F527" s="3">
        <v>44275</v>
      </c>
      <c r="G527" t="s">
        <v>83</v>
      </c>
      <c r="H527" t="s">
        <v>784</v>
      </c>
      <c r="I527">
        <v>28</v>
      </c>
      <c r="J527" s="17">
        <v>24840</v>
      </c>
      <c r="K527" s="17"/>
      <c r="L527" s="17">
        <v>3477.6</v>
      </c>
      <c r="M527" s="17">
        <v>3477.6</v>
      </c>
      <c r="N527" s="17">
        <v>0</v>
      </c>
      <c r="O527" t="s">
        <v>1</v>
      </c>
      <c r="P527" t="s">
        <v>25</v>
      </c>
      <c r="Q527" t="str">
        <f t="shared" si="16"/>
        <v>032021</v>
      </c>
      <c r="R527" t="b">
        <f t="shared" si="17"/>
        <v>1</v>
      </c>
      <c r="S527" t="s">
        <v>83</v>
      </c>
    </row>
    <row r="528" spans="1:19" hidden="1" x14ac:dyDescent="0.25">
      <c r="A528" t="s">
        <v>3</v>
      </c>
      <c r="B528" t="s">
        <v>101</v>
      </c>
      <c r="C528">
        <v>91193.44</v>
      </c>
      <c r="D528" t="s">
        <v>81</v>
      </c>
      <c r="E528" t="s">
        <v>98</v>
      </c>
      <c r="F528" s="3">
        <v>44265</v>
      </c>
      <c r="G528" t="s">
        <v>83</v>
      </c>
      <c r="H528" t="s">
        <v>785</v>
      </c>
      <c r="I528">
        <v>28</v>
      </c>
      <c r="J528" s="17">
        <v>71244.88</v>
      </c>
      <c r="K528" s="17"/>
      <c r="L528" s="17">
        <v>9974.2800000000007</v>
      </c>
      <c r="M528" s="17">
        <v>9974.2800000000007</v>
      </c>
      <c r="N528" s="17">
        <v>0</v>
      </c>
      <c r="O528" t="s">
        <v>1</v>
      </c>
      <c r="P528" t="s">
        <v>25</v>
      </c>
      <c r="Q528" t="str">
        <f t="shared" si="16"/>
        <v>032021</v>
      </c>
      <c r="R528" t="b">
        <f t="shared" si="17"/>
        <v>1</v>
      </c>
      <c r="S528" t="s">
        <v>83</v>
      </c>
    </row>
    <row r="529" spans="1:19" hidden="1" x14ac:dyDescent="0.25">
      <c r="A529" t="s">
        <v>3</v>
      </c>
      <c r="B529" t="s">
        <v>101</v>
      </c>
      <c r="C529">
        <v>20408.099999999999</v>
      </c>
      <c r="D529" t="s">
        <v>81</v>
      </c>
      <c r="E529" t="s">
        <v>98</v>
      </c>
      <c r="F529" s="3">
        <v>44270</v>
      </c>
      <c r="G529" t="s">
        <v>83</v>
      </c>
      <c r="H529" t="s">
        <v>786</v>
      </c>
      <c r="I529">
        <v>18</v>
      </c>
      <c r="J529" s="17">
        <v>17295</v>
      </c>
      <c r="K529" s="17"/>
      <c r="L529" s="17">
        <v>1556.55</v>
      </c>
      <c r="M529" s="17">
        <v>1556.55</v>
      </c>
      <c r="N529" s="17">
        <v>0</v>
      </c>
      <c r="O529" t="s">
        <v>1</v>
      </c>
      <c r="P529" t="s">
        <v>25</v>
      </c>
      <c r="Q529" t="str">
        <f t="shared" si="16"/>
        <v>032021</v>
      </c>
      <c r="R529" t="b">
        <f t="shared" si="17"/>
        <v>1</v>
      </c>
      <c r="S529" t="s">
        <v>83</v>
      </c>
    </row>
    <row r="530" spans="1:19" hidden="1" x14ac:dyDescent="0.25">
      <c r="A530" t="s">
        <v>3</v>
      </c>
      <c r="B530" t="s">
        <v>101</v>
      </c>
      <c r="C530">
        <v>2832</v>
      </c>
      <c r="D530" t="s">
        <v>81</v>
      </c>
      <c r="E530" t="s">
        <v>98</v>
      </c>
      <c r="F530" s="3">
        <v>44273</v>
      </c>
      <c r="G530" t="s">
        <v>83</v>
      </c>
      <c r="H530" t="s">
        <v>787</v>
      </c>
      <c r="I530">
        <v>18</v>
      </c>
      <c r="J530" s="17">
        <v>2400</v>
      </c>
      <c r="K530" s="17"/>
      <c r="L530" s="17">
        <v>216</v>
      </c>
      <c r="M530" s="17">
        <v>216</v>
      </c>
      <c r="N530" s="17">
        <v>0</v>
      </c>
      <c r="O530" t="s">
        <v>1</v>
      </c>
      <c r="P530" t="s">
        <v>25</v>
      </c>
      <c r="Q530" t="str">
        <f t="shared" si="16"/>
        <v>032021</v>
      </c>
      <c r="R530" t="b">
        <f t="shared" si="17"/>
        <v>1</v>
      </c>
      <c r="S530" t="s">
        <v>83</v>
      </c>
    </row>
    <row r="531" spans="1:19" hidden="1" x14ac:dyDescent="0.25">
      <c r="A531" t="s">
        <v>3</v>
      </c>
      <c r="B531" t="s">
        <v>101</v>
      </c>
      <c r="C531">
        <v>21039.360000000001</v>
      </c>
      <c r="D531" t="s">
        <v>81</v>
      </c>
      <c r="E531" t="s">
        <v>98</v>
      </c>
      <c r="F531" s="3">
        <v>44280</v>
      </c>
      <c r="G531" t="s">
        <v>83</v>
      </c>
      <c r="H531" t="s">
        <v>788</v>
      </c>
      <c r="I531">
        <v>28</v>
      </c>
      <c r="J531" s="17">
        <v>16437</v>
      </c>
      <c r="K531" s="17"/>
      <c r="L531" s="17">
        <v>2301.1799999999998</v>
      </c>
      <c r="M531" s="17">
        <v>2301.1799999999998</v>
      </c>
      <c r="N531" s="17">
        <v>0</v>
      </c>
      <c r="O531" t="s">
        <v>1</v>
      </c>
      <c r="P531" t="s">
        <v>25</v>
      </c>
      <c r="Q531" t="str">
        <f t="shared" si="16"/>
        <v>032021</v>
      </c>
      <c r="R531" t="b">
        <f t="shared" si="17"/>
        <v>1</v>
      </c>
      <c r="S531" t="s">
        <v>83</v>
      </c>
    </row>
    <row r="532" spans="1:19" hidden="1" x14ac:dyDescent="0.25">
      <c r="A532" t="s">
        <v>3</v>
      </c>
      <c r="B532" t="s">
        <v>101</v>
      </c>
      <c r="C532">
        <v>22620.6</v>
      </c>
      <c r="D532" t="s">
        <v>81</v>
      </c>
      <c r="E532" t="s">
        <v>98</v>
      </c>
      <c r="F532" s="3">
        <v>44268</v>
      </c>
      <c r="G532" t="s">
        <v>83</v>
      </c>
      <c r="H532" t="s">
        <v>789</v>
      </c>
      <c r="I532">
        <v>18</v>
      </c>
      <c r="J532" s="17">
        <v>19170</v>
      </c>
      <c r="K532" s="17"/>
      <c r="L532" s="17">
        <v>1725.3</v>
      </c>
      <c r="M532" s="17">
        <v>1725.3</v>
      </c>
      <c r="N532" s="17">
        <v>0</v>
      </c>
      <c r="O532" t="s">
        <v>1</v>
      </c>
      <c r="P532" t="s">
        <v>25</v>
      </c>
      <c r="Q532" t="str">
        <f t="shared" si="16"/>
        <v>032021</v>
      </c>
      <c r="R532" t="b">
        <f t="shared" si="17"/>
        <v>1</v>
      </c>
      <c r="S532" t="s">
        <v>83</v>
      </c>
    </row>
    <row r="533" spans="1:19" hidden="1" x14ac:dyDescent="0.25">
      <c r="A533" t="s">
        <v>3</v>
      </c>
      <c r="B533" t="s">
        <v>101</v>
      </c>
      <c r="C533">
        <v>32563.200000000001</v>
      </c>
      <c r="D533" t="s">
        <v>81</v>
      </c>
      <c r="E533" t="s">
        <v>98</v>
      </c>
      <c r="F533" s="3">
        <v>44271</v>
      </c>
      <c r="G533" t="s">
        <v>83</v>
      </c>
      <c r="H533" t="s">
        <v>790</v>
      </c>
      <c r="I533">
        <v>28</v>
      </c>
      <c r="J533" s="17">
        <v>25440</v>
      </c>
      <c r="K533" s="17"/>
      <c r="L533" s="17">
        <v>3561.6</v>
      </c>
      <c r="M533" s="17">
        <v>3561.6</v>
      </c>
      <c r="N533" s="17">
        <v>0</v>
      </c>
      <c r="O533" t="s">
        <v>1</v>
      </c>
      <c r="P533" t="s">
        <v>25</v>
      </c>
      <c r="Q533" t="str">
        <f t="shared" si="16"/>
        <v>032021</v>
      </c>
      <c r="R533" t="b">
        <f t="shared" si="17"/>
        <v>1</v>
      </c>
      <c r="S533" t="s">
        <v>83</v>
      </c>
    </row>
    <row r="534" spans="1:19" hidden="1" x14ac:dyDescent="0.25">
      <c r="A534" t="s">
        <v>3</v>
      </c>
      <c r="B534" t="s">
        <v>101</v>
      </c>
      <c r="C534">
        <v>32563.200000000001</v>
      </c>
      <c r="D534" t="s">
        <v>81</v>
      </c>
      <c r="E534" t="s">
        <v>98</v>
      </c>
      <c r="F534" s="3">
        <v>44279</v>
      </c>
      <c r="G534" t="s">
        <v>83</v>
      </c>
      <c r="H534" t="s">
        <v>791</v>
      </c>
      <c r="I534">
        <v>28</v>
      </c>
      <c r="J534" s="17">
        <v>25440</v>
      </c>
      <c r="K534" s="17"/>
      <c r="L534" s="17">
        <v>3561.6</v>
      </c>
      <c r="M534" s="17">
        <v>3561.6</v>
      </c>
      <c r="N534" s="17">
        <v>0</v>
      </c>
      <c r="O534" t="s">
        <v>1</v>
      </c>
      <c r="P534" t="s">
        <v>25</v>
      </c>
      <c r="Q534" t="str">
        <f t="shared" si="16"/>
        <v>032021</v>
      </c>
      <c r="R534" t="b">
        <f t="shared" si="17"/>
        <v>1</v>
      </c>
      <c r="S534" t="s">
        <v>83</v>
      </c>
    </row>
    <row r="535" spans="1:19" hidden="1" x14ac:dyDescent="0.25">
      <c r="A535" t="s">
        <v>3</v>
      </c>
      <c r="B535" t="s">
        <v>101</v>
      </c>
      <c r="C535">
        <v>32563.200000000001</v>
      </c>
      <c r="D535" t="s">
        <v>81</v>
      </c>
      <c r="E535" t="s">
        <v>98</v>
      </c>
      <c r="F535" s="3">
        <v>44284</v>
      </c>
      <c r="G535" t="s">
        <v>83</v>
      </c>
      <c r="H535" t="s">
        <v>792</v>
      </c>
      <c r="I535">
        <v>28</v>
      </c>
      <c r="J535" s="17">
        <v>25440</v>
      </c>
      <c r="K535" s="17"/>
      <c r="L535" s="17">
        <v>3561.6</v>
      </c>
      <c r="M535" s="17">
        <v>3561.6</v>
      </c>
      <c r="N535" s="17">
        <v>0</v>
      </c>
      <c r="O535" t="s">
        <v>1</v>
      </c>
      <c r="P535" t="s">
        <v>25</v>
      </c>
      <c r="Q535" t="str">
        <f t="shared" si="16"/>
        <v>032021</v>
      </c>
      <c r="R535" t="b">
        <f t="shared" si="17"/>
        <v>1</v>
      </c>
      <c r="S535" t="s">
        <v>83</v>
      </c>
    </row>
    <row r="536" spans="1:19" hidden="1" x14ac:dyDescent="0.25">
      <c r="A536" t="s">
        <v>3</v>
      </c>
      <c r="B536" t="s">
        <v>101</v>
      </c>
      <c r="C536">
        <v>29505.9</v>
      </c>
      <c r="D536" t="s">
        <v>81</v>
      </c>
      <c r="E536" t="s">
        <v>98</v>
      </c>
      <c r="F536" s="3">
        <v>44261</v>
      </c>
      <c r="G536" t="s">
        <v>83</v>
      </c>
      <c r="H536" t="s">
        <v>793</v>
      </c>
      <c r="I536">
        <v>18</v>
      </c>
      <c r="J536" s="17">
        <v>25005</v>
      </c>
      <c r="K536" s="17"/>
      <c r="L536" s="17">
        <v>2250.4499999999998</v>
      </c>
      <c r="M536" s="17">
        <v>2250.4499999999998</v>
      </c>
      <c r="N536" s="17">
        <v>0</v>
      </c>
      <c r="O536" t="s">
        <v>1</v>
      </c>
      <c r="P536" t="s">
        <v>25</v>
      </c>
      <c r="Q536" t="str">
        <f t="shared" si="16"/>
        <v>032021</v>
      </c>
      <c r="R536" t="b">
        <f t="shared" si="17"/>
        <v>1</v>
      </c>
      <c r="S536" t="s">
        <v>83</v>
      </c>
    </row>
    <row r="537" spans="1:19" hidden="1" x14ac:dyDescent="0.25">
      <c r="A537" t="s">
        <v>3</v>
      </c>
      <c r="B537" t="s">
        <v>101</v>
      </c>
      <c r="C537">
        <v>24178.2</v>
      </c>
      <c r="D537" t="s">
        <v>81</v>
      </c>
      <c r="E537" t="s">
        <v>98</v>
      </c>
      <c r="F537" s="3">
        <v>44266</v>
      </c>
      <c r="G537" t="s">
        <v>83</v>
      </c>
      <c r="H537" t="s">
        <v>794</v>
      </c>
      <c r="I537">
        <v>18</v>
      </c>
      <c r="J537" s="17">
        <v>20490</v>
      </c>
      <c r="K537" s="17"/>
      <c r="L537" s="17">
        <v>1844.1</v>
      </c>
      <c r="M537" s="17">
        <v>1844.1</v>
      </c>
      <c r="N537" s="17">
        <v>0</v>
      </c>
      <c r="O537" t="s">
        <v>1</v>
      </c>
      <c r="P537" t="s">
        <v>25</v>
      </c>
      <c r="Q537" t="str">
        <f t="shared" si="16"/>
        <v>032021</v>
      </c>
      <c r="R537" t="b">
        <f t="shared" si="17"/>
        <v>1</v>
      </c>
      <c r="S537" t="s">
        <v>83</v>
      </c>
    </row>
    <row r="538" spans="1:19" hidden="1" x14ac:dyDescent="0.25">
      <c r="A538" t="s">
        <v>3</v>
      </c>
      <c r="B538" t="s">
        <v>101</v>
      </c>
      <c r="C538">
        <v>41636.22</v>
      </c>
      <c r="D538" t="s">
        <v>81</v>
      </c>
      <c r="E538" t="s">
        <v>98</v>
      </c>
      <c r="F538" s="3">
        <v>44258</v>
      </c>
      <c r="G538" t="s">
        <v>83</v>
      </c>
      <c r="H538" t="s">
        <v>795</v>
      </c>
      <c r="I538">
        <v>28</v>
      </c>
      <c r="J538" s="17">
        <v>32528.3</v>
      </c>
      <c r="K538" s="17"/>
      <c r="L538" s="17">
        <v>4553.96</v>
      </c>
      <c r="M538" s="17">
        <v>4553.96</v>
      </c>
      <c r="N538" s="17">
        <v>0</v>
      </c>
      <c r="O538" t="s">
        <v>1</v>
      </c>
      <c r="P538" t="s">
        <v>25</v>
      </c>
      <c r="Q538" t="str">
        <f t="shared" si="16"/>
        <v>032021</v>
      </c>
      <c r="R538" t="b">
        <f t="shared" si="17"/>
        <v>1</v>
      </c>
      <c r="S538" t="s">
        <v>83</v>
      </c>
    </row>
    <row r="539" spans="1:19" hidden="1" x14ac:dyDescent="0.25">
      <c r="A539" t="s">
        <v>3</v>
      </c>
      <c r="B539" t="s">
        <v>101</v>
      </c>
      <c r="C539">
        <v>11859</v>
      </c>
      <c r="D539" t="s">
        <v>81</v>
      </c>
      <c r="E539" t="s">
        <v>98</v>
      </c>
      <c r="F539" s="3">
        <v>44286</v>
      </c>
      <c r="G539" t="s">
        <v>83</v>
      </c>
      <c r="H539" t="s">
        <v>796</v>
      </c>
      <c r="I539">
        <v>18</v>
      </c>
      <c r="J539" s="17">
        <v>10050</v>
      </c>
      <c r="K539" s="17"/>
      <c r="L539" s="17">
        <v>904.5</v>
      </c>
      <c r="M539" s="17">
        <v>904.5</v>
      </c>
      <c r="N539" s="17">
        <v>0</v>
      </c>
      <c r="O539" t="s">
        <v>1</v>
      </c>
      <c r="P539" t="s">
        <v>25</v>
      </c>
      <c r="Q539" t="str">
        <f t="shared" si="16"/>
        <v>032021</v>
      </c>
      <c r="R539" t="b">
        <f t="shared" si="17"/>
        <v>1</v>
      </c>
      <c r="S539" t="s">
        <v>83</v>
      </c>
    </row>
    <row r="540" spans="1:19" hidden="1" x14ac:dyDescent="0.25">
      <c r="A540" t="s">
        <v>3</v>
      </c>
      <c r="B540" t="s">
        <v>101</v>
      </c>
      <c r="C540">
        <v>15887.36</v>
      </c>
      <c r="D540" t="s">
        <v>81</v>
      </c>
      <c r="E540" t="s">
        <v>98</v>
      </c>
      <c r="F540" s="3">
        <v>44281</v>
      </c>
      <c r="G540" t="s">
        <v>83</v>
      </c>
      <c r="H540" t="s">
        <v>797</v>
      </c>
      <c r="I540">
        <v>28</v>
      </c>
      <c r="J540" s="17">
        <v>12412</v>
      </c>
      <c r="K540" s="17"/>
      <c r="L540" s="17">
        <v>1737.68</v>
      </c>
      <c r="M540" s="17">
        <v>1737.68</v>
      </c>
      <c r="N540" s="17">
        <v>0</v>
      </c>
      <c r="O540" t="s">
        <v>1</v>
      </c>
      <c r="P540" t="s">
        <v>25</v>
      </c>
      <c r="Q540" t="str">
        <f t="shared" si="16"/>
        <v>032021</v>
      </c>
      <c r="R540" t="b">
        <f t="shared" si="17"/>
        <v>1</v>
      </c>
      <c r="S540" t="s">
        <v>83</v>
      </c>
    </row>
    <row r="541" spans="1:19" hidden="1" x14ac:dyDescent="0.25">
      <c r="A541" t="s">
        <v>3</v>
      </c>
      <c r="B541" t="s">
        <v>101</v>
      </c>
      <c r="C541">
        <v>55662.46</v>
      </c>
      <c r="D541" t="s">
        <v>81</v>
      </c>
      <c r="E541" t="s">
        <v>98</v>
      </c>
      <c r="F541" s="3">
        <v>44285</v>
      </c>
      <c r="G541" t="s">
        <v>83</v>
      </c>
      <c r="H541" t="s">
        <v>798</v>
      </c>
      <c r="I541">
        <v>28</v>
      </c>
      <c r="J541" s="17">
        <v>43486.3</v>
      </c>
      <c r="K541" s="17"/>
      <c r="L541" s="17">
        <v>6088.08</v>
      </c>
      <c r="M541" s="17">
        <v>6088.08</v>
      </c>
      <c r="N541" s="17">
        <v>0</v>
      </c>
      <c r="O541" t="s">
        <v>1</v>
      </c>
      <c r="P541" t="s">
        <v>25</v>
      </c>
      <c r="Q541" t="str">
        <f t="shared" si="16"/>
        <v>032021</v>
      </c>
      <c r="R541" t="b">
        <f t="shared" si="17"/>
        <v>1</v>
      </c>
      <c r="S541" t="s">
        <v>83</v>
      </c>
    </row>
    <row r="542" spans="1:19" hidden="1" x14ac:dyDescent="0.25">
      <c r="A542" t="s">
        <v>3</v>
      </c>
      <c r="B542" t="s">
        <v>101</v>
      </c>
      <c r="C542">
        <v>8850</v>
      </c>
      <c r="D542" t="s">
        <v>81</v>
      </c>
      <c r="E542" t="s">
        <v>98</v>
      </c>
      <c r="F542" s="3">
        <v>44265</v>
      </c>
      <c r="G542" t="s">
        <v>83</v>
      </c>
      <c r="H542" t="s">
        <v>799</v>
      </c>
      <c r="I542">
        <v>18</v>
      </c>
      <c r="J542" s="17">
        <v>7500</v>
      </c>
      <c r="K542" s="17"/>
      <c r="L542" s="17">
        <v>675</v>
      </c>
      <c r="M542" s="17">
        <v>675</v>
      </c>
      <c r="N542" s="17">
        <v>0</v>
      </c>
      <c r="O542" t="s">
        <v>1</v>
      </c>
      <c r="P542" t="s">
        <v>25</v>
      </c>
      <c r="Q542" t="str">
        <f t="shared" si="16"/>
        <v>032021</v>
      </c>
      <c r="R542" t="b">
        <f t="shared" si="17"/>
        <v>1</v>
      </c>
      <c r="S542" t="s">
        <v>83</v>
      </c>
    </row>
    <row r="543" spans="1:19" hidden="1" x14ac:dyDescent="0.25">
      <c r="A543" t="s">
        <v>3</v>
      </c>
      <c r="B543" t="s">
        <v>101</v>
      </c>
      <c r="C543">
        <v>12921</v>
      </c>
      <c r="D543" t="s">
        <v>81</v>
      </c>
      <c r="E543" t="s">
        <v>98</v>
      </c>
      <c r="F543" s="3">
        <v>44270</v>
      </c>
      <c r="G543" t="s">
        <v>83</v>
      </c>
      <c r="H543" t="s">
        <v>800</v>
      </c>
      <c r="I543">
        <v>18</v>
      </c>
      <c r="J543" s="17">
        <v>10950</v>
      </c>
      <c r="K543" s="17"/>
      <c r="L543" s="17">
        <v>985.5</v>
      </c>
      <c r="M543" s="17">
        <v>985.5</v>
      </c>
      <c r="N543" s="17">
        <v>0</v>
      </c>
      <c r="O543" t="s">
        <v>1</v>
      </c>
      <c r="P543" t="s">
        <v>25</v>
      </c>
      <c r="Q543" t="str">
        <f t="shared" si="16"/>
        <v>032021</v>
      </c>
      <c r="R543" t="b">
        <f t="shared" si="17"/>
        <v>1</v>
      </c>
      <c r="S543" t="s">
        <v>83</v>
      </c>
    </row>
    <row r="544" spans="1:19" hidden="1" x14ac:dyDescent="0.25">
      <c r="A544" t="s">
        <v>3</v>
      </c>
      <c r="B544" t="s">
        <v>101</v>
      </c>
      <c r="C544">
        <v>14160</v>
      </c>
      <c r="D544" t="s">
        <v>81</v>
      </c>
      <c r="E544" t="s">
        <v>98</v>
      </c>
      <c r="F544" s="3">
        <v>44277</v>
      </c>
      <c r="G544" t="s">
        <v>83</v>
      </c>
      <c r="H544" t="s">
        <v>801</v>
      </c>
      <c r="I544">
        <v>18</v>
      </c>
      <c r="J544" s="17">
        <v>12000</v>
      </c>
      <c r="K544" s="17"/>
      <c r="L544" s="17">
        <v>1080</v>
      </c>
      <c r="M544" s="17">
        <v>1080</v>
      </c>
      <c r="N544" s="17">
        <v>0</v>
      </c>
      <c r="O544" t="s">
        <v>1</v>
      </c>
      <c r="P544" t="s">
        <v>25</v>
      </c>
      <c r="Q544" t="str">
        <f t="shared" si="16"/>
        <v>032021</v>
      </c>
      <c r="R544" t="b">
        <f t="shared" si="17"/>
        <v>1</v>
      </c>
      <c r="S544" t="s">
        <v>83</v>
      </c>
    </row>
    <row r="545" spans="1:19" hidden="1" x14ac:dyDescent="0.25">
      <c r="A545" t="s">
        <v>3</v>
      </c>
      <c r="B545" t="s">
        <v>101</v>
      </c>
      <c r="C545">
        <v>100805.24</v>
      </c>
      <c r="D545" t="s">
        <v>81</v>
      </c>
      <c r="E545" t="s">
        <v>98</v>
      </c>
      <c r="F545" s="3">
        <v>44264</v>
      </c>
      <c r="G545" t="s">
        <v>83</v>
      </c>
      <c r="H545" t="s">
        <v>802</v>
      </c>
      <c r="I545">
        <v>28</v>
      </c>
      <c r="J545" s="17">
        <v>78754.100000000006</v>
      </c>
      <c r="K545" s="17"/>
      <c r="L545" s="17">
        <v>11025.57</v>
      </c>
      <c r="M545" s="17">
        <v>11025.57</v>
      </c>
      <c r="N545" s="17">
        <v>0</v>
      </c>
      <c r="O545" t="s">
        <v>1</v>
      </c>
      <c r="P545" t="s">
        <v>25</v>
      </c>
      <c r="Q545" t="str">
        <f t="shared" si="16"/>
        <v>032021</v>
      </c>
      <c r="R545" t="b">
        <f t="shared" si="17"/>
        <v>1</v>
      </c>
      <c r="S545" t="s">
        <v>83</v>
      </c>
    </row>
    <row r="546" spans="1:19" hidden="1" x14ac:dyDescent="0.25">
      <c r="A546" t="s">
        <v>3</v>
      </c>
      <c r="B546" t="s">
        <v>101</v>
      </c>
      <c r="C546">
        <v>8496</v>
      </c>
      <c r="D546" t="s">
        <v>81</v>
      </c>
      <c r="E546" t="s">
        <v>98</v>
      </c>
      <c r="F546" s="3">
        <v>44271</v>
      </c>
      <c r="G546" t="s">
        <v>83</v>
      </c>
      <c r="H546" t="s">
        <v>803</v>
      </c>
      <c r="I546">
        <v>18</v>
      </c>
      <c r="J546" s="17">
        <v>7200</v>
      </c>
      <c r="K546" s="17"/>
      <c r="L546" s="17">
        <v>648</v>
      </c>
      <c r="M546" s="17">
        <v>648</v>
      </c>
      <c r="N546" s="17">
        <v>0</v>
      </c>
      <c r="O546" t="s">
        <v>1</v>
      </c>
      <c r="P546" t="s">
        <v>25</v>
      </c>
      <c r="Q546" t="str">
        <f t="shared" si="16"/>
        <v>032021</v>
      </c>
      <c r="R546" t="b">
        <f t="shared" si="17"/>
        <v>1</v>
      </c>
      <c r="S546" t="s">
        <v>83</v>
      </c>
    </row>
    <row r="547" spans="1:19" hidden="1" x14ac:dyDescent="0.25">
      <c r="A547" t="s">
        <v>3</v>
      </c>
      <c r="B547" t="s">
        <v>101</v>
      </c>
      <c r="C547">
        <v>38129.660000000003</v>
      </c>
      <c r="D547" t="s">
        <v>81</v>
      </c>
      <c r="E547" t="s">
        <v>98</v>
      </c>
      <c r="F547" s="3">
        <v>44268</v>
      </c>
      <c r="G547" t="s">
        <v>83</v>
      </c>
      <c r="H547" t="s">
        <v>804</v>
      </c>
      <c r="I547">
        <v>28</v>
      </c>
      <c r="J547" s="17">
        <v>29788.799999999999</v>
      </c>
      <c r="K547" s="17"/>
      <c r="L547" s="17">
        <v>4170.43</v>
      </c>
      <c r="M547" s="17">
        <v>4170.43</v>
      </c>
      <c r="N547" s="17">
        <v>0</v>
      </c>
      <c r="O547" t="s">
        <v>1</v>
      </c>
      <c r="P547" t="s">
        <v>25</v>
      </c>
      <c r="Q547" t="str">
        <f t="shared" ref="Q547:Q595" si="18">TEXT(F547,"mmyyyy")</f>
        <v>032021</v>
      </c>
      <c r="R547" t="b">
        <f t="shared" ref="R547:R595" si="19">P547=Q547</f>
        <v>1</v>
      </c>
      <c r="S547" t="s">
        <v>83</v>
      </c>
    </row>
    <row r="548" spans="1:19" hidden="1" x14ac:dyDescent="0.25">
      <c r="A548" t="s">
        <v>3</v>
      </c>
      <c r="B548" t="s">
        <v>101</v>
      </c>
      <c r="C548">
        <v>25735.8</v>
      </c>
      <c r="D548" t="s">
        <v>81</v>
      </c>
      <c r="E548" t="s">
        <v>98</v>
      </c>
      <c r="F548" s="3">
        <v>44259</v>
      </c>
      <c r="G548" t="s">
        <v>83</v>
      </c>
      <c r="H548" t="s">
        <v>805</v>
      </c>
      <c r="I548">
        <v>18</v>
      </c>
      <c r="J548" s="17">
        <v>21810</v>
      </c>
      <c r="K548" s="17"/>
      <c r="L548" s="17">
        <v>1962.9</v>
      </c>
      <c r="M548" s="17">
        <v>1962.9</v>
      </c>
      <c r="N548" s="17">
        <v>0</v>
      </c>
      <c r="O548" t="s">
        <v>1</v>
      </c>
      <c r="P548" t="s">
        <v>25</v>
      </c>
      <c r="Q548" t="str">
        <f t="shared" si="18"/>
        <v>032021</v>
      </c>
      <c r="R548" t="b">
        <f t="shared" si="19"/>
        <v>1</v>
      </c>
      <c r="S548" t="s">
        <v>83</v>
      </c>
    </row>
    <row r="549" spans="1:19" hidden="1" x14ac:dyDescent="0.25">
      <c r="A549" t="s">
        <v>3</v>
      </c>
      <c r="B549" t="s">
        <v>101</v>
      </c>
      <c r="C549">
        <v>86779</v>
      </c>
      <c r="D549" t="s">
        <v>81</v>
      </c>
      <c r="E549" t="s">
        <v>98</v>
      </c>
      <c r="F549" s="3">
        <v>44260</v>
      </c>
      <c r="G549" t="s">
        <v>83</v>
      </c>
      <c r="H549" t="s">
        <v>806</v>
      </c>
      <c r="I549">
        <v>28</v>
      </c>
      <c r="J549" s="17">
        <v>67796.100000000006</v>
      </c>
      <c r="K549" s="17"/>
      <c r="L549" s="17">
        <v>9491.4500000000007</v>
      </c>
      <c r="M549" s="17">
        <v>9491.4500000000007</v>
      </c>
      <c r="N549" s="17">
        <v>0</v>
      </c>
      <c r="O549" t="s">
        <v>1</v>
      </c>
      <c r="P549" t="s">
        <v>25</v>
      </c>
      <c r="Q549" t="str">
        <f t="shared" si="18"/>
        <v>032021</v>
      </c>
      <c r="R549" t="b">
        <f t="shared" si="19"/>
        <v>1</v>
      </c>
      <c r="S549" t="s">
        <v>83</v>
      </c>
    </row>
    <row r="550" spans="1:19" hidden="1" x14ac:dyDescent="0.25">
      <c r="A550" t="s">
        <v>3</v>
      </c>
      <c r="B550" t="s">
        <v>101</v>
      </c>
      <c r="C550">
        <v>38129.660000000003</v>
      </c>
      <c r="D550" t="s">
        <v>81</v>
      </c>
      <c r="E550" t="s">
        <v>98</v>
      </c>
      <c r="F550" s="3">
        <v>44280</v>
      </c>
      <c r="G550" t="s">
        <v>83</v>
      </c>
      <c r="H550" t="s">
        <v>807</v>
      </c>
      <c r="I550">
        <v>28</v>
      </c>
      <c r="J550" s="17">
        <v>29788.799999999999</v>
      </c>
      <c r="K550" s="17"/>
      <c r="L550" s="17">
        <v>4170.43</v>
      </c>
      <c r="M550" s="17">
        <v>4170.43</v>
      </c>
      <c r="N550" s="17">
        <v>0</v>
      </c>
      <c r="O550" t="s">
        <v>1</v>
      </c>
      <c r="P550" t="s">
        <v>25</v>
      </c>
      <c r="Q550" t="str">
        <f t="shared" si="18"/>
        <v>032021</v>
      </c>
      <c r="R550" t="b">
        <f t="shared" si="19"/>
        <v>1</v>
      </c>
      <c r="S550" t="s">
        <v>83</v>
      </c>
    </row>
    <row r="551" spans="1:19" hidden="1" x14ac:dyDescent="0.25">
      <c r="A551" t="s">
        <v>3</v>
      </c>
      <c r="B551" t="s">
        <v>101</v>
      </c>
      <c r="C551">
        <v>8496</v>
      </c>
      <c r="D551" t="s">
        <v>81</v>
      </c>
      <c r="E551" t="s">
        <v>98</v>
      </c>
      <c r="F551" s="3">
        <v>44257</v>
      </c>
      <c r="G551" t="s">
        <v>83</v>
      </c>
      <c r="H551" t="s">
        <v>808</v>
      </c>
      <c r="I551">
        <v>18</v>
      </c>
      <c r="J551" s="17">
        <v>7200</v>
      </c>
      <c r="K551" s="17"/>
      <c r="L551" s="17">
        <v>648</v>
      </c>
      <c r="M551" s="17">
        <v>648</v>
      </c>
      <c r="N551" s="17">
        <v>0</v>
      </c>
      <c r="O551" t="s">
        <v>1</v>
      </c>
      <c r="P551" t="s">
        <v>25</v>
      </c>
      <c r="Q551" t="str">
        <f t="shared" si="18"/>
        <v>032021</v>
      </c>
      <c r="R551" t="b">
        <f t="shared" si="19"/>
        <v>1</v>
      </c>
      <c r="S551" t="s">
        <v>83</v>
      </c>
    </row>
    <row r="552" spans="1:19" hidden="1" x14ac:dyDescent="0.25">
      <c r="A552" t="s">
        <v>3</v>
      </c>
      <c r="B552" t="s">
        <v>101</v>
      </c>
      <c r="C552">
        <v>17133.599999999999</v>
      </c>
      <c r="D552" t="s">
        <v>81</v>
      </c>
      <c r="E552" t="s">
        <v>98</v>
      </c>
      <c r="F552" s="3">
        <v>44278</v>
      </c>
      <c r="G552" t="s">
        <v>83</v>
      </c>
      <c r="H552" t="s">
        <v>809</v>
      </c>
      <c r="I552">
        <v>18</v>
      </c>
      <c r="J552" s="17">
        <v>14520</v>
      </c>
      <c r="K552" s="17"/>
      <c r="L552" s="17">
        <v>1306.8</v>
      </c>
      <c r="M552" s="17">
        <v>1306.8</v>
      </c>
      <c r="N552" s="17">
        <v>0</v>
      </c>
      <c r="O552" t="s">
        <v>1</v>
      </c>
      <c r="P552" t="s">
        <v>25</v>
      </c>
      <c r="Q552" t="str">
        <f t="shared" si="18"/>
        <v>032021</v>
      </c>
      <c r="R552" t="b">
        <f t="shared" si="19"/>
        <v>1</v>
      </c>
      <c r="S552" t="s">
        <v>83</v>
      </c>
    </row>
    <row r="553" spans="1:19" hidden="1" x14ac:dyDescent="0.25">
      <c r="A553" t="s">
        <v>3</v>
      </c>
      <c r="B553" t="s">
        <v>101</v>
      </c>
      <c r="C553">
        <v>29184</v>
      </c>
      <c r="D553" t="s">
        <v>81</v>
      </c>
      <c r="E553" t="s">
        <v>98</v>
      </c>
      <c r="F553" s="3">
        <v>44275</v>
      </c>
      <c r="G553" t="s">
        <v>83</v>
      </c>
      <c r="H553" t="s">
        <v>810</v>
      </c>
      <c r="I553">
        <v>28</v>
      </c>
      <c r="J553" s="17">
        <v>22800</v>
      </c>
      <c r="K553" s="17"/>
      <c r="L553" s="17">
        <v>3192</v>
      </c>
      <c r="M553" s="17">
        <v>3192</v>
      </c>
      <c r="N553" s="17">
        <v>0</v>
      </c>
      <c r="O553" t="s">
        <v>1</v>
      </c>
      <c r="P553" t="s">
        <v>25</v>
      </c>
      <c r="Q553" t="str">
        <f t="shared" si="18"/>
        <v>032021</v>
      </c>
      <c r="R553" t="b">
        <f t="shared" si="19"/>
        <v>1</v>
      </c>
      <c r="S553" t="s">
        <v>83</v>
      </c>
    </row>
    <row r="554" spans="1:19" hidden="1" x14ac:dyDescent="0.25">
      <c r="A554" t="s">
        <v>3</v>
      </c>
      <c r="B554" t="s">
        <v>222</v>
      </c>
      <c r="C554">
        <v>18604.8</v>
      </c>
      <c r="D554" t="s">
        <v>81</v>
      </c>
      <c r="E554" t="s">
        <v>98</v>
      </c>
      <c r="F554" s="3">
        <v>44280</v>
      </c>
      <c r="G554" t="s">
        <v>83</v>
      </c>
      <c r="H554" t="s">
        <v>811</v>
      </c>
      <c r="I554">
        <v>28</v>
      </c>
      <c r="J554" s="17">
        <v>14535</v>
      </c>
      <c r="K554" s="17"/>
      <c r="L554" s="17">
        <v>2034.9</v>
      </c>
      <c r="M554" s="17">
        <v>2034.9</v>
      </c>
      <c r="N554" s="17">
        <v>0</v>
      </c>
      <c r="O554" t="s">
        <v>1</v>
      </c>
      <c r="P554" t="s">
        <v>25</v>
      </c>
      <c r="Q554" t="str">
        <f t="shared" si="18"/>
        <v>032021</v>
      </c>
      <c r="R554" t="b">
        <f t="shared" si="19"/>
        <v>1</v>
      </c>
      <c r="S554" t="s">
        <v>83</v>
      </c>
    </row>
    <row r="555" spans="1:19" hidden="1" x14ac:dyDescent="0.25">
      <c r="A555" t="s">
        <v>3</v>
      </c>
      <c r="B555" t="s">
        <v>222</v>
      </c>
      <c r="C555">
        <v>31008</v>
      </c>
      <c r="D555" t="s">
        <v>81</v>
      </c>
      <c r="E555" t="s">
        <v>98</v>
      </c>
      <c r="F555" s="3">
        <v>44283</v>
      </c>
      <c r="G555" t="s">
        <v>83</v>
      </c>
      <c r="H555" t="s">
        <v>812</v>
      </c>
      <c r="I555">
        <v>28</v>
      </c>
      <c r="J555" s="17">
        <v>24225</v>
      </c>
      <c r="K555" s="17"/>
      <c r="L555" s="17">
        <v>3391.5</v>
      </c>
      <c r="M555" s="17">
        <v>3391.5</v>
      </c>
      <c r="N555" s="17">
        <v>0</v>
      </c>
      <c r="O555" t="s">
        <v>1</v>
      </c>
      <c r="P555" t="s">
        <v>25</v>
      </c>
      <c r="Q555" t="str">
        <f t="shared" si="18"/>
        <v>032021</v>
      </c>
      <c r="R555" t="b">
        <f t="shared" si="19"/>
        <v>1</v>
      </c>
      <c r="S555" t="s">
        <v>83</v>
      </c>
    </row>
    <row r="556" spans="1:19" hidden="1" x14ac:dyDescent="0.25">
      <c r="A556" t="s">
        <v>3</v>
      </c>
      <c r="B556" t="s">
        <v>222</v>
      </c>
      <c r="C556">
        <v>32780.800000000003</v>
      </c>
      <c r="D556" t="s">
        <v>81</v>
      </c>
      <c r="E556" t="s">
        <v>98</v>
      </c>
      <c r="F556" s="3">
        <v>44285</v>
      </c>
      <c r="G556" t="s">
        <v>83</v>
      </c>
      <c r="H556" t="s">
        <v>813</v>
      </c>
      <c r="I556">
        <v>28</v>
      </c>
      <c r="J556" s="17">
        <v>25610</v>
      </c>
      <c r="K556" s="17"/>
      <c r="L556" s="17">
        <v>3585.4</v>
      </c>
      <c r="M556" s="17">
        <v>3585.4</v>
      </c>
      <c r="N556" s="17">
        <v>0</v>
      </c>
      <c r="O556" t="s">
        <v>1</v>
      </c>
      <c r="P556" t="s">
        <v>25</v>
      </c>
      <c r="Q556" t="str">
        <f t="shared" si="18"/>
        <v>032021</v>
      </c>
      <c r="R556" t="b">
        <f t="shared" si="19"/>
        <v>1</v>
      </c>
      <c r="S556" t="s">
        <v>83</v>
      </c>
    </row>
    <row r="557" spans="1:19" hidden="1" x14ac:dyDescent="0.25">
      <c r="A557" t="s">
        <v>3</v>
      </c>
      <c r="B557" t="s">
        <v>222</v>
      </c>
      <c r="C557">
        <v>20608</v>
      </c>
      <c r="D557" t="s">
        <v>81</v>
      </c>
      <c r="E557" t="s">
        <v>98</v>
      </c>
      <c r="F557" s="3">
        <v>44285</v>
      </c>
      <c r="G557" t="s">
        <v>83</v>
      </c>
      <c r="H557" t="s">
        <v>814</v>
      </c>
      <c r="I557">
        <v>28</v>
      </c>
      <c r="J557" s="17">
        <v>16100</v>
      </c>
      <c r="K557" s="17"/>
      <c r="L557" s="17">
        <v>2254</v>
      </c>
      <c r="M557" s="17">
        <v>2254</v>
      </c>
      <c r="N557" s="17">
        <v>0</v>
      </c>
      <c r="O557" t="s">
        <v>1</v>
      </c>
      <c r="P557" t="s">
        <v>25</v>
      </c>
      <c r="Q557" t="str">
        <f t="shared" si="18"/>
        <v>032021</v>
      </c>
      <c r="R557" t="b">
        <f t="shared" si="19"/>
        <v>1</v>
      </c>
      <c r="S557" t="s">
        <v>83</v>
      </c>
    </row>
    <row r="558" spans="1:19" hidden="1" x14ac:dyDescent="0.25">
      <c r="A558" t="s">
        <v>3</v>
      </c>
      <c r="B558" t="s">
        <v>222</v>
      </c>
      <c r="C558">
        <v>32294.400000000001</v>
      </c>
      <c r="D558" t="s">
        <v>81</v>
      </c>
      <c r="E558" t="s">
        <v>98</v>
      </c>
      <c r="F558" s="3">
        <v>44256</v>
      </c>
      <c r="G558" t="s">
        <v>83</v>
      </c>
      <c r="H558" t="s">
        <v>815</v>
      </c>
      <c r="I558">
        <v>28</v>
      </c>
      <c r="J558" s="17">
        <v>25230</v>
      </c>
      <c r="K558" s="17"/>
      <c r="L558" s="17">
        <v>3532.2</v>
      </c>
      <c r="M558" s="17">
        <v>3532.2</v>
      </c>
      <c r="N558" s="17">
        <v>0</v>
      </c>
      <c r="O558" t="s">
        <v>1</v>
      </c>
      <c r="P558" t="s">
        <v>25</v>
      </c>
      <c r="Q558" t="str">
        <f t="shared" si="18"/>
        <v>032021</v>
      </c>
      <c r="R558" t="b">
        <f t="shared" si="19"/>
        <v>1</v>
      </c>
      <c r="S558" t="s">
        <v>83</v>
      </c>
    </row>
    <row r="559" spans="1:19" hidden="1" x14ac:dyDescent="0.25">
      <c r="A559" t="s">
        <v>3</v>
      </c>
      <c r="B559" t="s">
        <v>222</v>
      </c>
      <c r="C559">
        <v>17280</v>
      </c>
      <c r="D559" t="s">
        <v>81</v>
      </c>
      <c r="E559" t="s">
        <v>98</v>
      </c>
      <c r="F559" s="3">
        <v>44285</v>
      </c>
      <c r="G559" t="s">
        <v>83</v>
      </c>
      <c r="H559" t="s">
        <v>816</v>
      </c>
      <c r="I559">
        <v>28</v>
      </c>
      <c r="J559" s="17">
        <v>13500</v>
      </c>
      <c r="K559" s="17"/>
      <c r="L559" s="17">
        <v>1890</v>
      </c>
      <c r="M559" s="17">
        <v>1890</v>
      </c>
      <c r="N559" s="17">
        <v>0</v>
      </c>
      <c r="O559" t="s">
        <v>1</v>
      </c>
      <c r="P559" t="s">
        <v>25</v>
      </c>
      <c r="Q559" t="str">
        <f t="shared" si="18"/>
        <v>032021</v>
      </c>
      <c r="R559" t="b">
        <f t="shared" si="19"/>
        <v>1</v>
      </c>
      <c r="S559" t="s">
        <v>83</v>
      </c>
    </row>
    <row r="560" spans="1:19" hidden="1" x14ac:dyDescent="0.25">
      <c r="A560" t="s">
        <v>3</v>
      </c>
      <c r="B560" t="s">
        <v>222</v>
      </c>
      <c r="C560">
        <v>32614.400000000001</v>
      </c>
      <c r="D560" t="s">
        <v>81</v>
      </c>
      <c r="E560" t="s">
        <v>98</v>
      </c>
      <c r="F560" s="3">
        <v>44285</v>
      </c>
      <c r="G560" t="s">
        <v>83</v>
      </c>
      <c r="H560" t="s">
        <v>817</v>
      </c>
      <c r="I560">
        <v>28</v>
      </c>
      <c r="J560" s="17">
        <v>25480</v>
      </c>
      <c r="K560" s="17"/>
      <c r="L560" s="17">
        <v>3567.2</v>
      </c>
      <c r="M560" s="17">
        <v>3567.2</v>
      </c>
      <c r="N560" s="17">
        <v>0</v>
      </c>
      <c r="O560" t="s">
        <v>1</v>
      </c>
      <c r="P560" t="s">
        <v>25</v>
      </c>
      <c r="Q560" t="str">
        <f t="shared" si="18"/>
        <v>032021</v>
      </c>
      <c r="R560" t="b">
        <f t="shared" si="19"/>
        <v>1</v>
      </c>
      <c r="S560" t="s">
        <v>83</v>
      </c>
    </row>
    <row r="561" spans="1:19" hidden="1" x14ac:dyDescent="0.25">
      <c r="A561" t="s">
        <v>3</v>
      </c>
      <c r="B561" t="s">
        <v>222</v>
      </c>
      <c r="C561">
        <v>31737.599999999999</v>
      </c>
      <c r="D561" t="s">
        <v>81</v>
      </c>
      <c r="E561" t="s">
        <v>98</v>
      </c>
      <c r="F561" s="3">
        <v>44283</v>
      </c>
      <c r="G561" t="s">
        <v>83</v>
      </c>
      <c r="H561" t="s">
        <v>818</v>
      </c>
      <c r="I561">
        <v>28</v>
      </c>
      <c r="J561" s="17">
        <v>24795</v>
      </c>
      <c r="K561" s="17"/>
      <c r="L561" s="17">
        <v>3471.3</v>
      </c>
      <c r="M561" s="17">
        <v>3471.3</v>
      </c>
      <c r="N561" s="17">
        <v>0</v>
      </c>
      <c r="O561" t="s">
        <v>1</v>
      </c>
      <c r="P561" t="s">
        <v>25</v>
      </c>
      <c r="Q561" t="str">
        <f t="shared" si="18"/>
        <v>032021</v>
      </c>
      <c r="R561" t="b">
        <f t="shared" si="19"/>
        <v>1</v>
      </c>
      <c r="S561" t="s">
        <v>83</v>
      </c>
    </row>
    <row r="562" spans="1:19" hidden="1" x14ac:dyDescent="0.25">
      <c r="A562" t="s">
        <v>3</v>
      </c>
      <c r="B562" t="s">
        <v>222</v>
      </c>
      <c r="C562">
        <v>24217.599999999999</v>
      </c>
      <c r="D562" t="s">
        <v>81</v>
      </c>
      <c r="E562" t="s">
        <v>98</v>
      </c>
      <c r="F562" s="3">
        <v>44280</v>
      </c>
      <c r="G562" t="s">
        <v>83</v>
      </c>
      <c r="H562" t="s">
        <v>819</v>
      </c>
      <c r="I562">
        <v>28</v>
      </c>
      <c r="J562" s="17">
        <v>18920</v>
      </c>
      <c r="K562" s="17"/>
      <c r="L562" s="17">
        <v>2648.8</v>
      </c>
      <c r="M562" s="17">
        <v>2648.8</v>
      </c>
      <c r="N562" s="17">
        <v>0</v>
      </c>
      <c r="O562" t="s">
        <v>1</v>
      </c>
      <c r="P562" t="s">
        <v>25</v>
      </c>
      <c r="Q562" t="str">
        <f t="shared" si="18"/>
        <v>032021</v>
      </c>
      <c r="R562" t="b">
        <f t="shared" si="19"/>
        <v>1</v>
      </c>
      <c r="S562" t="s">
        <v>83</v>
      </c>
    </row>
    <row r="563" spans="1:19" hidden="1" x14ac:dyDescent="0.25">
      <c r="A563" t="s">
        <v>3</v>
      </c>
      <c r="B563" t="s">
        <v>222</v>
      </c>
      <c r="C563">
        <v>31552</v>
      </c>
      <c r="D563" t="s">
        <v>81</v>
      </c>
      <c r="E563" t="s">
        <v>98</v>
      </c>
      <c r="F563" s="3">
        <v>44256</v>
      </c>
      <c r="G563" t="s">
        <v>83</v>
      </c>
      <c r="H563" t="s">
        <v>820</v>
      </c>
      <c r="I563">
        <v>28</v>
      </c>
      <c r="J563" s="17">
        <v>24650</v>
      </c>
      <c r="K563" s="17"/>
      <c r="L563" s="17">
        <v>3451</v>
      </c>
      <c r="M563" s="17">
        <v>3451</v>
      </c>
      <c r="N563" s="17">
        <v>0</v>
      </c>
      <c r="O563" t="s">
        <v>1</v>
      </c>
      <c r="P563" t="s">
        <v>25</v>
      </c>
      <c r="Q563" t="str">
        <f t="shared" si="18"/>
        <v>032021</v>
      </c>
      <c r="R563" t="b">
        <f t="shared" si="19"/>
        <v>1</v>
      </c>
      <c r="S563" t="s">
        <v>83</v>
      </c>
    </row>
    <row r="564" spans="1:19" hidden="1" x14ac:dyDescent="0.25">
      <c r="A564" t="s">
        <v>3</v>
      </c>
      <c r="B564" t="s">
        <v>222</v>
      </c>
      <c r="C564">
        <v>16384</v>
      </c>
      <c r="D564" t="s">
        <v>81</v>
      </c>
      <c r="E564" t="s">
        <v>98</v>
      </c>
      <c r="F564" s="3">
        <v>44256</v>
      </c>
      <c r="G564" t="s">
        <v>83</v>
      </c>
      <c r="H564" t="s">
        <v>821</v>
      </c>
      <c r="I564">
        <v>28</v>
      </c>
      <c r="J564" s="17">
        <v>12800</v>
      </c>
      <c r="K564" s="17"/>
      <c r="L564" s="17">
        <v>1792</v>
      </c>
      <c r="M564" s="17">
        <v>1792</v>
      </c>
      <c r="N564" s="17">
        <v>0</v>
      </c>
      <c r="O564" t="s">
        <v>1</v>
      </c>
      <c r="P564" t="s">
        <v>25</v>
      </c>
      <c r="Q564" t="str">
        <f t="shared" si="18"/>
        <v>032021</v>
      </c>
      <c r="R564" t="b">
        <f t="shared" si="19"/>
        <v>1</v>
      </c>
      <c r="S564" t="s">
        <v>83</v>
      </c>
    </row>
    <row r="565" spans="1:19" hidden="1" x14ac:dyDescent="0.25">
      <c r="A565" t="s">
        <v>3</v>
      </c>
      <c r="B565" t="s">
        <v>230</v>
      </c>
      <c r="C565">
        <v>220160</v>
      </c>
      <c r="D565" t="s">
        <v>81</v>
      </c>
      <c r="E565" t="s">
        <v>98</v>
      </c>
      <c r="F565" s="3">
        <v>44259</v>
      </c>
      <c r="G565" t="s">
        <v>83</v>
      </c>
      <c r="H565" t="s">
        <v>822</v>
      </c>
      <c r="I565">
        <v>28</v>
      </c>
      <c r="J565" s="17">
        <v>172000</v>
      </c>
      <c r="K565" s="17"/>
      <c r="L565" s="17">
        <v>24080</v>
      </c>
      <c r="M565" s="17">
        <v>24080</v>
      </c>
      <c r="N565" s="17">
        <v>0</v>
      </c>
      <c r="O565" t="s">
        <v>1</v>
      </c>
      <c r="P565" t="s">
        <v>25</v>
      </c>
      <c r="Q565" t="str">
        <f t="shared" si="18"/>
        <v>032021</v>
      </c>
      <c r="R565" t="b">
        <f t="shared" si="19"/>
        <v>1</v>
      </c>
      <c r="S565" t="s">
        <v>83</v>
      </c>
    </row>
    <row r="566" spans="1:19" hidden="1" x14ac:dyDescent="0.25">
      <c r="A566" t="s">
        <v>3</v>
      </c>
      <c r="B566" t="s">
        <v>258</v>
      </c>
      <c r="C566">
        <v>9628.7999999999993</v>
      </c>
      <c r="D566" t="s">
        <v>81</v>
      </c>
      <c r="E566" t="s">
        <v>98</v>
      </c>
      <c r="F566" s="3">
        <v>44267</v>
      </c>
      <c r="G566" t="s">
        <v>83</v>
      </c>
      <c r="H566" t="s">
        <v>823</v>
      </c>
      <c r="I566">
        <v>18</v>
      </c>
      <c r="J566" s="17">
        <v>8160</v>
      </c>
      <c r="K566" s="17"/>
      <c r="L566" s="17">
        <v>734.4</v>
      </c>
      <c r="M566" s="17">
        <v>734.4</v>
      </c>
      <c r="N566" s="17">
        <v>0</v>
      </c>
      <c r="O566" t="s">
        <v>1</v>
      </c>
      <c r="P566" t="s">
        <v>25</v>
      </c>
      <c r="Q566" t="str">
        <f t="shared" si="18"/>
        <v>032021</v>
      </c>
      <c r="R566" t="b">
        <f t="shared" si="19"/>
        <v>1</v>
      </c>
      <c r="S566" t="s">
        <v>83</v>
      </c>
    </row>
    <row r="567" spans="1:19" hidden="1" x14ac:dyDescent="0.25">
      <c r="A567" t="s">
        <v>3</v>
      </c>
      <c r="B567" t="s">
        <v>258</v>
      </c>
      <c r="C567">
        <v>15368.32</v>
      </c>
      <c r="D567" t="s">
        <v>81</v>
      </c>
      <c r="E567" t="s">
        <v>98</v>
      </c>
      <c r="F567" s="3">
        <v>44271</v>
      </c>
      <c r="G567" t="s">
        <v>83</v>
      </c>
      <c r="H567" t="s">
        <v>824</v>
      </c>
      <c r="I567">
        <v>18</v>
      </c>
      <c r="J567" s="17">
        <v>13024</v>
      </c>
      <c r="K567" s="17"/>
      <c r="L567" s="17">
        <v>1172.1600000000001</v>
      </c>
      <c r="M567" s="17">
        <v>1172.1600000000001</v>
      </c>
      <c r="N567" s="17">
        <v>0</v>
      </c>
      <c r="O567" t="s">
        <v>1</v>
      </c>
      <c r="P567" t="s">
        <v>25</v>
      </c>
      <c r="Q567" t="str">
        <f t="shared" si="18"/>
        <v>032021</v>
      </c>
      <c r="R567" t="b">
        <f t="shared" si="19"/>
        <v>1</v>
      </c>
      <c r="S567" t="s">
        <v>83</v>
      </c>
    </row>
    <row r="568" spans="1:19" hidden="1" x14ac:dyDescent="0.25">
      <c r="A568" t="s">
        <v>3</v>
      </c>
      <c r="B568" t="s">
        <v>258</v>
      </c>
      <c r="C568">
        <v>8986.8799999999992</v>
      </c>
      <c r="D568" t="s">
        <v>81</v>
      </c>
      <c r="E568" t="s">
        <v>98</v>
      </c>
      <c r="F568" s="3">
        <v>44279</v>
      </c>
      <c r="G568" t="s">
        <v>83</v>
      </c>
      <c r="H568" t="s">
        <v>825</v>
      </c>
      <c r="I568">
        <v>18</v>
      </c>
      <c r="J568" s="17">
        <v>7616</v>
      </c>
      <c r="K568" s="17"/>
      <c r="L568" s="17">
        <v>685.44</v>
      </c>
      <c r="M568" s="17">
        <v>685.44</v>
      </c>
      <c r="N568" s="17">
        <v>0</v>
      </c>
      <c r="O568" t="s">
        <v>1</v>
      </c>
      <c r="P568" t="s">
        <v>25</v>
      </c>
      <c r="Q568" t="str">
        <f t="shared" si="18"/>
        <v>032021</v>
      </c>
      <c r="R568" t="b">
        <f t="shared" si="19"/>
        <v>1</v>
      </c>
      <c r="S568" t="s">
        <v>83</v>
      </c>
    </row>
    <row r="569" spans="1:19" hidden="1" x14ac:dyDescent="0.25">
      <c r="A569" t="s">
        <v>3</v>
      </c>
      <c r="B569" t="s">
        <v>258</v>
      </c>
      <c r="C569">
        <v>708000</v>
      </c>
      <c r="D569" t="s">
        <v>81</v>
      </c>
      <c r="E569" t="s">
        <v>98</v>
      </c>
      <c r="F569" s="3">
        <v>44284</v>
      </c>
      <c r="G569" t="s">
        <v>83</v>
      </c>
      <c r="H569" t="s">
        <v>826</v>
      </c>
      <c r="I569">
        <v>18</v>
      </c>
      <c r="J569" s="17">
        <v>600000</v>
      </c>
      <c r="K569" s="17"/>
      <c r="L569" s="17">
        <v>54000</v>
      </c>
      <c r="M569" s="17">
        <v>54000</v>
      </c>
      <c r="N569" s="17">
        <v>0</v>
      </c>
      <c r="O569" t="s">
        <v>1</v>
      </c>
      <c r="P569" t="s">
        <v>25</v>
      </c>
      <c r="Q569" t="str">
        <f t="shared" si="18"/>
        <v>032021</v>
      </c>
      <c r="R569" t="b">
        <f t="shared" si="19"/>
        <v>1</v>
      </c>
      <c r="S569" t="s">
        <v>83</v>
      </c>
    </row>
    <row r="570" spans="1:19" hidden="1" x14ac:dyDescent="0.25">
      <c r="A570" t="s">
        <v>3</v>
      </c>
      <c r="B570" t="s">
        <v>258</v>
      </c>
      <c r="C570">
        <v>21900.799999999999</v>
      </c>
      <c r="D570" t="s">
        <v>81</v>
      </c>
      <c r="E570" t="s">
        <v>98</v>
      </c>
      <c r="F570" s="3">
        <v>44284</v>
      </c>
      <c r="G570" t="s">
        <v>83</v>
      </c>
      <c r="H570" t="s">
        <v>827</v>
      </c>
      <c r="I570">
        <v>18</v>
      </c>
      <c r="J570" s="17">
        <v>18560</v>
      </c>
      <c r="K570" s="17"/>
      <c r="L570" s="17">
        <v>1670.4</v>
      </c>
      <c r="M570" s="17">
        <v>1670.4</v>
      </c>
      <c r="N570" s="17">
        <v>0</v>
      </c>
      <c r="O570" t="s">
        <v>1</v>
      </c>
      <c r="P570" t="s">
        <v>25</v>
      </c>
      <c r="Q570" t="str">
        <f t="shared" si="18"/>
        <v>032021</v>
      </c>
      <c r="R570" t="b">
        <f t="shared" si="19"/>
        <v>1</v>
      </c>
      <c r="S570" t="s">
        <v>83</v>
      </c>
    </row>
    <row r="571" spans="1:19" hidden="1" x14ac:dyDescent="0.25">
      <c r="A571" t="s">
        <v>3</v>
      </c>
      <c r="B571" t="s">
        <v>258</v>
      </c>
      <c r="C571">
        <v>14197.76</v>
      </c>
      <c r="D571" t="s">
        <v>81</v>
      </c>
      <c r="E571" t="s">
        <v>98</v>
      </c>
      <c r="F571" s="3">
        <v>44264</v>
      </c>
      <c r="G571" t="s">
        <v>83</v>
      </c>
      <c r="H571" t="s">
        <v>828</v>
      </c>
      <c r="I571">
        <v>18</v>
      </c>
      <c r="J571" s="17">
        <v>12032</v>
      </c>
      <c r="K571" s="17"/>
      <c r="L571" s="17">
        <v>1082.8800000000001</v>
      </c>
      <c r="M571" s="17">
        <v>1082.8800000000001</v>
      </c>
      <c r="N571" s="17">
        <v>0</v>
      </c>
      <c r="O571" t="s">
        <v>1</v>
      </c>
      <c r="P571" t="s">
        <v>25</v>
      </c>
      <c r="Q571" t="str">
        <f t="shared" si="18"/>
        <v>032021</v>
      </c>
      <c r="R571" t="b">
        <f t="shared" si="19"/>
        <v>1</v>
      </c>
      <c r="S571" t="s">
        <v>83</v>
      </c>
    </row>
    <row r="572" spans="1:19" hidden="1" x14ac:dyDescent="0.25">
      <c r="A572" t="s">
        <v>3</v>
      </c>
      <c r="B572" t="s">
        <v>258</v>
      </c>
      <c r="C572">
        <v>9817.6</v>
      </c>
      <c r="D572" t="s">
        <v>81</v>
      </c>
      <c r="E572" t="s">
        <v>98</v>
      </c>
      <c r="F572" s="3">
        <v>44258</v>
      </c>
      <c r="G572" t="s">
        <v>83</v>
      </c>
      <c r="H572" t="s">
        <v>829</v>
      </c>
      <c r="I572">
        <v>18</v>
      </c>
      <c r="J572" s="17">
        <v>8320</v>
      </c>
      <c r="K572" s="17"/>
      <c r="L572" s="17">
        <v>748.8</v>
      </c>
      <c r="M572" s="17">
        <v>748.8</v>
      </c>
      <c r="N572" s="17">
        <v>0</v>
      </c>
      <c r="O572" t="s">
        <v>1</v>
      </c>
      <c r="P572" t="s">
        <v>25</v>
      </c>
      <c r="Q572" t="str">
        <f t="shared" si="18"/>
        <v>032021</v>
      </c>
      <c r="R572" t="b">
        <f t="shared" si="19"/>
        <v>1</v>
      </c>
      <c r="S572" t="s">
        <v>83</v>
      </c>
    </row>
    <row r="573" spans="1:19" hidden="1" x14ac:dyDescent="0.25">
      <c r="A573" t="s">
        <v>3</v>
      </c>
      <c r="B573" t="s">
        <v>258</v>
      </c>
      <c r="C573">
        <v>11101.44</v>
      </c>
      <c r="D573" t="s">
        <v>81</v>
      </c>
      <c r="E573" t="s">
        <v>98</v>
      </c>
      <c r="F573" s="3">
        <v>44258</v>
      </c>
      <c r="G573" t="s">
        <v>83</v>
      </c>
      <c r="H573" t="s">
        <v>830</v>
      </c>
      <c r="I573">
        <v>18</v>
      </c>
      <c r="J573" s="17">
        <v>9408</v>
      </c>
      <c r="K573" s="17"/>
      <c r="L573" s="17">
        <v>846.72</v>
      </c>
      <c r="M573" s="17">
        <v>846.72</v>
      </c>
      <c r="N573" s="17">
        <v>0</v>
      </c>
      <c r="O573" t="s">
        <v>1</v>
      </c>
      <c r="P573" t="s">
        <v>25</v>
      </c>
      <c r="Q573" t="str">
        <f t="shared" si="18"/>
        <v>032021</v>
      </c>
      <c r="R573" t="b">
        <f t="shared" si="19"/>
        <v>1</v>
      </c>
      <c r="S573" t="s">
        <v>83</v>
      </c>
    </row>
    <row r="574" spans="1:19" hidden="1" x14ac:dyDescent="0.25">
      <c r="A574" t="s">
        <v>3</v>
      </c>
      <c r="B574" t="s">
        <v>258</v>
      </c>
      <c r="C574">
        <v>118000</v>
      </c>
      <c r="D574" t="s">
        <v>81</v>
      </c>
      <c r="E574" t="s">
        <v>98</v>
      </c>
      <c r="F574" s="3">
        <v>44286</v>
      </c>
      <c r="G574" t="s">
        <v>83</v>
      </c>
      <c r="H574" t="s">
        <v>831</v>
      </c>
      <c r="I574">
        <v>18</v>
      </c>
      <c r="J574" s="17">
        <v>100000</v>
      </c>
      <c r="K574" s="17"/>
      <c r="L574" s="17">
        <v>9000</v>
      </c>
      <c r="M574" s="17">
        <v>9000</v>
      </c>
      <c r="N574" s="17">
        <v>0</v>
      </c>
      <c r="O574" t="s">
        <v>1</v>
      </c>
      <c r="P574" t="s">
        <v>25</v>
      </c>
      <c r="Q574" t="str">
        <f t="shared" si="18"/>
        <v>032021</v>
      </c>
      <c r="R574" t="b">
        <f t="shared" si="19"/>
        <v>1</v>
      </c>
      <c r="S574" t="s">
        <v>83</v>
      </c>
    </row>
    <row r="575" spans="1:19" hidden="1" x14ac:dyDescent="0.25">
      <c r="A575" t="s">
        <v>3</v>
      </c>
      <c r="B575" t="s">
        <v>268</v>
      </c>
      <c r="C575">
        <v>21769.24</v>
      </c>
      <c r="D575" t="s">
        <v>81</v>
      </c>
      <c r="E575" t="s">
        <v>98</v>
      </c>
      <c r="F575" s="3">
        <v>44265</v>
      </c>
      <c r="G575" t="s">
        <v>83</v>
      </c>
      <c r="H575" t="s">
        <v>832</v>
      </c>
      <c r="I575">
        <v>18</v>
      </c>
      <c r="J575" s="17">
        <v>18448.5</v>
      </c>
      <c r="K575" s="17"/>
      <c r="L575" s="17">
        <v>1660.37</v>
      </c>
      <c r="M575" s="17">
        <v>1660.37</v>
      </c>
      <c r="N575" s="17">
        <v>0</v>
      </c>
      <c r="O575" t="s">
        <v>1</v>
      </c>
      <c r="P575" t="s">
        <v>25</v>
      </c>
      <c r="Q575" t="str">
        <f t="shared" si="18"/>
        <v>032021</v>
      </c>
      <c r="R575" t="b">
        <f t="shared" si="19"/>
        <v>1</v>
      </c>
      <c r="S575" t="s">
        <v>83</v>
      </c>
    </row>
    <row r="576" spans="1:19" hidden="1" x14ac:dyDescent="0.25">
      <c r="A576" t="s">
        <v>3</v>
      </c>
      <c r="B576" t="s">
        <v>268</v>
      </c>
      <c r="C576">
        <v>145128.20000000001</v>
      </c>
      <c r="D576" t="s">
        <v>81</v>
      </c>
      <c r="E576" t="s">
        <v>98</v>
      </c>
      <c r="F576" s="3">
        <v>44280</v>
      </c>
      <c r="G576" t="s">
        <v>83</v>
      </c>
      <c r="H576" t="s">
        <v>833</v>
      </c>
      <c r="I576">
        <v>18</v>
      </c>
      <c r="J576" s="17">
        <v>122990</v>
      </c>
      <c r="K576" s="17"/>
      <c r="L576" s="17">
        <v>11069.1</v>
      </c>
      <c r="M576" s="17">
        <v>11069.1</v>
      </c>
      <c r="N576" s="17">
        <v>0</v>
      </c>
      <c r="O576" t="s">
        <v>1</v>
      </c>
      <c r="P576" t="s">
        <v>25</v>
      </c>
      <c r="Q576" t="str">
        <f t="shared" si="18"/>
        <v>032021</v>
      </c>
      <c r="R576" t="b">
        <f t="shared" si="19"/>
        <v>1</v>
      </c>
      <c r="S576" t="s">
        <v>83</v>
      </c>
    </row>
    <row r="577" spans="1:19" hidden="1" x14ac:dyDescent="0.25">
      <c r="A577" t="s">
        <v>3</v>
      </c>
      <c r="B577" t="s">
        <v>268</v>
      </c>
      <c r="C577">
        <v>43538.46</v>
      </c>
      <c r="D577" t="s">
        <v>81</v>
      </c>
      <c r="E577" t="s">
        <v>98</v>
      </c>
      <c r="F577" s="3">
        <v>44278</v>
      </c>
      <c r="G577" t="s">
        <v>83</v>
      </c>
      <c r="H577" t="s">
        <v>834</v>
      </c>
      <c r="I577">
        <v>18</v>
      </c>
      <c r="J577" s="17">
        <v>36897</v>
      </c>
      <c r="K577" s="17"/>
      <c r="L577" s="17">
        <v>3320.73</v>
      </c>
      <c r="M577" s="17">
        <v>3320.73</v>
      </c>
      <c r="N577" s="17">
        <v>0</v>
      </c>
      <c r="O577" t="s">
        <v>1</v>
      </c>
      <c r="P577" t="s">
        <v>25</v>
      </c>
      <c r="Q577" t="str">
        <f t="shared" si="18"/>
        <v>032021</v>
      </c>
      <c r="R577" t="b">
        <f t="shared" si="19"/>
        <v>1</v>
      </c>
      <c r="S577" t="s">
        <v>83</v>
      </c>
    </row>
    <row r="578" spans="1:19" hidden="1" x14ac:dyDescent="0.25">
      <c r="A578" t="s">
        <v>3</v>
      </c>
      <c r="B578" t="s">
        <v>268</v>
      </c>
      <c r="C578">
        <v>101589.74</v>
      </c>
      <c r="D578" t="s">
        <v>81</v>
      </c>
      <c r="E578" t="s">
        <v>98</v>
      </c>
      <c r="F578" s="3">
        <v>44256</v>
      </c>
      <c r="G578" t="s">
        <v>83</v>
      </c>
      <c r="H578" t="s">
        <v>835</v>
      </c>
      <c r="I578">
        <v>18</v>
      </c>
      <c r="J578" s="17">
        <v>86093</v>
      </c>
      <c r="K578" s="17"/>
      <c r="L578" s="17">
        <v>7748.37</v>
      </c>
      <c r="M578" s="17">
        <v>7748.37</v>
      </c>
      <c r="N578" s="17">
        <v>0</v>
      </c>
      <c r="O578" t="s">
        <v>1</v>
      </c>
      <c r="P578" t="s">
        <v>25</v>
      </c>
      <c r="Q578" t="str">
        <f t="shared" si="18"/>
        <v>032021</v>
      </c>
      <c r="R578" t="b">
        <f t="shared" si="19"/>
        <v>1</v>
      </c>
      <c r="S578" t="s">
        <v>83</v>
      </c>
    </row>
    <row r="579" spans="1:19" hidden="1" x14ac:dyDescent="0.25">
      <c r="A579" t="s">
        <v>3</v>
      </c>
      <c r="B579" t="s">
        <v>268</v>
      </c>
      <c r="C579">
        <v>92784.58</v>
      </c>
      <c r="D579" t="s">
        <v>81</v>
      </c>
      <c r="E579" t="s">
        <v>98</v>
      </c>
      <c r="F579" s="3">
        <v>44286</v>
      </c>
      <c r="G579" t="s">
        <v>83</v>
      </c>
      <c r="H579" t="s">
        <v>836</v>
      </c>
      <c r="I579">
        <v>18</v>
      </c>
      <c r="J579" s="17">
        <v>78631</v>
      </c>
      <c r="K579" s="17"/>
      <c r="L579" s="17">
        <v>7076.79</v>
      </c>
      <c r="M579" s="17">
        <v>7076.79</v>
      </c>
      <c r="N579" s="17">
        <v>0</v>
      </c>
      <c r="O579" t="s">
        <v>1</v>
      </c>
      <c r="P579" t="s">
        <v>25</v>
      </c>
      <c r="Q579" t="str">
        <f t="shared" si="18"/>
        <v>032021</v>
      </c>
      <c r="R579" t="b">
        <f t="shared" si="19"/>
        <v>1</v>
      </c>
      <c r="S579" t="s">
        <v>83</v>
      </c>
    </row>
    <row r="580" spans="1:19" hidden="1" x14ac:dyDescent="0.25">
      <c r="A580" t="s">
        <v>3</v>
      </c>
      <c r="B580" t="s">
        <v>268</v>
      </c>
      <c r="C580">
        <v>145128.20000000001</v>
      </c>
      <c r="D580" t="s">
        <v>81</v>
      </c>
      <c r="E580" t="s">
        <v>98</v>
      </c>
      <c r="F580" s="3">
        <v>44281</v>
      </c>
      <c r="G580" t="s">
        <v>83</v>
      </c>
      <c r="H580" t="s">
        <v>837</v>
      </c>
      <c r="I580">
        <v>18</v>
      </c>
      <c r="J580" s="17">
        <v>122990</v>
      </c>
      <c r="K580" s="17"/>
      <c r="L580" s="17">
        <v>11069.1</v>
      </c>
      <c r="M580" s="17">
        <v>11069.1</v>
      </c>
      <c r="N580" s="17">
        <v>0</v>
      </c>
      <c r="O580" t="s">
        <v>1</v>
      </c>
      <c r="P580" t="s">
        <v>25</v>
      </c>
      <c r="Q580" t="str">
        <f t="shared" si="18"/>
        <v>032021</v>
      </c>
      <c r="R580" t="b">
        <f t="shared" si="19"/>
        <v>1</v>
      </c>
      <c r="S580" t="s">
        <v>83</v>
      </c>
    </row>
    <row r="581" spans="1:19" hidden="1" x14ac:dyDescent="0.25">
      <c r="A581" t="s">
        <v>3</v>
      </c>
      <c r="B581" t="s">
        <v>268</v>
      </c>
      <c r="C581">
        <v>22432.98</v>
      </c>
      <c r="D581" t="s">
        <v>81</v>
      </c>
      <c r="E581" t="s">
        <v>98</v>
      </c>
      <c r="F581" s="3">
        <v>44270</v>
      </c>
      <c r="G581" t="s">
        <v>83</v>
      </c>
      <c r="H581" t="s">
        <v>838</v>
      </c>
      <c r="I581">
        <v>18</v>
      </c>
      <c r="J581" s="17">
        <v>19011</v>
      </c>
      <c r="K581" s="17"/>
      <c r="L581" s="17">
        <v>1710.99</v>
      </c>
      <c r="M581" s="17">
        <v>1710.99</v>
      </c>
      <c r="N581" s="17">
        <v>0</v>
      </c>
      <c r="O581" t="s">
        <v>1</v>
      </c>
      <c r="P581" t="s">
        <v>25</v>
      </c>
      <c r="Q581" t="str">
        <f t="shared" si="18"/>
        <v>032021</v>
      </c>
      <c r="R581" t="b">
        <f t="shared" si="19"/>
        <v>1</v>
      </c>
      <c r="S581" t="s">
        <v>83</v>
      </c>
    </row>
    <row r="582" spans="1:19" hidden="1" x14ac:dyDescent="0.25">
      <c r="A582" t="s">
        <v>3</v>
      </c>
      <c r="B582" t="s">
        <v>268</v>
      </c>
      <c r="C582">
        <v>58051.28</v>
      </c>
      <c r="D582" t="s">
        <v>81</v>
      </c>
      <c r="E582" t="s">
        <v>98</v>
      </c>
      <c r="F582" s="3">
        <v>44279</v>
      </c>
      <c r="G582" t="s">
        <v>83</v>
      </c>
      <c r="H582" t="s">
        <v>839</v>
      </c>
      <c r="I582">
        <v>18</v>
      </c>
      <c r="J582" s="17">
        <v>49196</v>
      </c>
      <c r="K582" s="17"/>
      <c r="L582" s="17">
        <v>4427.6400000000003</v>
      </c>
      <c r="M582" s="17">
        <v>4427.6400000000003</v>
      </c>
      <c r="N582" s="17">
        <v>0</v>
      </c>
      <c r="O582" t="s">
        <v>1</v>
      </c>
      <c r="P582" t="s">
        <v>25</v>
      </c>
      <c r="Q582" t="str">
        <f t="shared" si="18"/>
        <v>032021</v>
      </c>
      <c r="R582" t="b">
        <f t="shared" si="19"/>
        <v>1</v>
      </c>
      <c r="S582" t="s">
        <v>83</v>
      </c>
    </row>
    <row r="583" spans="1:19" hidden="1" x14ac:dyDescent="0.25">
      <c r="A583" t="s">
        <v>3</v>
      </c>
      <c r="B583" t="s">
        <v>268</v>
      </c>
      <c r="C583">
        <v>43095.96</v>
      </c>
      <c r="D583" t="s">
        <v>81</v>
      </c>
      <c r="E583" t="s">
        <v>98</v>
      </c>
      <c r="F583" s="3">
        <v>44273</v>
      </c>
      <c r="G583" t="s">
        <v>83</v>
      </c>
      <c r="H583" t="s">
        <v>840</v>
      </c>
      <c r="I583">
        <v>18</v>
      </c>
      <c r="J583" s="17">
        <v>36522</v>
      </c>
      <c r="K583" s="17"/>
      <c r="L583" s="17">
        <v>3286.98</v>
      </c>
      <c r="M583" s="17">
        <v>3286.98</v>
      </c>
      <c r="N583" s="17">
        <v>0</v>
      </c>
      <c r="O583" t="s">
        <v>1</v>
      </c>
      <c r="P583" t="s">
        <v>25</v>
      </c>
      <c r="Q583" t="str">
        <f t="shared" si="18"/>
        <v>032021</v>
      </c>
      <c r="R583" t="b">
        <f t="shared" si="19"/>
        <v>1</v>
      </c>
      <c r="S583" t="s">
        <v>83</v>
      </c>
    </row>
    <row r="584" spans="1:19" hidden="1" x14ac:dyDescent="0.25">
      <c r="A584" t="s">
        <v>3</v>
      </c>
      <c r="B584" t="s">
        <v>268</v>
      </c>
      <c r="C584">
        <v>58051.28</v>
      </c>
      <c r="D584" t="s">
        <v>81</v>
      </c>
      <c r="E584" t="s">
        <v>98</v>
      </c>
      <c r="F584" s="3">
        <v>44277</v>
      </c>
      <c r="G584" t="s">
        <v>83</v>
      </c>
      <c r="H584" t="s">
        <v>841</v>
      </c>
      <c r="I584">
        <v>18</v>
      </c>
      <c r="J584" s="17">
        <v>49196</v>
      </c>
      <c r="K584" s="17"/>
      <c r="L584" s="17">
        <v>4427.6400000000003</v>
      </c>
      <c r="M584" s="17">
        <v>4427.6400000000003</v>
      </c>
      <c r="N584" s="17">
        <v>0</v>
      </c>
      <c r="O584" t="s">
        <v>1</v>
      </c>
      <c r="P584" t="s">
        <v>25</v>
      </c>
      <c r="Q584" t="str">
        <f t="shared" si="18"/>
        <v>032021</v>
      </c>
      <c r="R584" t="b">
        <f t="shared" si="19"/>
        <v>1</v>
      </c>
      <c r="S584" t="s">
        <v>83</v>
      </c>
    </row>
    <row r="585" spans="1:19" hidden="1" x14ac:dyDescent="0.25">
      <c r="A585" t="s">
        <v>3</v>
      </c>
      <c r="B585" t="s">
        <v>268</v>
      </c>
      <c r="C585">
        <v>87076.92</v>
      </c>
      <c r="D585" t="s">
        <v>81</v>
      </c>
      <c r="E585" t="s">
        <v>98</v>
      </c>
      <c r="F585" s="3">
        <v>44284</v>
      </c>
      <c r="G585" t="s">
        <v>83</v>
      </c>
      <c r="H585" t="s">
        <v>842</v>
      </c>
      <c r="I585">
        <v>18</v>
      </c>
      <c r="J585" s="17">
        <v>73794</v>
      </c>
      <c r="K585" s="17"/>
      <c r="L585" s="17">
        <v>6641.46</v>
      </c>
      <c r="M585" s="17">
        <v>6641.46</v>
      </c>
      <c r="N585" s="17">
        <v>0</v>
      </c>
      <c r="O585" t="s">
        <v>1</v>
      </c>
      <c r="P585" t="s">
        <v>25</v>
      </c>
      <c r="Q585" t="str">
        <f t="shared" si="18"/>
        <v>032021</v>
      </c>
      <c r="R585" t="b">
        <f t="shared" si="19"/>
        <v>1</v>
      </c>
      <c r="S585" t="s">
        <v>83</v>
      </c>
    </row>
    <row r="586" spans="1:19" hidden="1" x14ac:dyDescent="0.25">
      <c r="A586" t="s">
        <v>3</v>
      </c>
      <c r="B586" t="s">
        <v>268</v>
      </c>
      <c r="C586">
        <v>55197.46</v>
      </c>
      <c r="D586" t="s">
        <v>81</v>
      </c>
      <c r="E586" t="s">
        <v>98</v>
      </c>
      <c r="F586" s="3">
        <v>44262</v>
      </c>
      <c r="G586" t="s">
        <v>83</v>
      </c>
      <c r="H586" t="s">
        <v>843</v>
      </c>
      <c r="I586">
        <v>18</v>
      </c>
      <c r="J586" s="17">
        <v>46777.5</v>
      </c>
      <c r="K586" s="17"/>
      <c r="L586" s="17">
        <v>4209.9799999999996</v>
      </c>
      <c r="M586" s="17">
        <v>4209.9799999999996</v>
      </c>
      <c r="N586" s="17">
        <v>0</v>
      </c>
      <c r="O586" t="s">
        <v>1</v>
      </c>
      <c r="P586" t="s">
        <v>25</v>
      </c>
      <c r="Q586" t="str">
        <f t="shared" si="18"/>
        <v>032021</v>
      </c>
      <c r="R586" t="b">
        <f t="shared" si="19"/>
        <v>1</v>
      </c>
      <c r="S586" t="s">
        <v>83</v>
      </c>
    </row>
    <row r="587" spans="1:19" hidden="1" x14ac:dyDescent="0.25">
      <c r="A587" t="s">
        <v>3</v>
      </c>
      <c r="B587" t="s">
        <v>268</v>
      </c>
      <c r="C587">
        <v>137208.04</v>
      </c>
      <c r="D587" t="s">
        <v>81</v>
      </c>
      <c r="E587" t="s">
        <v>98</v>
      </c>
      <c r="F587" s="3">
        <v>44264</v>
      </c>
      <c r="G587" t="s">
        <v>83</v>
      </c>
      <c r="H587" t="s">
        <v>844</v>
      </c>
      <c r="I587">
        <v>18</v>
      </c>
      <c r="J587" s="17">
        <v>116278</v>
      </c>
      <c r="K587" s="17"/>
      <c r="L587" s="17">
        <v>10465.02</v>
      </c>
      <c r="M587" s="17">
        <v>10465.02</v>
      </c>
      <c r="N587" s="17">
        <v>0</v>
      </c>
      <c r="O587" t="s">
        <v>1</v>
      </c>
      <c r="P587" t="s">
        <v>25</v>
      </c>
      <c r="Q587" t="str">
        <f t="shared" si="18"/>
        <v>032021</v>
      </c>
      <c r="R587" t="b">
        <f t="shared" si="19"/>
        <v>1</v>
      </c>
      <c r="S587" t="s">
        <v>83</v>
      </c>
    </row>
    <row r="588" spans="1:19" hidden="1" x14ac:dyDescent="0.25">
      <c r="A588" t="s">
        <v>3</v>
      </c>
      <c r="B588" t="s">
        <v>268</v>
      </c>
      <c r="C588">
        <v>43538.46</v>
      </c>
      <c r="D588" t="s">
        <v>81</v>
      </c>
      <c r="E588" t="s">
        <v>98</v>
      </c>
      <c r="F588" s="3">
        <v>44259</v>
      </c>
      <c r="G588" t="s">
        <v>83</v>
      </c>
      <c r="H588" t="s">
        <v>845</v>
      </c>
      <c r="I588">
        <v>18</v>
      </c>
      <c r="J588" s="17">
        <v>36897</v>
      </c>
      <c r="K588" s="17"/>
      <c r="L588" s="17">
        <v>3320.73</v>
      </c>
      <c r="M588" s="17">
        <v>3320.73</v>
      </c>
      <c r="N588" s="17">
        <v>0</v>
      </c>
      <c r="O588" t="s">
        <v>1</v>
      </c>
      <c r="P588" t="s">
        <v>25</v>
      </c>
      <c r="Q588" t="str">
        <f t="shared" si="18"/>
        <v>032021</v>
      </c>
      <c r="R588" t="b">
        <f t="shared" si="19"/>
        <v>1</v>
      </c>
      <c r="S588" t="s">
        <v>83</v>
      </c>
    </row>
    <row r="589" spans="1:19" hidden="1" x14ac:dyDescent="0.25">
      <c r="A589" t="s">
        <v>3</v>
      </c>
      <c r="B589" t="s">
        <v>268</v>
      </c>
      <c r="C589">
        <v>145128.20000000001</v>
      </c>
      <c r="D589" t="s">
        <v>81</v>
      </c>
      <c r="E589" t="s">
        <v>98</v>
      </c>
      <c r="F589" s="3">
        <v>44282</v>
      </c>
      <c r="G589" t="s">
        <v>83</v>
      </c>
      <c r="H589" t="s">
        <v>846</v>
      </c>
      <c r="I589">
        <v>18</v>
      </c>
      <c r="J589" s="17">
        <v>122990</v>
      </c>
      <c r="K589" s="17"/>
      <c r="L589" s="17">
        <v>11069.1</v>
      </c>
      <c r="M589" s="17">
        <v>11069.1</v>
      </c>
      <c r="N589" s="17">
        <v>0</v>
      </c>
      <c r="O589" t="s">
        <v>1</v>
      </c>
      <c r="P589" t="s">
        <v>25</v>
      </c>
      <c r="Q589" t="str">
        <f t="shared" si="18"/>
        <v>032021</v>
      </c>
      <c r="R589" t="b">
        <f t="shared" si="19"/>
        <v>1</v>
      </c>
      <c r="S589" t="s">
        <v>83</v>
      </c>
    </row>
    <row r="590" spans="1:19" hidden="1" x14ac:dyDescent="0.25">
      <c r="A590" t="s">
        <v>3</v>
      </c>
      <c r="B590" t="s">
        <v>268</v>
      </c>
      <c r="C590">
        <v>58051.28</v>
      </c>
      <c r="D590" t="s">
        <v>81</v>
      </c>
      <c r="E590" t="s">
        <v>98</v>
      </c>
      <c r="F590" s="3">
        <v>44284</v>
      </c>
      <c r="G590" t="s">
        <v>83</v>
      </c>
      <c r="H590" t="s">
        <v>847</v>
      </c>
      <c r="I590">
        <v>18</v>
      </c>
      <c r="J590" s="17">
        <v>49196</v>
      </c>
      <c r="K590" s="17"/>
      <c r="L590" s="17">
        <v>4427.6400000000003</v>
      </c>
      <c r="M590" s="17">
        <v>4427.6400000000003</v>
      </c>
      <c r="N590" s="17">
        <v>0</v>
      </c>
      <c r="O590" t="s">
        <v>1</v>
      </c>
      <c r="P590" t="s">
        <v>25</v>
      </c>
      <c r="Q590" t="str">
        <f t="shared" si="18"/>
        <v>032021</v>
      </c>
      <c r="R590" t="b">
        <f t="shared" si="19"/>
        <v>1</v>
      </c>
      <c r="S590" t="s">
        <v>83</v>
      </c>
    </row>
    <row r="591" spans="1:19" hidden="1" x14ac:dyDescent="0.25">
      <c r="A591" t="s">
        <v>3</v>
      </c>
      <c r="B591" t="s">
        <v>268</v>
      </c>
      <c r="C591">
        <v>180304</v>
      </c>
      <c r="D591" t="s">
        <v>81</v>
      </c>
      <c r="E591" t="s">
        <v>98</v>
      </c>
      <c r="F591" s="3">
        <v>44285</v>
      </c>
      <c r="G591" t="s">
        <v>83</v>
      </c>
      <c r="H591" t="s">
        <v>848</v>
      </c>
      <c r="I591">
        <v>18</v>
      </c>
      <c r="J591" s="17">
        <v>152800</v>
      </c>
      <c r="K591" s="17"/>
      <c r="L591" s="17">
        <v>13752</v>
      </c>
      <c r="M591" s="17">
        <v>13752</v>
      </c>
      <c r="N591" s="17">
        <v>0</v>
      </c>
      <c r="O591" t="s">
        <v>1</v>
      </c>
      <c r="P591" t="s">
        <v>25</v>
      </c>
      <c r="Q591" t="str">
        <f t="shared" si="18"/>
        <v>032021</v>
      </c>
      <c r="R591" t="b">
        <f t="shared" si="19"/>
        <v>1</v>
      </c>
      <c r="S591" t="s">
        <v>83</v>
      </c>
    </row>
    <row r="592" spans="1:19" hidden="1" x14ac:dyDescent="0.25">
      <c r="A592" t="s">
        <v>3</v>
      </c>
      <c r="B592" t="s">
        <v>452</v>
      </c>
      <c r="C592">
        <v>674.69</v>
      </c>
      <c r="D592" t="s">
        <v>81</v>
      </c>
      <c r="E592" t="s">
        <v>453</v>
      </c>
      <c r="F592" s="3">
        <v>44259</v>
      </c>
      <c r="G592" t="s">
        <v>83</v>
      </c>
      <c r="H592" t="s">
        <v>849</v>
      </c>
      <c r="I592">
        <v>12</v>
      </c>
      <c r="J592" s="17">
        <v>602.4</v>
      </c>
      <c r="K592" s="17">
        <v>72.290000000000006</v>
      </c>
      <c r="L592" s="17"/>
      <c r="M592" s="17"/>
      <c r="N592" s="17">
        <v>0</v>
      </c>
      <c r="O592" t="s">
        <v>1</v>
      </c>
      <c r="P592" t="s">
        <v>25</v>
      </c>
      <c r="Q592" t="str">
        <f t="shared" si="18"/>
        <v>032021</v>
      </c>
      <c r="R592" t="b">
        <f t="shared" si="19"/>
        <v>1</v>
      </c>
      <c r="S592" t="s">
        <v>83</v>
      </c>
    </row>
    <row r="593" spans="1:19" hidden="1" x14ac:dyDescent="0.25">
      <c r="A593" t="s">
        <v>3</v>
      </c>
      <c r="B593" t="s">
        <v>452</v>
      </c>
      <c r="C593">
        <v>53368</v>
      </c>
      <c r="D593" t="s">
        <v>81</v>
      </c>
      <c r="E593" t="s">
        <v>453</v>
      </c>
      <c r="F593" s="3">
        <v>44286</v>
      </c>
      <c r="G593" t="s">
        <v>83</v>
      </c>
      <c r="H593" t="s">
        <v>850</v>
      </c>
      <c r="I593">
        <v>12</v>
      </c>
      <c r="J593" s="17">
        <v>47649.599999999999</v>
      </c>
      <c r="K593" s="17">
        <v>5717.95</v>
      </c>
      <c r="L593" s="17"/>
      <c r="M593" s="17"/>
      <c r="N593" s="17">
        <v>0</v>
      </c>
      <c r="O593" t="s">
        <v>1</v>
      </c>
      <c r="P593" t="s">
        <v>25</v>
      </c>
      <c r="Q593" t="str">
        <f t="shared" si="18"/>
        <v>032021</v>
      </c>
      <c r="R593" t="b">
        <f t="shared" si="19"/>
        <v>1</v>
      </c>
      <c r="S593" t="s">
        <v>83</v>
      </c>
    </row>
    <row r="594" spans="1:19" hidden="1" x14ac:dyDescent="0.25">
      <c r="A594" t="s">
        <v>3</v>
      </c>
      <c r="B594" t="s">
        <v>452</v>
      </c>
      <c r="C594">
        <v>1787.52</v>
      </c>
      <c r="D594" t="s">
        <v>81</v>
      </c>
      <c r="E594" t="s">
        <v>453</v>
      </c>
      <c r="F594" s="3">
        <v>44259</v>
      </c>
      <c r="G594" t="s">
        <v>83</v>
      </c>
      <c r="H594" t="s">
        <v>851</v>
      </c>
      <c r="I594">
        <v>12</v>
      </c>
      <c r="J594" s="17">
        <v>1596</v>
      </c>
      <c r="K594" s="17">
        <v>191.52</v>
      </c>
      <c r="L594" s="17"/>
      <c r="M594" s="17"/>
      <c r="N594" s="17">
        <v>0</v>
      </c>
      <c r="O594" t="s">
        <v>1</v>
      </c>
      <c r="P594" t="s">
        <v>25</v>
      </c>
      <c r="Q594" t="str">
        <f t="shared" si="18"/>
        <v>032021</v>
      </c>
      <c r="R594" t="b">
        <f t="shared" si="19"/>
        <v>1</v>
      </c>
      <c r="S594" t="s">
        <v>83</v>
      </c>
    </row>
    <row r="595" spans="1:19" hidden="1" x14ac:dyDescent="0.25">
      <c r="A595" t="s">
        <v>3</v>
      </c>
      <c r="B595" t="s">
        <v>452</v>
      </c>
      <c r="C595">
        <v>9447.2000000000007</v>
      </c>
      <c r="D595" t="s">
        <v>81</v>
      </c>
      <c r="E595" t="s">
        <v>453</v>
      </c>
      <c r="F595" s="3">
        <v>44259</v>
      </c>
      <c r="G595" t="s">
        <v>83</v>
      </c>
      <c r="H595" t="s">
        <v>852</v>
      </c>
      <c r="I595">
        <v>12</v>
      </c>
      <c r="J595" s="17">
        <v>8435</v>
      </c>
      <c r="K595" s="17">
        <v>1012.2</v>
      </c>
      <c r="L595" s="17"/>
      <c r="M595" s="17"/>
      <c r="N595" s="17">
        <v>0</v>
      </c>
      <c r="O595" t="s">
        <v>1</v>
      </c>
      <c r="P595" t="s">
        <v>25</v>
      </c>
      <c r="Q595" t="str">
        <f t="shared" si="18"/>
        <v>032021</v>
      </c>
      <c r="R595" t="b">
        <f t="shared" si="19"/>
        <v>1</v>
      </c>
      <c r="S595" t="s">
        <v>83</v>
      </c>
    </row>
    <row r="596" spans="1:19" hidden="1" x14ac:dyDescent="0.25">
      <c r="A596" t="s">
        <v>3</v>
      </c>
      <c r="B596" t="s">
        <v>87</v>
      </c>
      <c r="C596">
        <v>6400</v>
      </c>
      <c r="D596" t="s">
        <v>81</v>
      </c>
      <c r="E596" t="s">
        <v>88</v>
      </c>
      <c r="F596" s="3">
        <v>43978</v>
      </c>
      <c r="G596" t="s">
        <v>83</v>
      </c>
      <c r="H596" t="s">
        <v>1038</v>
      </c>
      <c r="I596">
        <v>28</v>
      </c>
      <c r="J596" s="17">
        <v>5000</v>
      </c>
      <c r="K596" s="17">
        <v>1400</v>
      </c>
      <c r="L596" s="17"/>
      <c r="M596" s="17"/>
      <c r="N596" s="17">
        <v>0</v>
      </c>
      <c r="O596" t="s">
        <v>1</v>
      </c>
      <c r="P596" t="s">
        <v>30</v>
      </c>
      <c r="Q596" t="str">
        <f t="shared" ref="Q596:Q617" si="20">TEXT(F596,"mmyyyy")</f>
        <v>052020</v>
      </c>
      <c r="R596" t="b">
        <f t="shared" ref="R596:R617" si="21">P596=Q596</f>
        <v>1</v>
      </c>
      <c r="S596" t="s">
        <v>83</v>
      </c>
    </row>
    <row r="597" spans="1:19" hidden="1" x14ac:dyDescent="0.25">
      <c r="A597" t="s">
        <v>3</v>
      </c>
      <c r="B597" t="s">
        <v>87</v>
      </c>
      <c r="C597">
        <v>39680</v>
      </c>
      <c r="D597" t="s">
        <v>81</v>
      </c>
      <c r="E597" t="s">
        <v>88</v>
      </c>
      <c r="F597" s="3">
        <v>43978</v>
      </c>
      <c r="G597" t="s">
        <v>83</v>
      </c>
      <c r="H597" t="s">
        <v>1039</v>
      </c>
      <c r="I597">
        <v>28</v>
      </c>
      <c r="J597" s="17">
        <v>31000</v>
      </c>
      <c r="K597" s="17">
        <v>8680</v>
      </c>
      <c r="L597" s="17"/>
      <c r="M597" s="17"/>
      <c r="N597" s="17">
        <v>0</v>
      </c>
      <c r="O597" t="s">
        <v>1</v>
      </c>
      <c r="P597" t="s">
        <v>30</v>
      </c>
      <c r="Q597" t="str">
        <f t="shared" si="20"/>
        <v>052020</v>
      </c>
      <c r="R597" t="b">
        <f t="shared" si="21"/>
        <v>1</v>
      </c>
      <c r="S597" t="s">
        <v>83</v>
      </c>
    </row>
    <row r="598" spans="1:19" hidden="1" x14ac:dyDescent="0.25">
      <c r="A598" t="s">
        <v>3</v>
      </c>
      <c r="B598" t="s">
        <v>87</v>
      </c>
      <c r="C598">
        <v>6784</v>
      </c>
      <c r="D598" t="s">
        <v>81</v>
      </c>
      <c r="E598" t="s">
        <v>88</v>
      </c>
      <c r="F598" s="3">
        <v>43978</v>
      </c>
      <c r="G598" t="s">
        <v>83</v>
      </c>
      <c r="H598" t="s">
        <v>1040</v>
      </c>
      <c r="I598">
        <v>28</v>
      </c>
      <c r="J598" s="17">
        <v>5300</v>
      </c>
      <c r="K598" s="17">
        <v>1484</v>
      </c>
      <c r="L598" s="17"/>
      <c r="M598" s="17"/>
      <c r="N598" s="17">
        <v>0</v>
      </c>
      <c r="O598" t="s">
        <v>1</v>
      </c>
      <c r="P598" t="s">
        <v>30</v>
      </c>
      <c r="Q598" t="str">
        <f t="shared" si="20"/>
        <v>052020</v>
      </c>
      <c r="R598" t="b">
        <f t="shared" si="21"/>
        <v>1</v>
      </c>
      <c r="S598" t="s">
        <v>83</v>
      </c>
    </row>
    <row r="599" spans="1:19" hidden="1" x14ac:dyDescent="0.25">
      <c r="A599" t="s">
        <v>3</v>
      </c>
      <c r="B599" t="s">
        <v>97</v>
      </c>
      <c r="C599">
        <v>11346.08</v>
      </c>
      <c r="D599" t="s">
        <v>81</v>
      </c>
      <c r="E599" t="s">
        <v>98</v>
      </c>
      <c r="F599" s="3">
        <v>43978</v>
      </c>
      <c r="G599" t="s">
        <v>83</v>
      </c>
      <c r="H599" t="s">
        <v>1041</v>
      </c>
      <c r="I599">
        <v>18</v>
      </c>
      <c r="J599" s="17">
        <v>9615.32</v>
      </c>
      <c r="K599" s="17"/>
      <c r="L599" s="17">
        <v>865.38</v>
      </c>
      <c r="M599" s="17">
        <v>865.38</v>
      </c>
      <c r="N599" s="17">
        <v>0</v>
      </c>
      <c r="O599" t="s">
        <v>1</v>
      </c>
      <c r="P599" t="s">
        <v>30</v>
      </c>
      <c r="Q599" t="str">
        <f t="shared" si="20"/>
        <v>052020</v>
      </c>
      <c r="R599" t="b">
        <f t="shared" si="21"/>
        <v>1</v>
      </c>
      <c r="S599" t="s">
        <v>83</v>
      </c>
    </row>
    <row r="600" spans="1:19" hidden="1" x14ac:dyDescent="0.25">
      <c r="A600" t="s">
        <v>3</v>
      </c>
      <c r="B600" t="s">
        <v>97</v>
      </c>
      <c r="C600">
        <v>37856.81</v>
      </c>
      <c r="D600" t="s">
        <v>81</v>
      </c>
      <c r="E600" t="s">
        <v>98</v>
      </c>
      <c r="F600" s="3">
        <v>43980</v>
      </c>
      <c r="G600" t="s">
        <v>83</v>
      </c>
      <c r="H600" t="s">
        <v>1042</v>
      </c>
      <c r="I600">
        <v>18</v>
      </c>
      <c r="J600" s="17">
        <v>32082.05</v>
      </c>
      <c r="K600" s="17"/>
      <c r="L600" s="17">
        <v>2887.38</v>
      </c>
      <c r="M600" s="17">
        <v>2887.38</v>
      </c>
      <c r="N600" s="17">
        <v>0</v>
      </c>
      <c r="O600" t="s">
        <v>1</v>
      </c>
      <c r="P600" t="s">
        <v>30</v>
      </c>
      <c r="Q600" t="str">
        <f t="shared" si="20"/>
        <v>052020</v>
      </c>
      <c r="R600" t="b">
        <f t="shared" si="21"/>
        <v>1</v>
      </c>
      <c r="S600" t="s">
        <v>83</v>
      </c>
    </row>
    <row r="601" spans="1:19" hidden="1" x14ac:dyDescent="0.25">
      <c r="A601" t="s">
        <v>3</v>
      </c>
      <c r="B601" t="s">
        <v>97</v>
      </c>
      <c r="C601">
        <v>11118.78</v>
      </c>
      <c r="D601" t="s">
        <v>81</v>
      </c>
      <c r="E601" t="s">
        <v>98</v>
      </c>
      <c r="F601" s="3">
        <v>43978</v>
      </c>
      <c r="G601" t="s">
        <v>83</v>
      </c>
      <c r="H601" t="s">
        <v>1043</v>
      </c>
      <c r="I601">
        <v>18</v>
      </c>
      <c r="J601" s="17">
        <v>9422.7000000000007</v>
      </c>
      <c r="K601" s="17"/>
      <c r="L601" s="17">
        <v>848.04</v>
      </c>
      <c r="M601" s="17">
        <v>848.04</v>
      </c>
      <c r="N601" s="17">
        <v>0</v>
      </c>
      <c r="O601" t="s">
        <v>1</v>
      </c>
      <c r="P601" t="s">
        <v>30</v>
      </c>
      <c r="Q601" t="str">
        <f t="shared" si="20"/>
        <v>052020</v>
      </c>
      <c r="R601" t="b">
        <f t="shared" si="21"/>
        <v>1</v>
      </c>
      <c r="S601" t="s">
        <v>83</v>
      </c>
    </row>
    <row r="602" spans="1:19" hidden="1" x14ac:dyDescent="0.25">
      <c r="A602" t="s">
        <v>3</v>
      </c>
      <c r="B602" t="s">
        <v>97</v>
      </c>
      <c r="C602">
        <v>31767.96</v>
      </c>
      <c r="D602" t="s">
        <v>81</v>
      </c>
      <c r="E602" t="s">
        <v>98</v>
      </c>
      <c r="F602" s="3">
        <v>43972</v>
      </c>
      <c r="G602" t="s">
        <v>83</v>
      </c>
      <c r="H602" t="s">
        <v>1044</v>
      </c>
      <c r="I602">
        <v>18</v>
      </c>
      <c r="J602" s="17">
        <v>26922</v>
      </c>
      <c r="K602" s="17"/>
      <c r="L602" s="17">
        <v>2422.98</v>
      </c>
      <c r="M602" s="17">
        <v>2422.98</v>
      </c>
      <c r="N602" s="17">
        <v>0</v>
      </c>
      <c r="O602" t="s">
        <v>1</v>
      </c>
      <c r="P602" t="s">
        <v>30</v>
      </c>
      <c r="Q602" t="str">
        <f t="shared" si="20"/>
        <v>052020</v>
      </c>
      <c r="R602" t="b">
        <f t="shared" si="21"/>
        <v>1</v>
      </c>
      <c r="S602" t="s">
        <v>83</v>
      </c>
    </row>
    <row r="603" spans="1:19" hidden="1" x14ac:dyDescent="0.25">
      <c r="A603" t="s">
        <v>3</v>
      </c>
      <c r="B603" t="s">
        <v>97</v>
      </c>
      <c r="C603">
        <v>35677.339999999997</v>
      </c>
      <c r="D603" t="s">
        <v>81</v>
      </c>
      <c r="E603" t="s">
        <v>98</v>
      </c>
      <c r="F603" s="3">
        <v>43972</v>
      </c>
      <c r="G603" t="s">
        <v>83</v>
      </c>
      <c r="H603" t="s">
        <v>1045</v>
      </c>
      <c r="I603">
        <v>18</v>
      </c>
      <c r="J603" s="17">
        <v>30235.040000000001</v>
      </c>
      <c r="K603" s="17"/>
      <c r="L603" s="17">
        <v>2721.15</v>
      </c>
      <c r="M603" s="17">
        <v>2721.15</v>
      </c>
      <c r="N603" s="17">
        <v>0</v>
      </c>
      <c r="O603" t="s">
        <v>1</v>
      </c>
      <c r="P603" t="s">
        <v>30</v>
      </c>
      <c r="Q603" t="str">
        <f t="shared" si="20"/>
        <v>052020</v>
      </c>
      <c r="R603" t="b">
        <f t="shared" si="21"/>
        <v>1</v>
      </c>
      <c r="S603" t="s">
        <v>83</v>
      </c>
    </row>
    <row r="604" spans="1:19" hidden="1" x14ac:dyDescent="0.25">
      <c r="A604" t="s">
        <v>3</v>
      </c>
      <c r="B604" t="s">
        <v>97</v>
      </c>
      <c r="C604">
        <v>3245000</v>
      </c>
      <c r="D604" t="s">
        <v>81</v>
      </c>
      <c r="E604" t="s">
        <v>98</v>
      </c>
      <c r="F604" s="3">
        <v>43980</v>
      </c>
      <c r="G604" t="s">
        <v>83</v>
      </c>
      <c r="H604" t="s">
        <v>1046</v>
      </c>
      <c r="I604">
        <v>18</v>
      </c>
      <c r="J604" s="17">
        <v>2750000</v>
      </c>
      <c r="K604" s="17"/>
      <c r="L604" s="17">
        <v>247500</v>
      </c>
      <c r="M604" s="17">
        <v>247500</v>
      </c>
      <c r="N604" s="17">
        <v>0</v>
      </c>
      <c r="O604" t="s">
        <v>1</v>
      </c>
      <c r="P604" t="s">
        <v>30</v>
      </c>
      <c r="Q604" t="str">
        <f t="shared" si="20"/>
        <v>052020</v>
      </c>
      <c r="R604" t="b">
        <f t="shared" si="21"/>
        <v>1</v>
      </c>
      <c r="S604" t="s">
        <v>83</v>
      </c>
    </row>
    <row r="605" spans="1:19" hidden="1" x14ac:dyDescent="0.25">
      <c r="A605" t="s">
        <v>3</v>
      </c>
      <c r="B605" t="s">
        <v>97</v>
      </c>
      <c r="C605">
        <v>22458</v>
      </c>
      <c r="D605" t="s">
        <v>81</v>
      </c>
      <c r="E605" t="s">
        <v>98</v>
      </c>
      <c r="F605" s="3">
        <v>43978</v>
      </c>
      <c r="G605" t="s">
        <v>83</v>
      </c>
      <c r="H605" t="s">
        <v>1047</v>
      </c>
      <c r="I605">
        <v>18</v>
      </c>
      <c r="J605" s="17">
        <v>19032.2</v>
      </c>
      <c r="K605" s="17"/>
      <c r="L605" s="17">
        <v>1712.9</v>
      </c>
      <c r="M605" s="17">
        <v>1712.9</v>
      </c>
      <c r="N605" s="17">
        <v>0</v>
      </c>
      <c r="O605" t="s">
        <v>1</v>
      </c>
      <c r="P605" t="s">
        <v>30</v>
      </c>
      <c r="Q605" t="str">
        <f t="shared" si="20"/>
        <v>052020</v>
      </c>
      <c r="R605" t="b">
        <f t="shared" si="21"/>
        <v>1</v>
      </c>
      <c r="S605" t="s">
        <v>83</v>
      </c>
    </row>
    <row r="606" spans="1:19" hidden="1" x14ac:dyDescent="0.25">
      <c r="A606" t="s">
        <v>3</v>
      </c>
      <c r="B606" t="s">
        <v>97</v>
      </c>
      <c r="C606">
        <v>17207.650000000001</v>
      </c>
      <c r="D606" t="s">
        <v>81</v>
      </c>
      <c r="E606" t="s">
        <v>98</v>
      </c>
      <c r="F606" s="3">
        <v>43980</v>
      </c>
      <c r="G606" t="s">
        <v>83</v>
      </c>
      <c r="H606" t="s">
        <v>1048</v>
      </c>
      <c r="I606">
        <v>18</v>
      </c>
      <c r="J606" s="17">
        <v>14582.75</v>
      </c>
      <c r="K606" s="17"/>
      <c r="L606" s="17">
        <v>1312.45</v>
      </c>
      <c r="M606" s="17">
        <v>1312.45</v>
      </c>
      <c r="N606" s="17">
        <v>0</v>
      </c>
      <c r="O606" t="s">
        <v>1</v>
      </c>
      <c r="P606" t="s">
        <v>30</v>
      </c>
      <c r="Q606" t="str">
        <f t="shared" si="20"/>
        <v>052020</v>
      </c>
      <c r="R606" t="b">
        <f t="shared" si="21"/>
        <v>1</v>
      </c>
      <c r="S606" t="s">
        <v>83</v>
      </c>
    </row>
    <row r="607" spans="1:19" hidden="1" x14ac:dyDescent="0.25">
      <c r="A607" t="s">
        <v>3</v>
      </c>
      <c r="B607" t="s">
        <v>101</v>
      </c>
      <c r="C607">
        <v>45142.78</v>
      </c>
      <c r="D607" t="s">
        <v>81</v>
      </c>
      <c r="E607" t="s">
        <v>98</v>
      </c>
      <c r="F607" s="3">
        <v>43967</v>
      </c>
      <c r="G607" t="s">
        <v>83</v>
      </c>
      <c r="H607" t="s">
        <v>1050</v>
      </c>
      <c r="I607">
        <v>28</v>
      </c>
      <c r="J607" s="17">
        <v>35267.800000000003</v>
      </c>
      <c r="K607" s="17"/>
      <c r="L607" s="17">
        <v>4937.49</v>
      </c>
      <c r="M607" s="17">
        <v>4937.49</v>
      </c>
      <c r="N607" s="17">
        <v>0</v>
      </c>
      <c r="O607" t="s">
        <v>1</v>
      </c>
      <c r="P607" t="s">
        <v>40</v>
      </c>
      <c r="Q607" t="str">
        <f t="shared" si="20"/>
        <v>052020</v>
      </c>
      <c r="R607" t="b">
        <f t="shared" si="21"/>
        <v>0</v>
      </c>
      <c r="S607" t="s">
        <v>4003</v>
      </c>
    </row>
    <row r="608" spans="1:19" hidden="1" x14ac:dyDescent="0.25">
      <c r="A608" t="s">
        <v>3</v>
      </c>
      <c r="B608" t="s">
        <v>101</v>
      </c>
      <c r="C608">
        <v>93090.8</v>
      </c>
      <c r="D608" t="s">
        <v>81</v>
      </c>
      <c r="E608" t="s">
        <v>98</v>
      </c>
      <c r="F608" s="3">
        <v>43963</v>
      </c>
      <c r="G608" t="s">
        <v>83</v>
      </c>
      <c r="H608" t="s">
        <v>1051</v>
      </c>
      <c r="I608">
        <v>28</v>
      </c>
      <c r="J608" s="17">
        <v>72727.199999999997</v>
      </c>
      <c r="K608" s="17"/>
      <c r="L608" s="17">
        <v>10181.81</v>
      </c>
      <c r="M608" s="17">
        <v>10181.81</v>
      </c>
      <c r="N608" s="17">
        <v>0</v>
      </c>
      <c r="O608" t="s">
        <v>1</v>
      </c>
      <c r="P608" t="s">
        <v>30</v>
      </c>
      <c r="Q608" t="str">
        <f t="shared" si="20"/>
        <v>052020</v>
      </c>
      <c r="R608" t="b">
        <f t="shared" si="21"/>
        <v>1</v>
      </c>
      <c r="S608" t="s">
        <v>83</v>
      </c>
    </row>
    <row r="609" spans="1:19" hidden="1" x14ac:dyDescent="0.25">
      <c r="A609" t="s">
        <v>3</v>
      </c>
      <c r="B609" t="s">
        <v>101</v>
      </c>
      <c r="C609">
        <v>93792.12</v>
      </c>
      <c r="D609" t="s">
        <v>81</v>
      </c>
      <c r="E609" t="s">
        <v>98</v>
      </c>
      <c r="F609" s="3">
        <v>43963</v>
      </c>
      <c r="G609" t="s">
        <v>83</v>
      </c>
      <c r="H609" t="s">
        <v>1052</v>
      </c>
      <c r="I609">
        <v>28</v>
      </c>
      <c r="J609" s="17">
        <v>73275.100000000006</v>
      </c>
      <c r="K609" s="17"/>
      <c r="L609" s="17">
        <v>10258.51</v>
      </c>
      <c r="M609" s="17">
        <v>10258.51</v>
      </c>
      <c r="N609" s="17">
        <v>0</v>
      </c>
      <c r="O609" t="s">
        <v>1</v>
      </c>
      <c r="P609" t="s">
        <v>30</v>
      </c>
      <c r="Q609" t="str">
        <f t="shared" si="20"/>
        <v>052020</v>
      </c>
      <c r="R609" t="b">
        <f t="shared" si="21"/>
        <v>1</v>
      </c>
      <c r="S609" t="s">
        <v>83</v>
      </c>
    </row>
    <row r="610" spans="1:19" hidden="1" x14ac:dyDescent="0.25">
      <c r="A610" t="s">
        <v>3</v>
      </c>
      <c r="B610" t="s">
        <v>101</v>
      </c>
      <c r="C610">
        <v>93792.12</v>
      </c>
      <c r="D610" t="s">
        <v>81</v>
      </c>
      <c r="E610" t="s">
        <v>98</v>
      </c>
      <c r="F610" s="3">
        <v>43962</v>
      </c>
      <c r="G610" t="s">
        <v>83</v>
      </c>
      <c r="H610" t="s">
        <v>1053</v>
      </c>
      <c r="I610">
        <v>28</v>
      </c>
      <c r="J610" s="17">
        <v>73275.100000000006</v>
      </c>
      <c r="K610" s="17"/>
      <c r="L610" s="17">
        <v>10258.51</v>
      </c>
      <c r="M610" s="17">
        <v>10258.51</v>
      </c>
      <c r="N610" s="17">
        <v>0</v>
      </c>
      <c r="O610" t="s">
        <v>1</v>
      </c>
      <c r="P610" t="s">
        <v>30</v>
      </c>
      <c r="Q610" t="str">
        <f t="shared" si="20"/>
        <v>052020</v>
      </c>
      <c r="R610" t="b">
        <f t="shared" si="21"/>
        <v>1</v>
      </c>
      <c r="S610" t="s">
        <v>83</v>
      </c>
    </row>
    <row r="611" spans="1:19" hidden="1" x14ac:dyDescent="0.25">
      <c r="A611" t="s">
        <v>3</v>
      </c>
      <c r="B611" t="s">
        <v>101</v>
      </c>
      <c r="C611">
        <v>11800</v>
      </c>
      <c r="D611" t="s">
        <v>81</v>
      </c>
      <c r="E611" t="s">
        <v>98</v>
      </c>
      <c r="F611" s="3">
        <v>43967</v>
      </c>
      <c r="G611" t="s">
        <v>83</v>
      </c>
      <c r="H611" t="s">
        <v>1055</v>
      </c>
      <c r="I611">
        <v>18</v>
      </c>
      <c r="J611" s="17">
        <v>10000</v>
      </c>
      <c r="K611" s="17"/>
      <c r="L611" s="17">
        <v>900</v>
      </c>
      <c r="M611" s="17">
        <v>900</v>
      </c>
      <c r="N611" s="17">
        <v>0</v>
      </c>
      <c r="O611" t="s">
        <v>1</v>
      </c>
      <c r="P611" t="s">
        <v>30</v>
      </c>
      <c r="Q611" t="str">
        <f t="shared" si="20"/>
        <v>052020</v>
      </c>
      <c r="R611" t="b">
        <f t="shared" si="21"/>
        <v>1</v>
      </c>
      <c r="S611" t="s">
        <v>83</v>
      </c>
    </row>
    <row r="612" spans="1:19" hidden="1" x14ac:dyDescent="0.25">
      <c r="A612" t="s">
        <v>3</v>
      </c>
      <c r="B612" t="s">
        <v>101</v>
      </c>
      <c r="C612">
        <v>11800</v>
      </c>
      <c r="D612" t="s">
        <v>81</v>
      </c>
      <c r="E612" t="s">
        <v>98</v>
      </c>
      <c r="F612" s="3">
        <v>43980</v>
      </c>
      <c r="G612" t="s">
        <v>83</v>
      </c>
      <c r="H612" t="s">
        <v>1056</v>
      </c>
      <c r="I612">
        <v>18</v>
      </c>
      <c r="J612" s="17">
        <v>10000</v>
      </c>
      <c r="K612" s="17"/>
      <c r="L612" s="17">
        <v>900</v>
      </c>
      <c r="M612" s="17">
        <v>900</v>
      </c>
      <c r="N612" s="17">
        <v>0</v>
      </c>
      <c r="O612" t="s">
        <v>1</v>
      </c>
      <c r="P612" t="s">
        <v>30</v>
      </c>
      <c r="Q612" t="str">
        <f t="shared" si="20"/>
        <v>052020</v>
      </c>
      <c r="R612" t="b">
        <f t="shared" si="21"/>
        <v>1</v>
      </c>
      <c r="S612" t="s">
        <v>83</v>
      </c>
    </row>
    <row r="613" spans="1:19" hidden="1" x14ac:dyDescent="0.25">
      <c r="A613" t="s">
        <v>3</v>
      </c>
      <c r="B613" t="s">
        <v>101</v>
      </c>
      <c r="C613">
        <v>93792.12</v>
      </c>
      <c r="D613" t="s">
        <v>81</v>
      </c>
      <c r="E613" t="s">
        <v>98</v>
      </c>
      <c r="F613" s="3">
        <v>43965</v>
      </c>
      <c r="G613" t="s">
        <v>83</v>
      </c>
      <c r="H613" t="s">
        <v>1057</v>
      </c>
      <c r="I613">
        <v>28</v>
      </c>
      <c r="J613" s="17">
        <v>73275.100000000006</v>
      </c>
      <c r="K613" s="17"/>
      <c r="L613" s="17">
        <v>10258.51</v>
      </c>
      <c r="M613" s="17">
        <v>10258.51</v>
      </c>
      <c r="N613" s="17">
        <v>0</v>
      </c>
      <c r="O613" t="s">
        <v>1</v>
      </c>
      <c r="P613" t="s">
        <v>30</v>
      </c>
      <c r="Q613" t="str">
        <f t="shared" si="20"/>
        <v>052020</v>
      </c>
      <c r="R613" t="b">
        <f t="shared" si="21"/>
        <v>1</v>
      </c>
      <c r="S613" t="s">
        <v>83</v>
      </c>
    </row>
    <row r="614" spans="1:19" hidden="1" x14ac:dyDescent="0.25">
      <c r="A614" t="s">
        <v>3</v>
      </c>
      <c r="B614" t="s">
        <v>101</v>
      </c>
      <c r="C614">
        <v>11800</v>
      </c>
      <c r="D614" t="s">
        <v>81</v>
      </c>
      <c r="E614" t="s">
        <v>98</v>
      </c>
      <c r="F614" s="3">
        <v>43972</v>
      </c>
      <c r="G614" t="s">
        <v>83</v>
      </c>
      <c r="H614" t="s">
        <v>1058</v>
      </c>
      <c r="I614">
        <v>18</v>
      </c>
      <c r="J614" s="17">
        <v>10000</v>
      </c>
      <c r="K614" s="17"/>
      <c r="L614" s="17">
        <v>900</v>
      </c>
      <c r="M614" s="17">
        <v>900</v>
      </c>
      <c r="N614" s="17">
        <v>0</v>
      </c>
      <c r="O614" t="s">
        <v>1</v>
      </c>
      <c r="P614" t="s">
        <v>30</v>
      </c>
      <c r="Q614" t="str">
        <f t="shared" si="20"/>
        <v>052020</v>
      </c>
      <c r="R614" t="b">
        <f t="shared" si="21"/>
        <v>1</v>
      </c>
      <c r="S614" t="s">
        <v>83</v>
      </c>
    </row>
    <row r="615" spans="1:19" hidden="1" x14ac:dyDescent="0.25">
      <c r="A615" t="s">
        <v>3</v>
      </c>
      <c r="B615" t="s">
        <v>101</v>
      </c>
      <c r="C615">
        <v>45142.78</v>
      </c>
      <c r="D615" t="s">
        <v>81</v>
      </c>
      <c r="E615" t="s">
        <v>98</v>
      </c>
      <c r="F615" s="3">
        <v>43964</v>
      </c>
      <c r="G615" t="s">
        <v>83</v>
      </c>
      <c r="H615" t="s">
        <v>1059</v>
      </c>
      <c r="I615">
        <v>28</v>
      </c>
      <c r="J615" s="17">
        <v>35267.800000000003</v>
      </c>
      <c r="K615" s="17"/>
      <c r="L615" s="17">
        <v>4937.49</v>
      </c>
      <c r="M615" s="17">
        <v>4937.49</v>
      </c>
      <c r="N615" s="17">
        <v>0</v>
      </c>
      <c r="O615" t="s">
        <v>1</v>
      </c>
      <c r="P615" t="s">
        <v>30</v>
      </c>
      <c r="Q615" t="str">
        <f t="shared" si="20"/>
        <v>052020</v>
      </c>
      <c r="R615" t="b">
        <f t="shared" si="21"/>
        <v>1</v>
      </c>
      <c r="S615" t="s">
        <v>83</v>
      </c>
    </row>
    <row r="616" spans="1:19" hidden="1" x14ac:dyDescent="0.25">
      <c r="A616" t="s">
        <v>3</v>
      </c>
      <c r="B616" t="s">
        <v>101</v>
      </c>
      <c r="C616">
        <v>48649.34</v>
      </c>
      <c r="D616" t="s">
        <v>81</v>
      </c>
      <c r="E616" t="s">
        <v>98</v>
      </c>
      <c r="F616" s="3">
        <v>43967</v>
      </c>
      <c r="G616" t="s">
        <v>83</v>
      </c>
      <c r="H616" t="s">
        <v>1060</v>
      </c>
      <c r="I616">
        <v>28</v>
      </c>
      <c r="J616" s="17">
        <v>38007.300000000003</v>
      </c>
      <c r="K616" s="17"/>
      <c r="L616" s="17">
        <v>5321.02</v>
      </c>
      <c r="M616" s="17">
        <v>5321.02</v>
      </c>
      <c r="N616" s="17">
        <v>0</v>
      </c>
      <c r="O616" t="s">
        <v>1</v>
      </c>
      <c r="P616" t="s">
        <v>30</v>
      </c>
      <c r="Q616" t="str">
        <f t="shared" si="20"/>
        <v>052020</v>
      </c>
      <c r="R616" t="b">
        <f t="shared" si="21"/>
        <v>1</v>
      </c>
      <c r="S616" t="s">
        <v>83</v>
      </c>
    </row>
    <row r="617" spans="1:19" hidden="1" x14ac:dyDescent="0.25">
      <c r="A617" t="s">
        <v>3</v>
      </c>
      <c r="B617" t="s">
        <v>101</v>
      </c>
      <c r="C617">
        <v>116363.52</v>
      </c>
      <c r="D617" t="s">
        <v>81</v>
      </c>
      <c r="E617" t="s">
        <v>98</v>
      </c>
      <c r="F617" s="3">
        <v>43960</v>
      </c>
      <c r="G617" t="s">
        <v>83</v>
      </c>
      <c r="H617" t="s">
        <v>1061</v>
      </c>
      <c r="I617">
        <v>28</v>
      </c>
      <c r="J617" s="17">
        <v>90909</v>
      </c>
      <c r="K617" s="17"/>
      <c r="L617" s="17">
        <v>12727.26</v>
      </c>
      <c r="M617" s="17">
        <v>12727.26</v>
      </c>
      <c r="N617" s="17">
        <v>0</v>
      </c>
      <c r="O617" t="s">
        <v>1</v>
      </c>
      <c r="P617" t="s">
        <v>30</v>
      </c>
      <c r="Q617" t="str">
        <f t="shared" si="20"/>
        <v>052020</v>
      </c>
      <c r="R617" t="b">
        <f t="shared" si="21"/>
        <v>1</v>
      </c>
      <c r="S617" t="s">
        <v>83</v>
      </c>
    </row>
    <row r="618" spans="1:19" hidden="1" x14ac:dyDescent="0.25">
      <c r="A618" t="s">
        <v>3</v>
      </c>
      <c r="B618" t="s">
        <v>101</v>
      </c>
      <c r="C618">
        <v>45142.78</v>
      </c>
      <c r="D618" t="s">
        <v>81</v>
      </c>
      <c r="E618" t="s">
        <v>98</v>
      </c>
      <c r="F618" s="3">
        <v>43965</v>
      </c>
      <c r="G618" t="s">
        <v>83</v>
      </c>
      <c r="H618" t="s">
        <v>1062</v>
      </c>
      <c r="I618">
        <v>28</v>
      </c>
      <c r="J618" s="17">
        <v>35267.800000000003</v>
      </c>
      <c r="K618" s="17"/>
      <c r="L618" s="17">
        <v>4937.49</v>
      </c>
      <c r="M618" s="17">
        <v>4937.49</v>
      </c>
      <c r="N618" s="17">
        <v>0</v>
      </c>
      <c r="O618" t="s">
        <v>1</v>
      </c>
      <c r="P618" t="s">
        <v>30</v>
      </c>
      <c r="Q618" t="str">
        <f t="shared" ref="Q618:Q626" si="22">TEXT(F618,"mmyyyy")</f>
        <v>052020</v>
      </c>
      <c r="R618" t="b">
        <f t="shared" ref="R618:R626" si="23">P618=Q618</f>
        <v>1</v>
      </c>
      <c r="S618" t="s">
        <v>83</v>
      </c>
    </row>
    <row r="619" spans="1:19" hidden="1" x14ac:dyDescent="0.25">
      <c r="A619" t="s">
        <v>3</v>
      </c>
      <c r="B619" t="s">
        <v>101</v>
      </c>
      <c r="C619">
        <v>77575.679999999993</v>
      </c>
      <c r="D619" t="s">
        <v>81</v>
      </c>
      <c r="E619" t="s">
        <v>98</v>
      </c>
      <c r="F619" s="3">
        <v>43980</v>
      </c>
      <c r="G619" t="s">
        <v>83</v>
      </c>
      <c r="H619" t="s">
        <v>1063</v>
      </c>
      <c r="I619">
        <v>28</v>
      </c>
      <c r="J619" s="17">
        <v>60606</v>
      </c>
      <c r="K619" s="17"/>
      <c r="L619" s="17">
        <v>8484.84</v>
      </c>
      <c r="M619" s="17">
        <v>8484.84</v>
      </c>
      <c r="N619" s="17">
        <v>0</v>
      </c>
      <c r="O619" t="s">
        <v>1</v>
      </c>
      <c r="P619" t="s">
        <v>30</v>
      </c>
      <c r="Q619" t="str">
        <f t="shared" si="22"/>
        <v>052020</v>
      </c>
      <c r="R619" t="b">
        <f t="shared" si="23"/>
        <v>1</v>
      </c>
      <c r="S619" t="s">
        <v>83</v>
      </c>
    </row>
    <row r="620" spans="1:19" hidden="1" x14ac:dyDescent="0.25">
      <c r="A620" t="s">
        <v>3</v>
      </c>
      <c r="B620" t="s">
        <v>101</v>
      </c>
      <c r="C620">
        <v>93792.12</v>
      </c>
      <c r="D620" t="s">
        <v>81</v>
      </c>
      <c r="E620" t="s">
        <v>98</v>
      </c>
      <c r="F620" s="3">
        <v>43966</v>
      </c>
      <c r="G620" t="s">
        <v>83</v>
      </c>
      <c r="H620" t="s">
        <v>1064</v>
      </c>
      <c r="I620">
        <v>28</v>
      </c>
      <c r="J620" s="17">
        <v>73275.100000000006</v>
      </c>
      <c r="K620" s="17"/>
      <c r="L620" s="17">
        <v>10258.51</v>
      </c>
      <c r="M620" s="17">
        <v>10258.51</v>
      </c>
      <c r="N620" s="17">
        <v>0</v>
      </c>
      <c r="O620" t="s">
        <v>1</v>
      </c>
      <c r="P620" t="s">
        <v>30</v>
      </c>
      <c r="Q620" t="str">
        <f t="shared" si="22"/>
        <v>052020</v>
      </c>
      <c r="R620" t="b">
        <f t="shared" si="23"/>
        <v>1</v>
      </c>
      <c r="S620" t="s">
        <v>83</v>
      </c>
    </row>
    <row r="621" spans="1:19" hidden="1" x14ac:dyDescent="0.25">
      <c r="A621" t="s">
        <v>3</v>
      </c>
      <c r="B621" t="s">
        <v>101</v>
      </c>
      <c r="C621">
        <v>93792.12</v>
      </c>
      <c r="D621" t="s">
        <v>81</v>
      </c>
      <c r="E621" t="s">
        <v>98</v>
      </c>
      <c r="F621" s="3">
        <v>43964</v>
      </c>
      <c r="G621" t="s">
        <v>83</v>
      </c>
      <c r="H621" t="s">
        <v>1065</v>
      </c>
      <c r="I621">
        <v>28</v>
      </c>
      <c r="J621" s="17">
        <v>73275.100000000006</v>
      </c>
      <c r="K621" s="17"/>
      <c r="L621" s="17">
        <v>10258.51</v>
      </c>
      <c r="M621" s="17">
        <v>10258.51</v>
      </c>
      <c r="N621" s="17">
        <v>0</v>
      </c>
      <c r="O621" t="s">
        <v>1</v>
      </c>
      <c r="P621" t="s">
        <v>30</v>
      </c>
      <c r="Q621" t="str">
        <f t="shared" si="22"/>
        <v>052020</v>
      </c>
      <c r="R621" t="b">
        <f t="shared" si="23"/>
        <v>1</v>
      </c>
      <c r="S621" t="s">
        <v>83</v>
      </c>
    </row>
    <row r="622" spans="1:19" hidden="1" x14ac:dyDescent="0.25">
      <c r="A622" t="s">
        <v>3</v>
      </c>
      <c r="B622" t="s">
        <v>101</v>
      </c>
      <c r="C622">
        <v>116363.52</v>
      </c>
      <c r="D622" t="s">
        <v>81</v>
      </c>
      <c r="E622" t="s">
        <v>98</v>
      </c>
      <c r="F622" s="3">
        <v>43959</v>
      </c>
      <c r="G622" t="s">
        <v>83</v>
      </c>
      <c r="H622" t="s">
        <v>1066</v>
      </c>
      <c r="I622">
        <v>28</v>
      </c>
      <c r="J622" s="17">
        <v>90909</v>
      </c>
      <c r="K622" s="17"/>
      <c r="L622" s="17">
        <v>12727.26</v>
      </c>
      <c r="M622" s="17">
        <v>12727.26</v>
      </c>
      <c r="N622" s="17">
        <v>0</v>
      </c>
      <c r="O622" t="s">
        <v>1</v>
      </c>
      <c r="P622" t="s">
        <v>30</v>
      </c>
      <c r="Q622" t="str">
        <f t="shared" si="22"/>
        <v>052020</v>
      </c>
      <c r="R622" t="b">
        <f t="shared" si="23"/>
        <v>1</v>
      </c>
      <c r="S622" t="s">
        <v>83</v>
      </c>
    </row>
    <row r="623" spans="1:19" hidden="1" x14ac:dyDescent="0.25">
      <c r="A623" t="s">
        <v>3</v>
      </c>
      <c r="B623" t="s">
        <v>101</v>
      </c>
      <c r="C623">
        <v>48649.34</v>
      </c>
      <c r="D623" t="s">
        <v>81</v>
      </c>
      <c r="E623" t="s">
        <v>98</v>
      </c>
      <c r="F623" s="3">
        <v>43966</v>
      </c>
      <c r="G623" t="s">
        <v>83</v>
      </c>
      <c r="H623" t="s">
        <v>1067</v>
      </c>
      <c r="I623">
        <v>28</v>
      </c>
      <c r="J623" s="17">
        <v>38007.300000000003</v>
      </c>
      <c r="K623" s="17"/>
      <c r="L623" s="17">
        <v>5321.02</v>
      </c>
      <c r="M623" s="17">
        <v>5321.02</v>
      </c>
      <c r="N623" s="17">
        <v>0</v>
      </c>
      <c r="O623" t="s">
        <v>1</v>
      </c>
      <c r="P623" t="s">
        <v>30</v>
      </c>
      <c r="Q623" t="str">
        <f t="shared" si="22"/>
        <v>052020</v>
      </c>
      <c r="R623" t="b">
        <f t="shared" si="23"/>
        <v>1</v>
      </c>
      <c r="S623" t="s">
        <v>83</v>
      </c>
    </row>
    <row r="624" spans="1:19" hidden="1" x14ac:dyDescent="0.25">
      <c r="A624" t="s">
        <v>3</v>
      </c>
      <c r="B624" t="s">
        <v>258</v>
      </c>
      <c r="C624">
        <v>649000</v>
      </c>
      <c r="D624" t="s">
        <v>81</v>
      </c>
      <c r="E624" t="s">
        <v>98</v>
      </c>
      <c r="F624" s="3">
        <v>43973</v>
      </c>
      <c r="G624" t="s">
        <v>83</v>
      </c>
      <c r="H624" t="s">
        <v>1068</v>
      </c>
      <c r="I624">
        <v>18</v>
      </c>
      <c r="J624" s="17">
        <v>550000</v>
      </c>
      <c r="K624" s="17"/>
      <c r="L624" s="17">
        <v>49500</v>
      </c>
      <c r="M624" s="17">
        <v>49500</v>
      </c>
      <c r="N624" s="17">
        <v>0</v>
      </c>
      <c r="O624" t="s">
        <v>1</v>
      </c>
      <c r="P624" t="s">
        <v>30</v>
      </c>
      <c r="Q624" t="str">
        <f t="shared" si="22"/>
        <v>052020</v>
      </c>
      <c r="R624" t="b">
        <f t="shared" si="23"/>
        <v>1</v>
      </c>
      <c r="S624" t="s">
        <v>83</v>
      </c>
    </row>
    <row r="625" spans="1:19" hidden="1" x14ac:dyDescent="0.25">
      <c r="A625" t="s">
        <v>3</v>
      </c>
      <c r="B625" t="s">
        <v>268</v>
      </c>
      <c r="C625">
        <v>15743</v>
      </c>
      <c r="D625" t="s">
        <v>81</v>
      </c>
      <c r="E625" t="s">
        <v>98</v>
      </c>
      <c r="F625" s="3">
        <v>43980</v>
      </c>
      <c r="G625" t="s">
        <v>83</v>
      </c>
      <c r="H625" t="s">
        <v>1069</v>
      </c>
      <c r="I625">
        <v>28</v>
      </c>
      <c r="J625" s="17">
        <v>12299</v>
      </c>
      <c r="K625" s="17"/>
      <c r="L625" s="17">
        <v>1721.86</v>
      </c>
      <c r="M625" s="17">
        <v>1721.86</v>
      </c>
      <c r="N625" s="17"/>
      <c r="O625" t="s">
        <v>1</v>
      </c>
      <c r="P625" t="s">
        <v>30</v>
      </c>
      <c r="Q625" t="str">
        <f t="shared" si="22"/>
        <v>052020</v>
      </c>
      <c r="R625" t="b">
        <f t="shared" si="23"/>
        <v>1</v>
      </c>
      <c r="S625" t="s">
        <v>83</v>
      </c>
    </row>
    <row r="626" spans="1:19" hidden="1" x14ac:dyDescent="0.25">
      <c r="A626" t="s">
        <v>3</v>
      </c>
      <c r="B626" t="s">
        <v>268</v>
      </c>
      <c r="C626">
        <v>78714</v>
      </c>
      <c r="D626" t="s">
        <v>81</v>
      </c>
      <c r="E626" t="s">
        <v>98</v>
      </c>
      <c r="F626" s="3">
        <v>43980</v>
      </c>
      <c r="G626" t="s">
        <v>83</v>
      </c>
      <c r="H626" t="s">
        <v>1070</v>
      </c>
      <c r="I626">
        <v>28</v>
      </c>
      <c r="J626" s="17">
        <v>61495</v>
      </c>
      <c r="K626" s="17"/>
      <c r="L626" s="17">
        <v>8609.2999999999993</v>
      </c>
      <c r="M626" s="17">
        <v>8609.2999999999993</v>
      </c>
      <c r="N626" s="17"/>
      <c r="O626" t="s">
        <v>1</v>
      </c>
      <c r="P626" t="s">
        <v>30</v>
      </c>
      <c r="Q626" t="str">
        <f t="shared" si="22"/>
        <v>052020</v>
      </c>
      <c r="R626" t="b">
        <f t="shared" si="23"/>
        <v>1</v>
      </c>
      <c r="S626" t="s">
        <v>83</v>
      </c>
    </row>
    <row r="627" spans="1:19" x14ac:dyDescent="0.25">
      <c r="A627" t="s">
        <v>3</v>
      </c>
      <c r="B627" t="s">
        <v>87</v>
      </c>
      <c r="C627">
        <v>26368</v>
      </c>
      <c r="D627" t="s">
        <v>81</v>
      </c>
      <c r="E627" t="s">
        <v>88</v>
      </c>
      <c r="F627" s="3">
        <v>44006</v>
      </c>
      <c r="G627" t="s">
        <v>83</v>
      </c>
      <c r="H627" t="s">
        <v>1214</v>
      </c>
      <c r="I627">
        <v>28</v>
      </c>
      <c r="J627" s="17">
        <v>20600</v>
      </c>
      <c r="K627" s="17">
        <v>5768</v>
      </c>
      <c r="L627" s="17"/>
      <c r="M627" s="17"/>
      <c r="N627" s="17">
        <v>0</v>
      </c>
      <c r="O627" t="s">
        <v>1</v>
      </c>
      <c r="P627" t="s">
        <v>34</v>
      </c>
      <c r="Q627" t="str">
        <f t="shared" ref="Q627:Q666" si="24">TEXT(F627,"mmyyyy")</f>
        <v>062020</v>
      </c>
      <c r="R627" t="b">
        <f t="shared" ref="R627:R666" si="25">P627=Q627</f>
        <v>1</v>
      </c>
      <c r="S627" t="s">
        <v>83</v>
      </c>
    </row>
    <row r="628" spans="1:19" x14ac:dyDescent="0.25">
      <c r="A628" t="s">
        <v>3</v>
      </c>
      <c r="B628" t="s">
        <v>87</v>
      </c>
      <c r="C628">
        <v>7680</v>
      </c>
      <c r="D628" t="s">
        <v>81</v>
      </c>
      <c r="E628" t="s">
        <v>88</v>
      </c>
      <c r="F628" s="3">
        <v>44006</v>
      </c>
      <c r="G628" t="s">
        <v>83</v>
      </c>
      <c r="H628" t="s">
        <v>1215</v>
      </c>
      <c r="I628">
        <v>28</v>
      </c>
      <c r="J628" s="17">
        <v>6000</v>
      </c>
      <c r="K628" s="17">
        <v>1680</v>
      </c>
      <c r="L628" s="17"/>
      <c r="M628" s="17"/>
      <c r="N628" s="17">
        <v>0</v>
      </c>
      <c r="O628" t="s">
        <v>1</v>
      </c>
      <c r="P628" t="s">
        <v>34</v>
      </c>
      <c r="Q628" t="str">
        <f t="shared" si="24"/>
        <v>062020</v>
      </c>
      <c r="R628" t="b">
        <f t="shared" si="25"/>
        <v>1</v>
      </c>
      <c r="S628" t="s">
        <v>83</v>
      </c>
    </row>
    <row r="629" spans="1:19" x14ac:dyDescent="0.25">
      <c r="A629" t="s">
        <v>3</v>
      </c>
      <c r="B629" t="s">
        <v>87</v>
      </c>
      <c r="C629">
        <v>1786.88</v>
      </c>
      <c r="D629" t="s">
        <v>81</v>
      </c>
      <c r="E629" t="s">
        <v>88</v>
      </c>
      <c r="F629" s="3">
        <v>44001</v>
      </c>
      <c r="G629" t="s">
        <v>83</v>
      </c>
      <c r="H629" t="s">
        <v>1216</v>
      </c>
      <c r="I629">
        <v>28</v>
      </c>
      <c r="J629" s="17">
        <v>1396</v>
      </c>
      <c r="K629" s="17">
        <v>390.88</v>
      </c>
      <c r="L629" s="17"/>
      <c r="M629" s="17"/>
      <c r="N629" s="17">
        <v>0</v>
      </c>
      <c r="O629" t="s">
        <v>1</v>
      </c>
      <c r="P629" t="s">
        <v>34</v>
      </c>
      <c r="Q629" t="str">
        <f t="shared" si="24"/>
        <v>062020</v>
      </c>
      <c r="R629" t="b">
        <f t="shared" si="25"/>
        <v>1</v>
      </c>
      <c r="S629" t="s">
        <v>83</v>
      </c>
    </row>
    <row r="630" spans="1:19" x14ac:dyDescent="0.25">
      <c r="A630" t="s">
        <v>3</v>
      </c>
      <c r="B630" t="s">
        <v>87</v>
      </c>
      <c r="C630">
        <v>31232</v>
      </c>
      <c r="D630" t="s">
        <v>81</v>
      </c>
      <c r="E630" t="s">
        <v>88</v>
      </c>
      <c r="F630" s="3">
        <v>44006</v>
      </c>
      <c r="G630" t="s">
        <v>83</v>
      </c>
      <c r="H630" t="s">
        <v>1217</v>
      </c>
      <c r="I630">
        <v>28</v>
      </c>
      <c r="J630" s="17">
        <v>24400</v>
      </c>
      <c r="K630" s="17">
        <v>6832</v>
      </c>
      <c r="L630" s="17"/>
      <c r="M630" s="17"/>
      <c r="N630" s="17">
        <v>0</v>
      </c>
      <c r="O630" t="s">
        <v>1</v>
      </c>
      <c r="P630" t="s">
        <v>34</v>
      </c>
      <c r="Q630" t="str">
        <f t="shared" si="24"/>
        <v>062020</v>
      </c>
      <c r="R630" t="b">
        <f t="shared" si="25"/>
        <v>1</v>
      </c>
      <c r="S630" t="s">
        <v>83</v>
      </c>
    </row>
    <row r="631" spans="1:19" x14ac:dyDescent="0.25">
      <c r="A631" t="s">
        <v>3</v>
      </c>
      <c r="B631" t="s">
        <v>87</v>
      </c>
      <c r="C631">
        <v>37120</v>
      </c>
      <c r="D631" t="s">
        <v>81</v>
      </c>
      <c r="E631" t="s">
        <v>88</v>
      </c>
      <c r="F631" s="3">
        <v>44006</v>
      </c>
      <c r="G631" t="s">
        <v>83</v>
      </c>
      <c r="H631" t="s">
        <v>1218</v>
      </c>
      <c r="I631">
        <v>28</v>
      </c>
      <c r="J631" s="17">
        <v>29000</v>
      </c>
      <c r="K631" s="17">
        <v>8120</v>
      </c>
      <c r="L631" s="17"/>
      <c r="M631" s="17"/>
      <c r="N631" s="17">
        <v>0</v>
      </c>
      <c r="O631" t="s">
        <v>1</v>
      </c>
      <c r="P631" t="s">
        <v>34</v>
      </c>
      <c r="Q631" t="str">
        <f t="shared" si="24"/>
        <v>062020</v>
      </c>
      <c r="R631" t="b">
        <f t="shared" si="25"/>
        <v>1</v>
      </c>
      <c r="S631" t="s">
        <v>83</v>
      </c>
    </row>
    <row r="632" spans="1:19" x14ac:dyDescent="0.25">
      <c r="A632" t="s">
        <v>3</v>
      </c>
      <c r="B632" t="s">
        <v>97</v>
      </c>
      <c r="C632">
        <v>12240.14</v>
      </c>
      <c r="D632" t="s">
        <v>81</v>
      </c>
      <c r="E632" t="s">
        <v>98</v>
      </c>
      <c r="F632" s="3">
        <v>43991</v>
      </c>
      <c r="G632" t="s">
        <v>83</v>
      </c>
      <c r="H632" t="s">
        <v>1219</v>
      </c>
      <c r="I632">
        <v>18</v>
      </c>
      <c r="J632" s="17">
        <v>10373</v>
      </c>
      <c r="K632" s="17"/>
      <c r="L632" s="17">
        <v>933.57</v>
      </c>
      <c r="M632" s="17">
        <v>933.57</v>
      </c>
      <c r="N632" s="17">
        <v>0</v>
      </c>
      <c r="O632" t="s">
        <v>1</v>
      </c>
      <c r="P632" t="s">
        <v>34</v>
      </c>
      <c r="Q632" t="str">
        <f t="shared" si="24"/>
        <v>062020</v>
      </c>
      <c r="R632" t="b">
        <f t="shared" si="25"/>
        <v>1</v>
      </c>
      <c r="S632" t="s">
        <v>83</v>
      </c>
    </row>
    <row r="633" spans="1:19" x14ac:dyDescent="0.25">
      <c r="A633" t="s">
        <v>3</v>
      </c>
      <c r="B633" t="s">
        <v>97</v>
      </c>
      <c r="C633">
        <v>2980.2</v>
      </c>
      <c r="D633" t="s">
        <v>81</v>
      </c>
      <c r="E633" t="s">
        <v>98</v>
      </c>
      <c r="F633" s="3">
        <v>43985</v>
      </c>
      <c r="G633" t="s">
        <v>83</v>
      </c>
      <c r="H633" t="s">
        <v>1220</v>
      </c>
      <c r="I633">
        <v>18</v>
      </c>
      <c r="J633" s="17">
        <v>2525.6</v>
      </c>
      <c r="K633" s="17"/>
      <c r="L633" s="17">
        <v>227.3</v>
      </c>
      <c r="M633" s="17">
        <v>227.3</v>
      </c>
      <c r="N633" s="17">
        <v>0</v>
      </c>
      <c r="O633" t="s">
        <v>1</v>
      </c>
      <c r="P633" t="s">
        <v>34</v>
      </c>
      <c r="Q633" t="str">
        <f t="shared" si="24"/>
        <v>062020</v>
      </c>
      <c r="R633" t="b">
        <f t="shared" si="25"/>
        <v>1</v>
      </c>
      <c r="S633" t="s">
        <v>83</v>
      </c>
    </row>
    <row r="634" spans="1:19" x14ac:dyDescent="0.25">
      <c r="A634" t="s">
        <v>3</v>
      </c>
      <c r="B634" t="s">
        <v>97</v>
      </c>
      <c r="C634">
        <v>5294.66</v>
      </c>
      <c r="D634" t="s">
        <v>81</v>
      </c>
      <c r="E634" t="s">
        <v>98</v>
      </c>
      <c r="F634" s="3">
        <v>43991</v>
      </c>
      <c r="G634" t="s">
        <v>83</v>
      </c>
      <c r="H634" t="s">
        <v>1221</v>
      </c>
      <c r="I634">
        <v>18</v>
      </c>
      <c r="J634" s="17">
        <v>4487</v>
      </c>
      <c r="K634" s="17"/>
      <c r="L634" s="17">
        <v>403.83</v>
      </c>
      <c r="M634" s="17">
        <v>403.83</v>
      </c>
      <c r="N634" s="17">
        <v>0</v>
      </c>
      <c r="O634" t="s">
        <v>1</v>
      </c>
      <c r="P634" t="s">
        <v>34</v>
      </c>
      <c r="Q634" t="str">
        <f t="shared" si="24"/>
        <v>062020</v>
      </c>
      <c r="R634" t="b">
        <f t="shared" si="25"/>
        <v>1</v>
      </c>
      <c r="S634" t="s">
        <v>83</v>
      </c>
    </row>
    <row r="635" spans="1:19" x14ac:dyDescent="0.25">
      <c r="A635" t="s">
        <v>3</v>
      </c>
      <c r="B635" t="s">
        <v>97</v>
      </c>
      <c r="C635">
        <v>5188.76</v>
      </c>
      <c r="D635" t="s">
        <v>81</v>
      </c>
      <c r="E635" t="s">
        <v>98</v>
      </c>
      <c r="F635" s="3">
        <v>43991</v>
      </c>
      <c r="G635" t="s">
        <v>83</v>
      </c>
      <c r="H635" t="s">
        <v>1222</v>
      </c>
      <c r="I635">
        <v>18</v>
      </c>
      <c r="J635" s="17">
        <v>4397.26</v>
      </c>
      <c r="K635" s="17"/>
      <c r="L635" s="17">
        <v>395.75</v>
      </c>
      <c r="M635" s="17">
        <v>395.75</v>
      </c>
      <c r="N635" s="17">
        <v>0</v>
      </c>
      <c r="O635" t="s">
        <v>1</v>
      </c>
      <c r="P635" t="s">
        <v>34</v>
      </c>
      <c r="Q635" t="str">
        <f t="shared" si="24"/>
        <v>062020</v>
      </c>
      <c r="R635" t="b">
        <f t="shared" si="25"/>
        <v>1</v>
      </c>
      <c r="S635" t="s">
        <v>83</v>
      </c>
    </row>
    <row r="636" spans="1:19" x14ac:dyDescent="0.25">
      <c r="A636" t="s">
        <v>3</v>
      </c>
      <c r="B636" t="s">
        <v>97</v>
      </c>
      <c r="C636">
        <v>21178.639999999999</v>
      </c>
      <c r="D636" t="s">
        <v>81</v>
      </c>
      <c r="E636" t="s">
        <v>98</v>
      </c>
      <c r="F636" s="3">
        <v>44009</v>
      </c>
      <c r="G636" t="s">
        <v>83</v>
      </c>
      <c r="H636" t="s">
        <v>1223</v>
      </c>
      <c r="I636">
        <v>18</v>
      </c>
      <c r="J636" s="17">
        <v>17948</v>
      </c>
      <c r="K636" s="17"/>
      <c r="L636" s="17">
        <v>1615.32</v>
      </c>
      <c r="M636" s="17">
        <v>1615.32</v>
      </c>
      <c r="N636" s="17">
        <v>0</v>
      </c>
      <c r="O636" t="s">
        <v>1</v>
      </c>
      <c r="P636" t="s">
        <v>34</v>
      </c>
      <c r="Q636" t="str">
        <f t="shared" si="24"/>
        <v>062020</v>
      </c>
      <c r="R636" t="b">
        <f t="shared" si="25"/>
        <v>1</v>
      </c>
      <c r="S636" t="s">
        <v>83</v>
      </c>
    </row>
    <row r="637" spans="1:19" x14ac:dyDescent="0.25">
      <c r="A637" t="s">
        <v>3</v>
      </c>
      <c r="B637" t="s">
        <v>97</v>
      </c>
      <c r="C637">
        <v>43733.9</v>
      </c>
      <c r="D637" t="s">
        <v>81</v>
      </c>
      <c r="E637" t="s">
        <v>98</v>
      </c>
      <c r="F637" s="3">
        <v>43995</v>
      </c>
      <c r="G637" t="s">
        <v>83</v>
      </c>
      <c r="H637" t="s">
        <v>1224</v>
      </c>
      <c r="I637">
        <v>18</v>
      </c>
      <c r="J637" s="17">
        <v>37062.620000000003</v>
      </c>
      <c r="K637" s="17"/>
      <c r="L637" s="17">
        <v>3335.64</v>
      </c>
      <c r="M637" s="17">
        <v>3335.64</v>
      </c>
      <c r="N637" s="17">
        <v>0</v>
      </c>
      <c r="O637" t="s">
        <v>1</v>
      </c>
      <c r="P637" t="s">
        <v>34</v>
      </c>
      <c r="Q637" t="str">
        <f t="shared" si="24"/>
        <v>062020</v>
      </c>
      <c r="R637" t="b">
        <f t="shared" si="25"/>
        <v>1</v>
      </c>
      <c r="S637" t="s">
        <v>83</v>
      </c>
    </row>
    <row r="638" spans="1:19" x14ac:dyDescent="0.25">
      <c r="A638" t="s">
        <v>3</v>
      </c>
      <c r="B638" t="s">
        <v>97</v>
      </c>
      <c r="C638">
        <v>25140.18</v>
      </c>
      <c r="D638" t="s">
        <v>81</v>
      </c>
      <c r="E638" t="s">
        <v>98</v>
      </c>
      <c r="F638" s="3">
        <v>44002</v>
      </c>
      <c r="G638" t="s">
        <v>83</v>
      </c>
      <c r="H638" t="s">
        <v>1225</v>
      </c>
      <c r="I638">
        <v>18</v>
      </c>
      <c r="J638" s="17">
        <v>21305.24</v>
      </c>
      <c r="K638" s="17"/>
      <c r="L638" s="17">
        <v>1917.47</v>
      </c>
      <c r="M638" s="17">
        <v>1917.47</v>
      </c>
      <c r="N638" s="17">
        <v>0</v>
      </c>
      <c r="O638" t="s">
        <v>1</v>
      </c>
      <c r="P638" t="s">
        <v>34</v>
      </c>
      <c r="Q638" t="str">
        <f t="shared" si="24"/>
        <v>062020</v>
      </c>
      <c r="R638" t="b">
        <f t="shared" si="25"/>
        <v>1</v>
      </c>
      <c r="S638" t="s">
        <v>83</v>
      </c>
    </row>
    <row r="639" spans="1:19" x14ac:dyDescent="0.25">
      <c r="A639" t="s">
        <v>3</v>
      </c>
      <c r="B639" t="s">
        <v>97</v>
      </c>
      <c r="C639">
        <v>21178.639999999999</v>
      </c>
      <c r="D639" t="s">
        <v>81</v>
      </c>
      <c r="E639" t="s">
        <v>98</v>
      </c>
      <c r="F639" s="3">
        <v>43995</v>
      </c>
      <c r="G639" t="s">
        <v>83</v>
      </c>
      <c r="H639" t="s">
        <v>1226</v>
      </c>
      <c r="I639">
        <v>18</v>
      </c>
      <c r="J639" s="17">
        <v>17948</v>
      </c>
      <c r="K639" s="17"/>
      <c r="L639" s="17">
        <v>1615.32</v>
      </c>
      <c r="M639" s="17">
        <v>1615.32</v>
      </c>
      <c r="N639" s="17">
        <v>0</v>
      </c>
      <c r="O639" t="s">
        <v>1</v>
      </c>
      <c r="P639" t="s">
        <v>34</v>
      </c>
      <c r="Q639" t="str">
        <f t="shared" si="24"/>
        <v>062020</v>
      </c>
      <c r="R639" t="b">
        <f t="shared" si="25"/>
        <v>1</v>
      </c>
      <c r="S639" t="s">
        <v>83</v>
      </c>
    </row>
    <row r="640" spans="1:19" x14ac:dyDescent="0.25">
      <c r="A640" t="s">
        <v>3</v>
      </c>
      <c r="B640" t="s">
        <v>97</v>
      </c>
      <c r="C640">
        <v>7080.6</v>
      </c>
      <c r="D640" t="s">
        <v>81</v>
      </c>
      <c r="E640" t="s">
        <v>98</v>
      </c>
      <c r="F640" s="3">
        <v>43985</v>
      </c>
      <c r="G640" t="s">
        <v>83</v>
      </c>
      <c r="H640" t="s">
        <v>1227</v>
      </c>
      <c r="I640">
        <v>18</v>
      </c>
      <c r="J640" s="17">
        <v>6000.5</v>
      </c>
      <c r="K640" s="17"/>
      <c r="L640" s="17">
        <v>540.04999999999995</v>
      </c>
      <c r="M640" s="17">
        <v>540.04999999999995</v>
      </c>
      <c r="N640" s="17">
        <v>0</v>
      </c>
      <c r="O640" t="s">
        <v>1</v>
      </c>
      <c r="P640" t="s">
        <v>34</v>
      </c>
      <c r="Q640" t="str">
        <f t="shared" si="24"/>
        <v>062020</v>
      </c>
      <c r="R640" t="b">
        <f t="shared" si="25"/>
        <v>1</v>
      </c>
      <c r="S640" t="s">
        <v>83</v>
      </c>
    </row>
    <row r="641" spans="1:19" x14ac:dyDescent="0.25">
      <c r="A641" t="s">
        <v>3</v>
      </c>
      <c r="B641" t="s">
        <v>97</v>
      </c>
      <c r="C641">
        <v>38651.019999999997</v>
      </c>
      <c r="D641" t="s">
        <v>81</v>
      </c>
      <c r="E641" t="s">
        <v>98</v>
      </c>
      <c r="F641" s="3">
        <v>44002</v>
      </c>
      <c r="G641" t="s">
        <v>83</v>
      </c>
      <c r="H641" t="s">
        <v>1228</v>
      </c>
      <c r="I641">
        <v>18</v>
      </c>
      <c r="J641" s="17">
        <v>32755.1</v>
      </c>
      <c r="K641" s="17"/>
      <c r="L641" s="17">
        <v>2947.96</v>
      </c>
      <c r="M641" s="17">
        <v>2947.96</v>
      </c>
      <c r="N641" s="17">
        <v>0</v>
      </c>
      <c r="O641" t="s">
        <v>1</v>
      </c>
      <c r="P641" t="s">
        <v>34</v>
      </c>
      <c r="Q641" t="str">
        <f t="shared" si="24"/>
        <v>062020</v>
      </c>
      <c r="R641" t="b">
        <f t="shared" si="25"/>
        <v>1</v>
      </c>
      <c r="S641" t="s">
        <v>83</v>
      </c>
    </row>
    <row r="642" spans="1:19" x14ac:dyDescent="0.25">
      <c r="A642" t="s">
        <v>3</v>
      </c>
      <c r="B642" t="s">
        <v>97</v>
      </c>
      <c r="C642">
        <v>13474.8</v>
      </c>
      <c r="D642" t="s">
        <v>81</v>
      </c>
      <c r="E642" t="s">
        <v>98</v>
      </c>
      <c r="F642" s="3">
        <v>43995</v>
      </c>
      <c r="G642" t="s">
        <v>83</v>
      </c>
      <c r="H642" t="s">
        <v>1229</v>
      </c>
      <c r="I642">
        <v>18</v>
      </c>
      <c r="J642" s="17">
        <v>11419.32</v>
      </c>
      <c r="K642" s="17"/>
      <c r="L642" s="17">
        <v>1027.74</v>
      </c>
      <c r="M642" s="17">
        <v>1027.74</v>
      </c>
      <c r="N642" s="17">
        <v>0</v>
      </c>
      <c r="O642" t="s">
        <v>1</v>
      </c>
      <c r="P642" t="s">
        <v>34</v>
      </c>
      <c r="Q642" t="str">
        <f t="shared" si="24"/>
        <v>062020</v>
      </c>
      <c r="R642" t="b">
        <f t="shared" si="25"/>
        <v>1</v>
      </c>
      <c r="S642" t="s">
        <v>83</v>
      </c>
    </row>
    <row r="643" spans="1:19" x14ac:dyDescent="0.25">
      <c r="A643" t="s">
        <v>3</v>
      </c>
      <c r="B643" t="s">
        <v>97</v>
      </c>
      <c r="C643">
        <v>26473.3</v>
      </c>
      <c r="D643" t="s">
        <v>81</v>
      </c>
      <c r="E643" t="s">
        <v>98</v>
      </c>
      <c r="F643" s="3">
        <v>43993</v>
      </c>
      <c r="G643" t="s">
        <v>83</v>
      </c>
      <c r="H643" t="s">
        <v>1230</v>
      </c>
      <c r="I643">
        <v>18</v>
      </c>
      <c r="J643" s="17">
        <v>22435</v>
      </c>
      <c r="K643" s="17"/>
      <c r="L643" s="17">
        <v>2019.15</v>
      </c>
      <c r="M643" s="17">
        <v>2019.15</v>
      </c>
      <c r="N643" s="17">
        <v>0</v>
      </c>
      <c r="O643" t="s">
        <v>1</v>
      </c>
      <c r="P643" t="s">
        <v>34</v>
      </c>
      <c r="Q643" t="str">
        <f t="shared" si="24"/>
        <v>062020</v>
      </c>
      <c r="R643" t="b">
        <f t="shared" si="25"/>
        <v>1</v>
      </c>
      <c r="S643" t="s">
        <v>83</v>
      </c>
    </row>
    <row r="644" spans="1:19" x14ac:dyDescent="0.25">
      <c r="A644" t="s">
        <v>3</v>
      </c>
      <c r="B644" t="s">
        <v>97</v>
      </c>
      <c r="C644">
        <v>2128.7199999999998</v>
      </c>
      <c r="D644" t="s">
        <v>81</v>
      </c>
      <c r="E644" t="s">
        <v>98</v>
      </c>
      <c r="F644" s="3">
        <v>43985</v>
      </c>
      <c r="G644" t="s">
        <v>83</v>
      </c>
      <c r="H644" t="s">
        <v>1231</v>
      </c>
      <c r="I644">
        <v>18</v>
      </c>
      <c r="J644" s="17">
        <v>1804</v>
      </c>
      <c r="K644" s="17"/>
      <c r="L644" s="17">
        <v>162.36000000000001</v>
      </c>
      <c r="M644" s="17">
        <v>162.36000000000001</v>
      </c>
      <c r="N644" s="17">
        <v>0</v>
      </c>
      <c r="O644" t="s">
        <v>1</v>
      </c>
      <c r="P644" t="s">
        <v>34</v>
      </c>
      <c r="Q644" t="str">
        <f t="shared" si="24"/>
        <v>062020</v>
      </c>
      <c r="R644" t="b">
        <f t="shared" si="25"/>
        <v>1</v>
      </c>
      <c r="S644" t="s">
        <v>83</v>
      </c>
    </row>
    <row r="645" spans="1:19" x14ac:dyDescent="0.25">
      <c r="A645" t="s">
        <v>3</v>
      </c>
      <c r="B645" t="s">
        <v>97</v>
      </c>
      <c r="C645">
        <v>13286.8</v>
      </c>
      <c r="D645" t="s">
        <v>81</v>
      </c>
      <c r="E645" t="s">
        <v>98</v>
      </c>
      <c r="F645" s="3">
        <v>43995</v>
      </c>
      <c r="G645" t="s">
        <v>83</v>
      </c>
      <c r="H645" t="s">
        <v>1232</v>
      </c>
      <c r="I645">
        <v>18</v>
      </c>
      <c r="J645" s="17">
        <v>11260</v>
      </c>
      <c r="K645" s="17"/>
      <c r="L645" s="17">
        <v>1013.4</v>
      </c>
      <c r="M645" s="17">
        <v>1013.4</v>
      </c>
      <c r="N645" s="17">
        <v>0</v>
      </c>
      <c r="O645" t="s">
        <v>1</v>
      </c>
      <c r="P645" t="s">
        <v>34</v>
      </c>
      <c r="Q645" t="str">
        <f t="shared" si="24"/>
        <v>062020</v>
      </c>
      <c r="R645" t="b">
        <f t="shared" si="25"/>
        <v>1</v>
      </c>
      <c r="S645" t="s">
        <v>83</v>
      </c>
    </row>
    <row r="646" spans="1:19" x14ac:dyDescent="0.25">
      <c r="A646" t="s">
        <v>3</v>
      </c>
      <c r="B646" t="s">
        <v>101</v>
      </c>
      <c r="C646">
        <v>129.80000000000001</v>
      </c>
      <c r="D646" t="s">
        <v>81</v>
      </c>
      <c r="E646" t="s">
        <v>98</v>
      </c>
      <c r="F646" s="3">
        <v>44005</v>
      </c>
      <c r="G646" t="s">
        <v>83</v>
      </c>
      <c r="H646" t="s">
        <v>1233</v>
      </c>
      <c r="I646">
        <v>18</v>
      </c>
      <c r="J646" s="17">
        <v>110</v>
      </c>
      <c r="K646" s="17"/>
      <c r="L646" s="17">
        <v>9.9</v>
      </c>
      <c r="M646" s="17">
        <v>9.9</v>
      </c>
      <c r="N646" s="17">
        <v>0</v>
      </c>
      <c r="O646" t="s">
        <v>1</v>
      </c>
      <c r="P646" t="s">
        <v>34</v>
      </c>
      <c r="Q646" t="str">
        <f t="shared" si="24"/>
        <v>062020</v>
      </c>
      <c r="R646" t="b">
        <f t="shared" si="25"/>
        <v>1</v>
      </c>
      <c r="S646" t="s">
        <v>83</v>
      </c>
    </row>
    <row r="647" spans="1:19" x14ac:dyDescent="0.25">
      <c r="A647" t="s">
        <v>3</v>
      </c>
      <c r="B647" t="s">
        <v>101</v>
      </c>
      <c r="C647">
        <v>12709.88</v>
      </c>
      <c r="D647" t="s">
        <v>81</v>
      </c>
      <c r="E647" t="s">
        <v>98</v>
      </c>
      <c r="F647" s="3">
        <v>43990</v>
      </c>
      <c r="G647" t="s">
        <v>83</v>
      </c>
      <c r="H647" t="s">
        <v>1234</v>
      </c>
      <c r="I647">
        <v>28</v>
      </c>
      <c r="J647" s="17">
        <v>9929.6</v>
      </c>
      <c r="K647" s="17"/>
      <c r="L647" s="17">
        <v>1390.14</v>
      </c>
      <c r="M647" s="17">
        <v>1390.14</v>
      </c>
      <c r="N647" s="17">
        <v>0</v>
      </c>
      <c r="O647" t="s">
        <v>1</v>
      </c>
      <c r="P647" t="s">
        <v>34</v>
      </c>
      <c r="Q647" t="str">
        <f t="shared" si="24"/>
        <v>062020</v>
      </c>
      <c r="R647" t="b">
        <f t="shared" si="25"/>
        <v>1</v>
      </c>
      <c r="S647" t="s">
        <v>83</v>
      </c>
    </row>
    <row r="648" spans="1:19" x14ac:dyDescent="0.25">
      <c r="A648" t="s">
        <v>3</v>
      </c>
      <c r="B648" t="s">
        <v>101</v>
      </c>
      <c r="C648">
        <v>48649.34</v>
      </c>
      <c r="D648" t="s">
        <v>81</v>
      </c>
      <c r="E648" t="s">
        <v>98</v>
      </c>
      <c r="F648" s="3">
        <v>43993</v>
      </c>
      <c r="G648" t="s">
        <v>83</v>
      </c>
      <c r="H648" t="s">
        <v>1235</v>
      </c>
      <c r="I648">
        <v>28</v>
      </c>
      <c r="J648" s="17">
        <v>38007.300000000003</v>
      </c>
      <c r="K648" s="17"/>
      <c r="L648" s="17">
        <v>5321.02</v>
      </c>
      <c r="M648" s="17">
        <v>5321.02</v>
      </c>
      <c r="N648" s="17">
        <v>0</v>
      </c>
      <c r="O648" t="s">
        <v>1</v>
      </c>
      <c r="P648" t="s">
        <v>34</v>
      </c>
      <c r="Q648" t="str">
        <f t="shared" si="24"/>
        <v>062020</v>
      </c>
      <c r="R648" t="b">
        <f t="shared" si="25"/>
        <v>1</v>
      </c>
      <c r="S648" t="s">
        <v>83</v>
      </c>
    </row>
    <row r="649" spans="1:19" x14ac:dyDescent="0.25">
      <c r="A649" t="s">
        <v>3</v>
      </c>
      <c r="B649" t="s">
        <v>101</v>
      </c>
      <c r="C649">
        <v>11800</v>
      </c>
      <c r="D649" t="s">
        <v>81</v>
      </c>
      <c r="E649" t="s">
        <v>98</v>
      </c>
      <c r="F649" s="3">
        <v>43999</v>
      </c>
      <c r="G649" t="s">
        <v>83</v>
      </c>
      <c r="H649" t="s">
        <v>1236</v>
      </c>
      <c r="I649">
        <v>18</v>
      </c>
      <c r="J649" s="17">
        <v>10000</v>
      </c>
      <c r="K649" s="17"/>
      <c r="L649" s="17">
        <v>900</v>
      </c>
      <c r="M649" s="17">
        <v>900</v>
      </c>
      <c r="N649" s="17">
        <v>0</v>
      </c>
      <c r="O649" t="s">
        <v>1</v>
      </c>
      <c r="P649" t="s">
        <v>34</v>
      </c>
      <c r="Q649" t="str">
        <f t="shared" si="24"/>
        <v>062020</v>
      </c>
      <c r="R649" t="b">
        <f t="shared" si="25"/>
        <v>1</v>
      </c>
      <c r="S649" t="s">
        <v>83</v>
      </c>
    </row>
    <row r="650" spans="1:19" x14ac:dyDescent="0.25">
      <c r="A650" t="s">
        <v>3</v>
      </c>
      <c r="B650" t="s">
        <v>101</v>
      </c>
      <c r="C650">
        <v>6490</v>
      </c>
      <c r="D650" t="s">
        <v>81</v>
      </c>
      <c r="E650" t="s">
        <v>98</v>
      </c>
      <c r="F650" s="3">
        <v>43988</v>
      </c>
      <c r="G650" t="s">
        <v>83</v>
      </c>
      <c r="H650" t="s">
        <v>1237</v>
      </c>
      <c r="I650">
        <v>18</v>
      </c>
      <c r="J650" s="17">
        <v>5500</v>
      </c>
      <c r="K650" s="17"/>
      <c r="L650" s="17">
        <v>495</v>
      </c>
      <c r="M650" s="17">
        <v>495</v>
      </c>
      <c r="N650" s="17">
        <v>0</v>
      </c>
      <c r="O650" t="s">
        <v>1</v>
      </c>
      <c r="P650" t="s">
        <v>34</v>
      </c>
      <c r="Q650" t="str">
        <f t="shared" si="24"/>
        <v>062020</v>
      </c>
      <c r="R650" t="b">
        <f t="shared" si="25"/>
        <v>1</v>
      </c>
      <c r="S650" t="s">
        <v>83</v>
      </c>
    </row>
    <row r="651" spans="1:19" x14ac:dyDescent="0.25">
      <c r="A651" t="s">
        <v>3</v>
      </c>
      <c r="B651" t="s">
        <v>101</v>
      </c>
      <c r="C651">
        <v>48649.34</v>
      </c>
      <c r="D651" t="s">
        <v>81</v>
      </c>
      <c r="E651" t="s">
        <v>98</v>
      </c>
      <c r="F651" s="3">
        <v>44004</v>
      </c>
      <c r="G651" t="s">
        <v>83</v>
      </c>
      <c r="H651" t="s">
        <v>1238</v>
      </c>
      <c r="I651">
        <v>28</v>
      </c>
      <c r="J651" s="17">
        <v>38007.300000000003</v>
      </c>
      <c r="K651" s="17"/>
      <c r="L651" s="17">
        <v>5321.02</v>
      </c>
      <c r="M651" s="17">
        <v>5321.02</v>
      </c>
      <c r="N651" s="17">
        <v>0</v>
      </c>
      <c r="O651" t="s">
        <v>1</v>
      </c>
      <c r="P651" t="s">
        <v>34</v>
      </c>
      <c r="Q651" t="str">
        <f t="shared" si="24"/>
        <v>062020</v>
      </c>
      <c r="R651" t="b">
        <f t="shared" si="25"/>
        <v>1</v>
      </c>
      <c r="S651" t="s">
        <v>83</v>
      </c>
    </row>
    <row r="652" spans="1:19" x14ac:dyDescent="0.25">
      <c r="A652" t="s">
        <v>3</v>
      </c>
      <c r="B652" t="s">
        <v>101</v>
      </c>
      <c r="C652">
        <v>708</v>
      </c>
      <c r="D652" t="s">
        <v>81</v>
      </c>
      <c r="E652" t="s">
        <v>98</v>
      </c>
      <c r="F652" s="3">
        <v>44011</v>
      </c>
      <c r="G652" t="s">
        <v>83</v>
      </c>
      <c r="H652" t="s">
        <v>1239</v>
      </c>
      <c r="I652">
        <v>18</v>
      </c>
      <c r="J652" s="17">
        <v>600</v>
      </c>
      <c r="K652" s="17"/>
      <c r="L652" s="17">
        <v>54</v>
      </c>
      <c r="M652" s="17">
        <v>54</v>
      </c>
      <c r="N652" s="17">
        <v>0</v>
      </c>
      <c r="O652" t="s">
        <v>1</v>
      </c>
      <c r="P652" t="s">
        <v>34</v>
      </c>
      <c r="Q652" t="str">
        <f t="shared" si="24"/>
        <v>062020</v>
      </c>
      <c r="R652" t="b">
        <f t="shared" si="25"/>
        <v>1</v>
      </c>
      <c r="S652" t="s">
        <v>83</v>
      </c>
    </row>
    <row r="653" spans="1:19" x14ac:dyDescent="0.25">
      <c r="A653" t="s">
        <v>3</v>
      </c>
      <c r="B653" t="s">
        <v>101</v>
      </c>
      <c r="C653">
        <v>8007.68</v>
      </c>
      <c r="D653" t="s">
        <v>81</v>
      </c>
      <c r="E653" t="s">
        <v>98</v>
      </c>
      <c r="F653" s="3">
        <v>44006</v>
      </c>
      <c r="G653" t="s">
        <v>83</v>
      </c>
      <c r="H653" t="s">
        <v>1240</v>
      </c>
      <c r="I653">
        <v>28</v>
      </c>
      <c r="J653" s="17">
        <v>6256</v>
      </c>
      <c r="K653" s="17"/>
      <c r="L653" s="17">
        <v>875.84</v>
      </c>
      <c r="M653" s="17">
        <v>875.84</v>
      </c>
      <c r="N653" s="17">
        <v>0</v>
      </c>
      <c r="O653" t="s">
        <v>1</v>
      </c>
      <c r="P653" t="s">
        <v>34</v>
      </c>
      <c r="Q653" t="str">
        <f t="shared" si="24"/>
        <v>062020</v>
      </c>
      <c r="R653" t="b">
        <f t="shared" si="25"/>
        <v>1</v>
      </c>
      <c r="S653" t="s">
        <v>83</v>
      </c>
    </row>
    <row r="654" spans="1:19" x14ac:dyDescent="0.25">
      <c r="A654" t="s">
        <v>3</v>
      </c>
      <c r="B654" t="s">
        <v>101</v>
      </c>
      <c r="C654">
        <v>10620</v>
      </c>
      <c r="D654" t="s">
        <v>81</v>
      </c>
      <c r="E654" t="s">
        <v>98</v>
      </c>
      <c r="F654" s="3">
        <v>44008</v>
      </c>
      <c r="G654" t="s">
        <v>83</v>
      </c>
      <c r="H654" t="s">
        <v>1241</v>
      </c>
      <c r="I654">
        <v>18</v>
      </c>
      <c r="J654" s="17">
        <v>9000</v>
      </c>
      <c r="K654" s="17"/>
      <c r="L654" s="17">
        <v>810</v>
      </c>
      <c r="M654" s="17">
        <v>810</v>
      </c>
      <c r="N654" s="17">
        <v>0</v>
      </c>
      <c r="O654" t="s">
        <v>1</v>
      </c>
      <c r="P654" t="s">
        <v>34</v>
      </c>
      <c r="Q654" t="str">
        <f t="shared" si="24"/>
        <v>062020</v>
      </c>
      <c r="R654" t="b">
        <f t="shared" si="25"/>
        <v>1</v>
      </c>
      <c r="S654" t="s">
        <v>83</v>
      </c>
    </row>
    <row r="655" spans="1:19" x14ac:dyDescent="0.25">
      <c r="A655" t="s">
        <v>3</v>
      </c>
      <c r="B655" t="s">
        <v>101</v>
      </c>
      <c r="C655">
        <v>93792.12</v>
      </c>
      <c r="D655" t="s">
        <v>81</v>
      </c>
      <c r="E655" t="s">
        <v>98</v>
      </c>
      <c r="F655" s="3">
        <v>44000</v>
      </c>
      <c r="G655" t="s">
        <v>83</v>
      </c>
      <c r="H655" t="s">
        <v>1242</v>
      </c>
      <c r="I655">
        <v>28</v>
      </c>
      <c r="J655" s="17">
        <v>73275.100000000006</v>
      </c>
      <c r="K655" s="17"/>
      <c r="L655" s="17">
        <v>10258.51</v>
      </c>
      <c r="M655" s="17">
        <v>10258.51</v>
      </c>
      <c r="N655" s="17">
        <v>0</v>
      </c>
      <c r="O655" t="s">
        <v>1</v>
      </c>
      <c r="P655" t="s">
        <v>34</v>
      </c>
      <c r="Q655" t="str">
        <f t="shared" si="24"/>
        <v>062020</v>
      </c>
      <c r="R655" t="b">
        <f t="shared" si="25"/>
        <v>1</v>
      </c>
      <c r="S655" t="s">
        <v>83</v>
      </c>
    </row>
    <row r="656" spans="1:19" x14ac:dyDescent="0.25">
      <c r="A656" t="s">
        <v>3</v>
      </c>
      <c r="B656" t="s">
        <v>101</v>
      </c>
      <c r="C656">
        <v>409.6</v>
      </c>
      <c r="D656" t="s">
        <v>81</v>
      </c>
      <c r="E656" t="s">
        <v>98</v>
      </c>
      <c r="F656" s="3">
        <v>44008</v>
      </c>
      <c r="G656" t="s">
        <v>83</v>
      </c>
      <c r="H656" t="s">
        <v>1243</v>
      </c>
      <c r="I656">
        <v>28</v>
      </c>
      <c r="J656" s="17">
        <v>320</v>
      </c>
      <c r="K656" s="17"/>
      <c r="L656" s="17">
        <v>44.8</v>
      </c>
      <c r="M656" s="17">
        <v>44.8</v>
      </c>
      <c r="N656" s="17">
        <v>0</v>
      </c>
      <c r="O656" t="s">
        <v>1</v>
      </c>
      <c r="P656" t="s">
        <v>34</v>
      </c>
      <c r="Q656" t="str">
        <f t="shared" si="24"/>
        <v>062020</v>
      </c>
      <c r="R656" t="b">
        <f t="shared" si="25"/>
        <v>1</v>
      </c>
      <c r="S656" t="s">
        <v>83</v>
      </c>
    </row>
    <row r="657" spans="1:19" x14ac:dyDescent="0.25">
      <c r="A657" t="s">
        <v>3</v>
      </c>
      <c r="B657" t="s">
        <v>101</v>
      </c>
      <c r="C657">
        <v>4130</v>
      </c>
      <c r="D657" t="s">
        <v>81</v>
      </c>
      <c r="E657" t="s">
        <v>98</v>
      </c>
      <c r="F657" s="3">
        <v>43991</v>
      </c>
      <c r="G657" t="s">
        <v>83</v>
      </c>
      <c r="H657" t="s">
        <v>1244</v>
      </c>
      <c r="I657">
        <v>18</v>
      </c>
      <c r="J657" s="17">
        <v>3500</v>
      </c>
      <c r="K657" s="17"/>
      <c r="L657" s="17">
        <v>315</v>
      </c>
      <c r="M657" s="17">
        <v>315</v>
      </c>
      <c r="N657" s="17">
        <v>0</v>
      </c>
      <c r="O657" t="s">
        <v>1</v>
      </c>
      <c r="P657" t="s">
        <v>34</v>
      </c>
      <c r="Q657" t="str">
        <f t="shared" si="24"/>
        <v>062020</v>
      </c>
      <c r="R657" t="b">
        <f t="shared" si="25"/>
        <v>1</v>
      </c>
      <c r="S657" t="s">
        <v>83</v>
      </c>
    </row>
    <row r="658" spans="1:19" x14ac:dyDescent="0.25">
      <c r="A658" t="s">
        <v>3</v>
      </c>
      <c r="B658" t="s">
        <v>101</v>
      </c>
      <c r="C658">
        <v>5900</v>
      </c>
      <c r="D658" t="s">
        <v>81</v>
      </c>
      <c r="E658" t="s">
        <v>98</v>
      </c>
      <c r="F658" s="3">
        <v>43994</v>
      </c>
      <c r="G658" t="s">
        <v>83</v>
      </c>
      <c r="H658" t="s">
        <v>1245</v>
      </c>
      <c r="I658">
        <v>18</v>
      </c>
      <c r="J658" s="17">
        <v>5000</v>
      </c>
      <c r="K658" s="17"/>
      <c r="L658" s="17">
        <v>450</v>
      </c>
      <c r="M658" s="17">
        <v>450</v>
      </c>
      <c r="N658" s="17">
        <v>0</v>
      </c>
      <c r="O658" t="s">
        <v>1</v>
      </c>
      <c r="P658" t="s">
        <v>34</v>
      </c>
      <c r="Q658" t="str">
        <f t="shared" si="24"/>
        <v>062020</v>
      </c>
      <c r="R658" t="b">
        <f t="shared" si="25"/>
        <v>1</v>
      </c>
      <c r="S658" t="s">
        <v>83</v>
      </c>
    </row>
    <row r="659" spans="1:19" x14ac:dyDescent="0.25">
      <c r="A659" t="s">
        <v>3</v>
      </c>
      <c r="B659" t="s">
        <v>101</v>
      </c>
      <c r="C659">
        <v>4720</v>
      </c>
      <c r="D659" t="s">
        <v>81</v>
      </c>
      <c r="E659" t="s">
        <v>98</v>
      </c>
      <c r="F659" s="3">
        <v>43993</v>
      </c>
      <c r="G659" t="s">
        <v>83</v>
      </c>
      <c r="H659" t="s">
        <v>1246</v>
      </c>
      <c r="I659">
        <v>18</v>
      </c>
      <c r="J659" s="17">
        <v>4000</v>
      </c>
      <c r="K659" s="17"/>
      <c r="L659" s="17">
        <v>360</v>
      </c>
      <c r="M659" s="17">
        <v>360</v>
      </c>
      <c r="N659" s="17">
        <v>0</v>
      </c>
      <c r="O659" t="s">
        <v>1</v>
      </c>
      <c r="P659" t="s">
        <v>34</v>
      </c>
      <c r="Q659" t="str">
        <f t="shared" si="24"/>
        <v>062020</v>
      </c>
      <c r="R659" t="b">
        <f t="shared" si="25"/>
        <v>1</v>
      </c>
      <c r="S659" t="s">
        <v>83</v>
      </c>
    </row>
    <row r="660" spans="1:19" x14ac:dyDescent="0.25">
      <c r="A660" t="s">
        <v>3</v>
      </c>
      <c r="B660" t="s">
        <v>101</v>
      </c>
      <c r="C660">
        <v>93792.12</v>
      </c>
      <c r="D660" t="s">
        <v>81</v>
      </c>
      <c r="E660" t="s">
        <v>98</v>
      </c>
      <c r="F660" s="3">
        <v>43999</v>
      </c>
      <c r="G660" t="s">
        <v>83</v>
      </c>
      <c r="H660" t="s">
        <v>1247</v>
      </c>
      <c r="I660">
        <v>28</v>
      </c>
      <c r="J660" s="17">
        <v>73275.100000000006</v>
      </c>
      <c r="K660" s="17"/>
      <c r="L660" s="17">
        <v>10258.51</v>
      </c>
      <c r="M660" s="17">
        <v>10258.51</v>
      </c>
      <c r="N660" s="17">
        <v>0</v>
      </c>
      <c r="O660" t="s">
        <v>1</v>
      </c>
      <c r="P660" t="s">
        <v>34</v>
      </c>
      <c r="Q660" t="str">
        <f t="shared" si="24"/>
        <v>062020</v>
      </c>
      <c r="R660" t="b">
        <f t="shared" si="25"/>
        <v>1</v>
      </c>
      <c r="S660" t="s">
        <v>83</v>
      </c>
    </row>
    <row r="661" spans="1:19" x14ac:dyDescent="0.25">
      <c r="A661" t="s">
        <v>3</v>
      </c>
      <c r="B661" t="s">
        <v>101</v>
      </c>
      <c r="C661">
        <v>129.80000000000001</v>
      </c>
      <c r="D661" t="s">
        <v>81</v>
      </c>
      <c r="E661" t="s">
        <v>98</v>
      </c>
      <c r="F661" s="3">
        <v>44005</v>
      </c>
      <c r="G661" t="s">
        <v>83</v>
      </c>
      <c r="H661" t="s">
        <v>1248</v>
      </c>
      <c r="I661">
        <v>18</v>
      </c>
      <c r="J661" s="17">
        <v>110</v>
      </c>
      <c r="K661" s="17"/>
      <c r="L661" s="17">
        <v>9.9</v>
      </c>
      <c r="M661" s="17">
        <v>9.9</v>
      </c>
      <c r="N661" s="17">
        <v>0</v>
      </c>
      <c r="O661" t="s">
        <v>1</v>
      </c>
      <c r="P661" t="s">
        <v>34</v>
      </c>
      <c r="Q661" t="str">
        <f t="shared" si="24"/>
        <v>062020</v>
      </c>
      <c r="R661" t="b">
        <f t="shared" si="25"/>
        <v>1</v>
      </c>
      <c r="S661" t="s">
        <v>83</v>
      </c>
    </row>
    <row r="662" spans="1:19" x14ac:dyDescent="0.25">
      <c r="A662" t="s">
        <v>3</v>
      </c>
      <c r="B662" t="s">
        <v>101</v>
      </c>
      <c r="C662">
        <v>48649.34</v>
      </c>
      <c r="D662" t="s">
        <v>81</v>
      </c>
      <c r="E662" t="s">
        <v>98</v>
      </c>
      <c r="F662" s="3">
        <v>43994</v>
      </c>
      <c r="G662" t="s">
        <v>83</v>
      </c>
      <c r="H662" t="s">
        <v>1249</v>
      </c>
      <c r="I662">
        <v>28</v>
      </c>
      <c r="J662" s="17">
        <v>38007.300000000003</v>
      </c>
      <c r="K662" s="17"/>
      <c r="L662" s="17">
        <v>5321.02</v>
      </c>
      <c r="M662" s="17">
        <v>5321.02</v>
      </c>
      <c r="N662" s="17">
        <v>0</v>
      </c>
      <c r="O662" t="s">
        <v>1</v>
      </c>
      <c r="P662" t="s">
        <v>34</v>
      </c>
      <c r="Q662" t="str">
        <f t="shared" si="24"/>
        <v>062020</v>
      </c>
      <c r="R662" t="b">
        <f t="shared" si="25"/>
        <v>1</v>
      </c>
      <c r="S662" t="s">
        <v>83</v>
      </c>
    </row>
    <row r="663" spans="1:19" x14ac:dyDescent="0.25">
      <c r="A663" t="s">
        <v>3</v>
      </c>
      <c r="B663" t="s">
        <v>101</v>
      </c>
      <c r="C663">
        <v>2950</v>
      </c>
      <c r="D663" t="s">
        <v>81</v>
      </c>
      <c r="E663" t="s">
        <v>98</v>
      </c>
      <c r="F663" s="3">
        <v>44000</v>
      </c>
      <c r="G663" t="s">
        <v>83</v>
      </c>
      <c r="H663" t="s">
        <v>1250</v>
      </c>
      <c r="I663">
        <v>18</v>
      </c>
      <c r="J663" s="17">
        <v>2500</v>
      </c>
      <c r="K663" s="17"/>
      <c r="L663" s="17">
        <v>225</v>
      </c>
      <c r="M663" s="17">
        <v>225</v>
      </c>
      <c r="N663" s="17">
        <v>0</v>
      </c>
      <c r="O663" t="s">
        <v>1</v>
      </c>
      <c r="P663" t="s">
        <v>34</v>
      </c>
      <c r="Q663" t="str">
        <f t="shared" si="24"/>
        <v>062020</v>
      </c>
      <c r="R663" t="b">
        <f t="shared" si="25"/>
        <v>1</v>
      </c>
      <c r="S663" t="s">
        <v>83</v>
      </c>
    </row>
    <row r="664" spans="1:19" x14ac:dyDescent="0.25">
      <c r="A664" t="s">
        <v>3</v>
      </c>
      <c r="B664" t="s">
        <v>101</v>
      </c>
      <c r="C664">
        <v>26450.18</v>
      </c>
      <c r="D664" t="s">
        <v>81</v>
      </c>
      <c r="E664" t="s">
        <v>98</v>
      </c>
      <c r="F664" s="3">
        <v>43992</v>
      </c>
      <c r="G664" t="s">
        <v>83</v>
      </c>
      <c r="H664" t="s">
        <v>1251</v>
      </c>
      <c r="I664">
        <v>28</v>
      </c>
      <c r="J664" s="17">
        <v>20664.2</v>
      </c>
      <c r="K664" s="17"/>
      <c r="L664" s="17">
        <v>2892.99</v>
      </c>
      <c r="M664" s="17">
        <v>2892.99</v>
      </c>
      <c r="N664" s="17">
        <v>0</v>
      </c>
      <c r="O664" t="s">
        <v>1</v>
      </c>
      <c r="P664" t="s">
        <v>34</v>
      </c>
      <c r="Q664" t="str">
        <f t="shared" si="24"/>
        <v>062020</v>
      </c>
      <c r="R664" t="b">
        <f t="shared" si="25"/>
        <v>1</v>
      </c>
      <c r="S664" t="s">
        <v>83</v>
      </c>
    </row>
    <row r="665" spans="1:19" x14ac:dyDescent="0.25">
      <c r="A665" t="s">
        <v>3</v>
      </c>
      <c r="B665" t="s">
        <v>101</v>
      </c>
      <c r="C665">
        <v>28320</v>
      </c>
      <c r="D665" t="s">
        <v>81</v>
      </c>
      <c r="E665" t="s">
        <v>98</v>
      </c>
      <c r="F665" s="3">
        <v>44005</v>
      </c>
      <c r="G665" t="s">
        <v>83</v>
      </c>
      <c r="H665" t="s">
        <v>1252</v>
      </c>
      <c r="I665">
        <v>18</v>
      </c>
      <c r="J665" s="17">
        <v>24000</v>
      </c>
      <c r="K665" s="17"/>
      <c r="L665" s="17">
        <v>2160</v>
      </c>
      <c r="M665" s="17">
        <v>2160</v>
      </c>
      <c r="N665" s="17">
        <v>0</v>
      </c>
      <c r="O665" t="s">
        <v>1</v>
      </c>
      <c r="P665" t="s">
        <v>34</v>
      </c>
      <c r="Q665" t="str">
        <f t="shared" si="24"/>
        <v>062020</v>
      </c>
      <c r="R665" t="b">
        <f t="shared" si="25"/>
        <v>1</v>
      </c>
      <c r="S665" t="s">
        <v>83</v>
      </c>
    </row>
    <row r="666" spans="1:19" x14ac:dyDescent="0.25">
      <c r="A666" t="s">
        <v>3</v>
      </c>
      <c r="B666" t="s">
        <v>101</v>
      </c>
      <c r="C666">
        <v>56640</v>
      </c>
      <c r="D666" t="s">
        <v>81</v>
      </c>
      <c r="E666" t="s">
        <v>98</v>
      </c>
      <c r="F666" s="3">
        <v>44007</v>
      </c>
      <c r="G666" t="s">
        <v>83</v>
      </c>
      <c r="H666" t="s">
        <v>1253</v>
      </c>
      <c r="I666">
        <v>18</v>
      </c>
      <c r="J666" s="17">
        <v>48000</v>
      </c>
      <c r="K666" s="17"/>
      <c r="L666" s="17">
        <v>4320</v>
      </c>
      <c r="M666" s="17">
        <v>4320</v>
      </c>
      <c r="N666" s="17">
        <v>0</v>
      </c>
      <c r="O666" t="s">
        <v>1</v>
      </c>
      <c r="P666" t="s">
        <v>34</v>
      </c>
      <c r="Q666" t="str">
        <f t="shared" si="24"/>
        <v>062020</v>
      </c>
      <c r="R666" t="b">
        <f t="shared" si="25"/>
        <v>1</v>
      </c>
      <c r="S666" t="s">
        <v>83</v>
      </c>
    </row>
    <row r="667" spans="1:19" x14ac:dyDescent="0.25">
      <c r="A667" t="s">
        <v>3</v>
      </c>
      <c r="B667" t="s">
        <v>101</v>
      </c>
      <c r="C667">
        <v>90285.56</v>
      </c>
      <c r="D667" t="s">
        <v>81</v>
      </c>
      <c r="E667" t="s">
        <v>98</v>
      </c>
      <c r="F667" s="3">
        <v>43991</v>
      </c>
      <c r="G667" t="s">
        <v>83</v>
      </c>
      <c r="H667" t="s">
        <v>1254</v>
      </c>
      <c r="I667">
        <v>28</v>
      </c>
      <c r="J667" s="17">
        <v>70535.600000000006</v>
      </c>
      <c r="K667" s="17"/>
      <c r="L667" s="17">
        <v>9874.98</v>
      </c>
      <c r="M667" s="17">
        <v>9874.98</v>
      </c>
      <c r="N667" s="17">
        <v>0</v>
      </c>
      <c r="O667" t="s">
        <v>1</v>
      </c>
      <c r="P667" t="s">
        <v>34</v>
      </c>
      <c r="Q667" t="str">
        <f t="shared" ref="Q667:Q680" si="26">TEXT(F667,"mmyyyy")</f>
        <v>062020</v>
      </c>
      <c r="R667" t="b">
        <f t="shared" ref="R667:R680" si="27">P667=Q667</f>
        <v>1</v>
      </c>
      <c r="S667" t="s">
        <v>83</v>
      </c>
    </row>
    <row r="668" spans="1:19" x14ac:dyDescent="0.25">
      <c r="A668" t="s">
        <v>3</v>
      </c>
      <c r="B668" t="s">
        <v>101</v>
      </c>
      <c r="C668">
        <v>11800</v>
      </c>
      <c r="D668" t="s">
        <v>81</v>
      </c>
      <c r="E668" t="s">
        <v>98</v>
      </c>
      <c r="F668" s="3">
        <v>44006</v>
      </c>
      <c r="G668" t="s">
        <v>83</v>
      </c>
      <c r="H668" t="s">
        <v>1255</v>
      </c>
      <c r="I668">
        <v>18</v>
      </c>
      <c r="J668" s="17">
        <v>10000</v>
      </c>
      <c r="K668" s="17"/>
      <c r="L668" s="17">
        <v>900</v>
      </c>
      <c r="M668" s="17">
        <v>900</v>
      </c>
      <c r="N668" s="17">
        <v>0</v>
      </c>
      <c r="O668" t="s">
        <v>1</v>
      </c>
      <c r="P668" t="s">
        <v>34</v>
      </c>
      <c r="Q668" t="str">
        <f t="shared" si="26"/>
        <v>062020</v>
      </c>
      <c r="R668" t="b">
        <f t="shared" si="27"/>
        <v>1</v>
      </c>
      <c r="S668" t="s">
        <v>83</v>
      </c>
    </row>
    <row r="669" spans="1:19" x14ac:dyDescent="0.25">
      <c r="A669" t="s">
        <v>3</v>
      </c>
      <c r="B669" t="s">
        <v>101</v>
      </c>
      <c r="C669">
        <v>2360</v>
      </c>
      <c r="D669" t="s">
        <v>81</v>
      </c>
      <c r="E669" t="s">
        <v>98</v>
      </c>
      <c r="F669" s="3">
        <v>43990</v>
      </c>
      <c r="G669" t="s">
        <v>83</v>
      </c>
      <c r="H669" t="s">
        <v>1256</v>
      </c>
      <c r="I669">
        <v>18</v>
      </c>
      <c r="J669" s="17">
        <v>2000</v>
      </c>
      <c r="K669" s="17"/>
      <c r="L669" s="17">
        <v>180</v>
      </c>
      <c r="M669" s="17">
        <v>180</v>
      </c>
      <c r="N669" s="17">
        <v>0</v>
      </c>
      <c r="O669" t="s">
        <v>1</v>
      </c>
      <c r="P669" t="s">
        <v>34</v>
      </c>
      <c r="Q669" t="str">
        <f t="shared" si="26"/>
        <v>062020</v>
      </c>
      <c r="R669" t="b">
        <f t="shared" si="27"/>
        <v>1</v>
      </c>
      <c r="S669" t="s">
        <v>83</v>
      </c>
    </row>
    <row r="670" spans="1:19" x14ac:dyDescent="0.25">
      <c r="A670" t="s">
        <v>3</v>
      </c>
      <c r="B670" t="s">
        <v>101</v>
      </c>
      <c r="C670">
        <v>519.20000000000005</v>
      </c>
      <c r="D670" t="s">
        <v>81</v>
      </c>
      <c r="E670" t="s">
        <v>98</v>
      </c>
      <c r="F670" s="3">
        <v>44006</v>
      </c>
      <c r="G670" t="s">
        <v>83</v>
      </c>
      <c r="H670" t="s">
        <v>1257</v>
      </c>
      <c r="I670">
        <v>18</v>
      </c>
      <c r="J670" s="17">
        <v>440</v>
      </c>
      <c r="K670" s="17"/>
      <c r="L670" s="17">
        <v>39.6</v>
      </c>
      <c r="M670" s="17">
        <v>39.6</v>
      </c>
      <c r="N670" s="17">
        <v>0</v>
      </c>
      <c r="O670" t="s">
        <v>1</v>
      </c>
      <c r="P670" t="s">
        <v>34</v>
      </c>
      <c r="Q670" t="str">
        <f t="shared" si="26"/>
        <v>062020</v>
      </c>
      <c r="R670" t="b">
        <f t="shared" si="27"/>
        <v>1</v>
      </c>
      <c r="S670" t="s">
        <v>83</v>
      </c>
    </row>
    <row r="671" spans="1:19" x14ac:dyDescent="0.25">
      <c r="A671" t="s">
        <v>3</v>
      </c>
      <c r="B671" t="s">
        <v>101</v>
      </c>
      <c r="C671">
        <v>67714.179999999993</v>
      </c>
      <c r="D671" t="s">
        <v>81</v>
      </c>
      <c r="E671" t="s">
        <v>98</v>
      </c>
      <c r="F671" s="3">
        <v>43983</v>
      </c>
      <c r="G671" t="s">
        <v>83</v>
      </c>
      <c r="H671" t="s">
        <v>1258</v>
      </c>
      <c r="I671">
        <v>28</v>
      </c>
      <c r="J671" s="17">
        <v>52901.7</v>
      </c>
      <c r="K671" s="17"/>
      <c r="L671" s="17">
        <v>7406.24</v>
      </c>
      <c r="M671" s="17">
        <v>7406.24</v>
      </c>
      <c r="N671" s="17">
        <v>0</v>
      </c>
      <c r="O671" t="s">
        <v>1</v>
      </c>
      <c r="P671" t="s">
        <v>34</v>
      </c>
      <c r="Q671" t="str">
        <f t="shared" si="26"/>
        <v>062020</v>
      </c>
      <c r="R671" t="b">
        <f t="shared" si="27"/>
        <v>1</v>
      </c>
      <c r="S671" t="s">
        <v>83</v>
      </c>
    </row>
    <row r="672" spans="1:19" x14ac:dyDescent="0.25">
      <c r="A672" t="s">
        <v>3</v>
      </c>
      <c r="B672" t="s">
        <v>101</v>
      </c>
      <c r="C672">
        <v>519.20000000000005</v>
      </c>
      <c r="D672" t="s">
        <v>81</v>
      </c>
      <c r="E672" t="s">
        <v>98</v>
      </c>
      <c r="F672" s="3">
        <v>44008</v>
      </c>
      <c r="G672" t="s">
        <v>83</v>
      </c>
      <c r="H672" t="s">
        <v>1259</v>
      </c>
      <c r="I672">
        <v>18</v>
      </c>
      <c r="J672" s="17">
        <v>440</v>
      </c>
      <c r="K672" s="17"/>
      <c r="L672" s="17">
        <v>39.6</v>
      </c>
      <c r="M672" s="17">
        <v>39.6</v>
      </c>
      <c r="N672" s="17">
        <v>0</v>
      </c>
      <c r="O672" t="s">
        <v>1</v>
      </c>
      <c r="P672" t="s">
        <v>34</v>
      </c>
      <c r="Q672" t="str">
        <f t="shared" si="26"/>
        <v>062020</v>
      </c>
      <c r="R672" t="b">
        <f t="shared" si="27"/>
        <v>1</v>
      </c>
      <c r="S672" t="s">
        <v>83</v>
      </c>
    </row>
    <row r="673" spans="1:19" x14ac:dyDescent="0.25">
      <c r="A673" t="s">
        <v>3</v>
      </c>
      <c r="B673" t="s">
        <v>101</v>
      </c>
      <c r="C673">
        <v>778.8</v>
      </c>
      <c r="D673" t="s">
        <v>81</v>
      </c>
      <c r="E673" t="s">
        <v>98</v>
      </c>
      <c r="F673" s="3">
        <v>43991</v>
      </c>
      <c r="G673" t="s">
        <v>83</v>
      </c>
      <c r="H673" t="s">
        <v>1260</v>
      </c>
      <c r="I673">
        <v>18</v>
      </c>
      <c r="J673" s="17">
        <v>660</v>
      </c>
      <c r="K673" s="17"/>
      <c r="L673" s="17">
        <v>59.4</v>
      </c>
      <c r="M673" s="17">
        <v>59.4</v>
      </c>
      <c r="N673" s="17">
        <v>0</v>
      </c>
      <c r="O673" t="s">
        <v>1</v>
      </c>
      <c r="P673" t="s">
        <v>34</v>
      </c>
      <c r="Q673" t="str">
        <f t="shared" si="26"/>
        <v>062020</v>
      </c>
      <c r="R673" t="b">
        <f t="shared" si="27"/>
        <v>1</v>
      </c>
      <c r="S673" t="s">
        <v>83</v>
      </c>
    </row>
    <row r="674" spans="1:19" x14ac:dyDescent="0.25">
      <c r="A674" t="s">
        <v>3</v>
      </c>
      <c r="B674" t="s">
        <v>101</v>
      </c>
      <c r="C674">
        <v>7670</v>
      </c>
      <c r="D674" t="s">
        <v>81</v>
      </c>
      <c r="E674" t="s">
        <v>98</v>
      </c>
      <c r="F674" s="3">
        <v>44012</v>
      </c>
      <c r="G674" t="s">
        <v>83</v>
      </c>
      <c r="H674" t="s">
        <v>1261</v>
      </c>
      <c r="I674">
        <v>18</v>
      </c>
      <c r="J674" s="17">
        <v>6500</v>
      </c>
      <c r="K674" s="17"/>
      <c r="L674" s="17">
        <v>585</v>
      </c>
      <c r="M674" s="17">
        <v>585</v>
      </c>
      <c r="N674" s="17">
        <v>0</v>
      </c>
      <c r="O674" t="s">
        <v>1</v>
      </c>
      <c r="P674" t="s">
        <v>34</v>
      </c>
      <c r="Q674" t="str">
        <f t="shared" si="26"/>
        <v>062020</v>
      </c>
      <c r="R674" t="b">
        <f t="shared" si="27"/>
        <v>1</v>
      </c>
      <c r="S674" t="s">
        <v>83</v>
      </c>
    </row>
    <row r="675" spans="1:19" x14ac:dyDescent="0.25">
      <c r="A675" t="s">
        <v>3</v>
      </c>
      <c r="B675" t="s">
        <v>222</v>
      </c>
      <c r="C675">
        <v>4520.96</v>
      </c>
      <c r="D675" t="s">
        <v>81</v>
      </c>
      <c r="E675" t="s">
        <v>98</v>
      </c>
      <c r="F675" s="3">
        <v>44000</v>
      </c>
      <c r="G675" t="s">
        <v>83</v>
      </c>
      <c r="H675" t="s">
        <v>1262</v>
      </c>
      <c r="I675">
        <v>28</v>
      </c>
      <c r="J675" s="17">
        <v>3532</v>
      </c>
      <c r="K675" s="17"/>
      <c r="L675" s="17">
        <v>494.48</v>
      </c>
      <c r="M675" s="17">
        <v>494.48</v>
      </c>
      <c r="N675" s="17">
        <v>0</v>
      </c>
      <c r="O675" t="s">
        <v>1</v>
      </c>
      <c r="P675" t="s">
        <v>34</v>
      </c>
      <c r="Q675" t="str">
        <f t="shared" si="26"/>
        <v>062020</v>
      </c>
      <c r="R675" t="b">
        <f t="shared" si="27"/>
        <v>1</v>
      </c>
      <c r="S675" t="s">
        <v>83</v>
      </c>
    </row>
    <row r="676" spans="1:19" x14ac:dyDescent="0.25">
      <c r="A676" t="s">
        <v>3</v>
      </c>
      <c r="B676" t="s">
        <v>222</v>
      </c>
      <c r="C676">
        <v>62784</v>
      </c>
      <c r="D676" t="s">
        <v>81</v>
      </c>
      <c r="E676" t="s">
        <v>98</v>
      </c>
      <c r="F676" s="3">
        <v>43990</v>
      </c>
      <c r="G676" t="s">
        <v>83</v>
      </c>
      <c r="H676" t="s">
        <v>1263</v>
      </c>
      <c r="I676">
        <v>28</v>
      </c>
      <c r="J676" s="17">
        <v>49050</v>
      </c>
      <c r="K676" s="17"/>
      <c r="L676" s="17">
        <v>6867</v>
      </c>
      <c r="M676" s="17">
        <v>6867</v>
      </c>
      <c r="N676" s="17">
        <v>0</v>
      </c>
      <c r="O676" t="s">
        <v>1</v>
      </c>
      <c r="P676" t="s">
        <v>34</v>
      </c>
      <c r="Q676" t="str">
        <f t="shared" si="26"/>
        <v>062020</v>
      </c>
      <c r="R676" t="b">
        <f t="shared" si="27"/>
        <v>1</v>
      </c>
      <c r="S676" t="s">
        <v>83</v>
      </c>
    </row>
    <row r="677" spans="1:19" x14ac:dyDescent="0.25">
      <c r="A677" t="s">
        <v>3</v>
      </c>
      <c r="B677" t="s">
        <v>222</v>
      </c>
      <c r="C677">
        <v>66272</v>
      </c>
      <c r="D677" t="s">
        <v>81</v>
      </c>
      <c r="E677" t="s">
        <v>98</v>
      </c>
      <c r="F677" s="3">
        <v>44009</v>
      </c>
      <c r="G677" t="s">
        <v>83</v>
      </c>
      <c r="H677" t="s">
        <v>1264</v>
      </c>
      <c r="I677">
        <v>28</v>
      </c>
      <c r="J677" s="17">
        <v>51775</v>
      </c>
      <c r="K677" s="17"/>
      <c r="L677" s="17">
        <v>7248.5</v>
      </c>
      <c r="M677" s="17">
        <v>7248.5</v>
      </c>
      <c r="N677" s="17">
        <v>0</v>
      </c>
      <c r="O677" t="s">
        <v>1</v>
      </c>
      <c r="P677" t="s">
        <v>34</v>
      </c>
      <c r="Q677" t="str">
        <f t="shared" si="26"/>
        <v>062020</v>
      </c>
      <c r="R677" t="b">
        <f t="shared" si="27"/>
        <v>1</v>
      </c>
      <c r="S677" t="s">
        <v>83</v>
      </c>
    </row>
    <row r="678" spans="1:19" x14ac:dyDescent="0.25">
      <c r="A678" t="s">
        <v>3</v>
      </c>
      <c r="B678" t="s">
        <v>222</v>
      </c>
      <c r="C678">
        <v>24576</v>
      </c>
      <c r="D678" t="s">
        <v>81</v>
      </c>
      <c r="E678" t="s">
        <v>98</v>
      </c>
      <c r="F678" s="3">
        <v>43995</v>
      </c>
      <c r="G678" t="s">
        <v>83</v>
      </c>
      <c r="H678" t="s">
        <v>1265</v>
      </c>
      <c r="I678">
        <v>28</v>
      </c>
      <c r="J678" s="17">
        <v>19200</v>
      </c>
      <c r="K678" s="17"/>
      <c r="L678" s="17">
        <v>2688</v>
      </c>
      <c r="M678" s="17">
        <v>2688</v>
      </c>
      <c r="N678" s="17">
        <v>0</v>
      </c>
      <c r="O678" t="s">
        <v>1</v>
      </c>
      <c r="P678" t="s">
        <v>34</v>
      </c>
      <c r="Q678" t="str">
        <f t="shared" si="26"/>
        <v>062020</v>
      </c>
      <c r="R678" t="b">
        <f t="shared" si="27"/>
        <v>1</v>
      </c>
      <c r="S678" t="s">
        <v>83</v>
      </c>
    </row>
    <row r="679" spans="1:19" x14ac:dyDescent="0.25">
      <c r="A679" t="s">
        <v>3</v>
      </c>
      <c r="B679" t="s">
        <v>253</v>
      </c>
      <c r="C679">
        <v>3036.2</v>
      </c>
      <c r="D679" t="s">
        <v>81</v>
      </c>
      <c r="E679" t="s">
        <v>98</v>
      </c>
      <c r="F679" s="3">
        <v>43992</v>
      </c>
      <c r="G679" t="s">
        <v>83</v>
      </c>
      <c r="H679" t="s">
        <v>1266</v>
      </c>
      <c r="I679">
        <v>28</v>
      </c>
      <c r="J679" s="17">
        <v>2372.04</v>
      </c>
      <c r="K679" s="17"/>
      <c r="L679" s="17">
        <v>332.09</v>
      </c>
      <c r="M679" s="17">
        <v>332.09</v>
      </c>
      <c r="N679" s="17"/>
      <c r="O679" t="s">
        <v>1</v>
      </c>
      <c r="P679" t="s">
        <v>34</v>
      </c>
      <c r="Q679" t="str">
        <f t="shared" si="26"/>
        <v>062020</v>
      </c>
      <c r="R679" t="b">
        <f t="shared" si="27"/>
        <v>1</v>
      </c>
      <c r="S679" t="s">
        <v>83</v>
      </c>
    </row>
    <row r="680" spans="1:19" x14ac:dyDescent="0.25">
      <c r="A680" t="s">
        <v>3</v>
      </c>
      <c r="B680" t="s">
        <v>268</v>
      </c>
      <c r="C680">
        <v>47228.160000000003</v>
      </c>
      <c r="D680" t="s">
        <v>81</v>
      </c>
      <c r="E680" t="s">
        <v>98</v>
      </c>
      <c r="F680" s="3">
        <v>44007</v>
      </c>
      <c r="G680" t="s">
        <v>83</v>
      </c>
      <c r="H680" t="s">
        <v>1267</v>
      </c>
      <c r="I680">
        <v>28</v>
      </c>
      <c r="J680" s="17">
        <v>36897</v>
      </c>
      <c r="K680" s="17"/>
      <c r="L680" s="17">
        <v>5165.58</v>
      </c>
      <c r="M680" s="17">
        <v>5165.58</v>
      </c>
      <c r="N680" s="17"/>
      <c r="O680" t="s">
        <v>1</v>
      </c>
      <c r="P680" t="s">
        <v>34</v>
      </c>
      <c r="Q680" t="str">
        <f t="shared" si="26"/>
        <v>062020</v>
      </c>
      <c r="R680" t="b">
        <f t="shared" si="27"/>
        <v>1</v>
      </c>
      <c r="S680" t="s">
        <v>83</v>
      </c>
    </row>
    <row r="681" spans="1:19" hidden="1" x14ac:dyDescent="0.25">
      <c r="A681" t="s">
        <v>3</v>
      </c>
      <c r="B681" t="s">
        <v>87</v>
      </c>
      <c r="C681">
        <v>7058.18</v>
      </c>
      <c r="D681" t="s">
        <v>81</v>
      </c>
      <c r="E681" t="s">
        <v>88</v>
      </c>
      <c r="F681" s="3">
        <v>44022</v>
      </c>
      <c r="G681" t="s">
        <v>83</v>
      </c>
      <c r="H681" t="s">
        <v>1478</v>
      </c>
      <c r="I681">
        <v>28</v>
      </c>
      <c r="J681" s="17">
        <v>5514.2</v>
      </c>
      <c r="K681" s="17">
        <v>1543.98</v>
      </c>
      <c r="L681" s="17"/>
      <c r="M681" s="17"/>
      <c r="N681" s="17">
        <v>0</v>
      </c>
      <c r="O681" t="s">
        <v>1</v>
      </c>
      <c r="P681" t="s">
        <v>37</v>
      </c>
      <c r="Q681" t="str">
        <f t="shared" ref="Q681:Q712" si="28">TEXT(F681,"mmyyyy")</f>
        <v>072020</v>
      </c>
      <c r="R681" t="b">
        <f t="shared" ref="R681:R712" si="29">P681=Q681</f>
        <v>1</v>
      </c>
      <c r="S681" t="s">
        <v>83</v>
      </c>
    </row>
    <row r="682" spans="1:19" hidden="1" x14ac:dyDescent="0.25">
      <c r="A682" t="s">
        <v>3</v>
      </c>
      <c r="B682" t="s">
        <v>87</v>
      </c>
      <c r="C682">
        <v>236000</v>
      </c>
      <c r="D682" t="s">
        <v>81</v>
      </c>
      <c r="E682" t="s">
        <v>88</v>
      </c>
      <c r="F682" s="3">
        <v>44025</v>
      </c>
      <c r="G682" t="s">
        <v>83</v>
      </c>
      <c r="H682" t="s">
        <v>1480</v>
      </c>
      <c r="I682">
        <v>18</v>
      </c>
      <c r="J682" s="17">
        <v>200000</v>
      </c>
      <c r="K682" s="17">
        <v>36000</v>
      </c>
      <c r="L682" s="17"/>
      <c r="M682" s="17"/>
      <c r="N682" s="17">
        <v>0</v>
      </c>
      <c r="O682" t="s">
        <v>1</v>
      </c>
      <c r="P682" t="s">
        <v>49</v>
      </c>
      <c r="Q682" t="str">
        <f t="shared" si="28"/>
        <v>072020</v>
      </c>
      <c r="R682" t="b">
        <f t="shared" si="29"/>
        <v>0</v>
      </c>
      <c r="S682" t="s">
        <v>4003</v>
      </c>
    </row>
    <row r="683" spans="1:19" hidden="1" x14ac:dyDescent="0.25">
      <c r="A683" t="s">
        <v>3</v>
      </c>
      <c r="B683" t="s">
        <v>87</v>
      </c>
      <c r="C683">
        <v>1239000</v>
      </c>
      <c r="D683" t="s">
        <v>81</v>
      </c>
      <c r="E683" t="s">
        <v>88</v>
      </c>
      <c r="F683" s="3">
        <v>44025</v>
      </c>
      <c r="G683" t="s">
        <v>83</v>
      </c>
      <c r="H683" t="s">
        <v>1481</v>
      </c>
      <c r="I683">
        <v>18</v>
      </c>
      <c r="J683" s="17">
        <v>1050000</v>
      </c>
      <c r="K683" s="17">
        <v>189000</v>
      </c>
      <c r="L683" s="17"/>
      <c r="M683" s="17"/>
      <c r="N683" s="17">
        <v>0</v>
      </c>
      <c r="O683" t="s">
        <v>1</v>
      </c>
      <c r="P683" t="s">
        <v>49</v>
      </c>
      <c r="Q683" t="str">
        <f t="shared" si="28"/>
        <v>072020</v>
      </c>
      <c r="R683" t="b">
        <f t="shared" si="29"/>
        <v>0</v>
      </c>
      <c r="S683" t="s">
        <v>4003</v>
      </c>
    </row>
    <row r="684" spans="1:19" hidden="1" x14ac:dyDescent="0.25">
      <c r="A684" t="s">
        <v>3</v>
      </c>
      <c r="B684" t="s">
        <v>87</v>
      </c>
      <c r="C684">
        <v>4467.2</v>
      </c>
      <c r="D684" t="s">
        <v>81</v>
      </c>
      <c r="E684" t="s">
        <v>88</v>
      </c>
      <c r="F684" s="3">
        <v>44036</v>
      </c>
      <c r="G684" t="s">
        <v>83</v>
      </c>
      <c r="H684" t="s">
        <v>1482</v>
      </c>
      <c r="I684">
        <v>28</v>
      </c>
      <c r="J684" s="17">
        <v>3490</v>
      </c>
      <c r="K684" s="17">
        <v>977.2</v>
      </c>
      <c r="L684" s="17"/>
      <c r="M684" s="17"/>
      <c r="N684" s="17">
        <v>0</v>
      </c>
      <c r="O684" t="s">
        <v>1</v>
      </c>
      <c r="P684" t="s">
        <v>37</v>
      </c>
      <c r="Q684" t="str">
        <f t="shared" si="28"/>
        <v>072020</v>
      </c>
      <c r="R684" t="b">
        <f t="shared" si="29"/>
        <v>1</v>
      </c>
      <c r="S684" t="s">
        <v>83</v>
      </c>
    </row>
    <row r="685" spans="1:19" hidden="1" x14ac:dyDescent="0.25">
      <c r="A685" t="s">
        <v>3</v>
      </c>
      <c r="B685" t="s">
        <v>87</v>
      </c>
      <c r="C685">
        <v>18758.400000000001</v>
      </c>
      <c r="D685" t="s">
        <v>81</v>
      </c>
      <c r="E685" t="s">
        <v>88</v>
      </c>
      <c r="F685" s="3">
        <v>44035</v>
      </c>
      <c r="G685" t="s">
        <v>83</v>
      </c>
      <c r="H685" t="s">
        <v>1483</v>
      </c>
      <c r="I685">
        <v>28</v>
      </c>
      <c r="J685" s="17">
        <v>14655</v>
      </c>
      <c r="K685" s="17">
        <v>4103.3999999999996</v>
      </c>
      <c r="L685" s="17"/>
      <c r="M685" s="17"/>
      <c r="N685" s="17">
        <v>0</v>
      </c>
      <c r="O685" t="s">
        <v>1</v>
      </c>
      <c r="P685" t="s">
        <v>37</v>
      </c>
      <c r="Q685" t="str">
        <f t="shared" si="28"/>
        <v>072020</v>
      </c>
      <c r="R685" t="b">
        <f t="shared" si="29"/>
        <v>1</v>
      </c>
      <c r="S685" t="s">
        <v>83</v>
      </c>
    </row>
    <row r="686" spans="1:19" hidden="1" x14ac:dyDescent="0.25">
      <c r="A686" t="s">
        <v>3</v>
      </c>
      <c r="B686" t="s">
        <v>87</v>
      </c>
      <c r="C686">
        <v>22510.080000000002</v>
      </c>
      <c r="D686" t="s">
        <v>81</v>
      </c>
      <c r="E686" t="s">
        <v>88</v>
      </c>
      <c r="F686" s="3">
        <v>44043</v>
      </c>
      <c r="G686" t="s">
        <v>83</v>
      </c>
      <c r="H686" t="s">
        <v>1484</v>
      </c>
      <c r="I686">
        <v>28</v>
      </c>
      <c r="J686" s="17">
        <v>17586</v>
      </c>
      <c r="K686" s="17">
        <v>4924.08</v>
      </c>
      <c r="L686" s="17"/>
      <c r="M686" s="17"/>
      <c r="N686" s="17">
        <v>0</v>
      </c>
      <c r="O686" t="s">
        <v>1</v>
      </c>
      <c r="P686" t="s">
        <v>37</v>
      </c>
      <c r="Q686" t="str">
        <f t="shared" si="28"/>
        <v>072020</v>
      </c>
      <c r="R686" t="b">
        <f t="shared" si="29"/>
        <v>1</v>
      </c>
      <c r="S686" t="s">
        <v>83</v>
      </c>
    </row>
    <row r="687" spans="1:19" hidden="1" x14ac:dyDescent="0.25">
      <c r="A687" t="s">
        <v>3</v>
      </c>
      <c r="B687" t="s">
        <v>87</v>
      </c>
      <c r="C687">
        <v>18758.400000000001</v>
      </c>
      <c r="D687" t="s">
        <v>81</v>
      </c>
      <c r="E687" t="s">
        <v>88</v>
      </c>
      <c r="F687" s="3">
        <v>44039</v>
      </c>
      <c r="G687" t="s">
        <v>83</v>
      </c>
      <c r="H687" t="s">
        <v>1485</v>
      </c>
      <c r="I687">
        <v>28</v>
      </c>
      <c r="J687" s="17">
        <v>14655</v>
      </c>
      <c r="K687" s="17">
        <v>4103.3999999999996</v>
      </c>
      <c r="L687" s="17"/>
      <c r="M687" s="17"/>
      <c r="N687" s="17">
        <v>0</v>
      </c>
      <c r="O687" t="s">
        <v>1</v>
      </c>
      <c r="P687" t="s">
        <v>37</v>
      </c>
      <c r="Q687" t="str">
        <f t="shared" si="28"/>
        <v>072020</v>
      </c>
      <c r="R687" t="b">
        <f t="shared" si="29"/>
        <v>1</v>
      </c>
      <c r="S687" t="s">
        <v>83</v>
      </c>
    </row>
    <row r="688" spans="1:19" hidden="1" x14ac:dyDescent="0.25">
      <c r="A688" t="s">
        <v>3</v>
      </c>
      <c r="B688" t="s">
        <v>87</v>
      </c>
      <c r="C688">
        <v>448400</v>
      </c>
      <c r="D688" t="s">
        <v>81</v>
      </c>
      <c r="E688" t="s">
        <v>88</v>
      </c>
      <c r="F688" s="3">
        <v>44025</v>
      </c>
      <c r="G688" t="s">
        <v>83</v>
      </c>
      <c r="H688" t="s">
        <v>1486</v>
      </c>
      <c r="I688">
        <v>18</v>
      </c>
      <c r="J688" s="17">
        <v>380000</v>
      </c>
      <c r="K688" s="17">
        <v>68400</v>
      </c>
      <c r="L688" s="17"/>
      <c r="M688" s="17"/>
      <c r="N688" s="17">
        <v>0</v>
      </c>
      <c r="O688" t="s">
        <v>1</v>
      </c>
      <c r="P688" t="s">
        <v>49</v>
      </c>
      <c r="Q688" t="str">
        <f t="shared" si="28"/>
        <v>072020</v>
      </c>
      <c r="R688" t="b">
        <f t="shared" si="29"/>
        <v>0</v>
      </c>
      <c r="S688" t="s">
        <v>4003</v>
      </c>
    </row>
    <row r="689" spans="1:19" hidden="1" x14ac:dyDescent="0.25">
      <c r="A689" t="s">
        <v>3</v>
      </c>
      <c r="B689" t="s">
        <v>87</v>
      </c>
      <c r="C689">
        <v>15006.72</v>
      </c>
      <c r="D689" t="s">
        <v>81</v>
      </c>
      <c r="E689" t="s">
        <v>88</v>
      </c>
      <c r="F689" s="3">
        <v>44027</v>
      </c>
      <c r="G689" t="s">
        <v>83</v>
      </c>
      <c r="H689" t="s">
        <v>1487</v>
      </c>
      <c r="I689">
        <v>28</v>
      </c>
      <c r="J689" s="17">
        <v>11724</v>
      </c>
      <c r="K689" s="17">
        <v>3282.72</v>
      </c>
      <c r="L689" s="17"/>
      <c r="M689" s="17"/>
      <c r="N689" s="17">
        <v>0</v>
      </c>
      <c r="O689" t="s">
        <v>1</v>
      </c>
      <c r="P689" t="s">
        <v>37</v>
      </c>
      <c r="Q689" t="str">
        <f t="shared" si="28"/>
        <v>072020</v>
      </c>
      <c r="R689" t="b">
        <f t="shared" si="29"/>
        <v>1</v>
      </c>
      <c r="S689" t="s">
        <v>83</v>
      </c>
    </row>
    <row r="690" spans="1:19" hidden="1" x14ac:dyDescent="0.25">
      <c r="A690" t="s">
        <v>3</v>
      </c>
      <c r="B690" t="s">
        <v>87</v>
      </c>
      <c r="C690">
        <v>18758.400000000001</v>
      </c>
      <c r="D690" t="s">
        <v>81</v>
      </c>
      <c r="E690" t="s">
        <v>88</v>
      </c>
      <c r="F690" s="3">
        <v>44037</v>
      </c>
      <c r="G690" t="s">
        <v>83</v>
      </c>
      <c r="H690" t="s">
        <v>1488</v>
      </c>
      <c r="I690">
        <v>28</v>
      </c>
      <c r="J690" s="17">
        <v>14655</v>
      </c>
      <c r="K690" s="17">
        <v>4103.3999999999996</v>
      </c>
      <c r="L690" s="17"/>
      <c r="M690" s="17"/>
      <c r="N690" s="17">
        <v>0</v>
      </c>
      <c r="O690" t="s">
        <v>1</v>
      </c>
      <c r="P690" t="s">
        <v>37</v>
      </c>
      <c r="Q690" t="str">
        <f t="shared" si="28"/>
        <v>072020</v>
      </c>
      <c r="R690" t="b">
        <f t="shared" si="29"/>
        <v>1</v>
      </c>
      <c r="S690" t="s">
        <v>83</v>
      </c>
    </row>
    <row r="691" spans="1:19" hidden="1" x14ac:dyDescent="0.25">
      <c r="A691" t="s">
        <v>3</v>
      </c>
      <c r="B691" t="s">
        <v>97</v>
      </c>
      <c r="C691">
        <v>16077.02</v>
      </c>
      <c r="D691" t="s">
        <v>81</v>
      </c>
      <c r="E691" t="s">
        <v>98</v>
      </c>
      <c r="F691" s="3">
        <v>44039</v>
      </c>
      <c r="G691" t="s">
        <v>83</v>
      </c>
      <c r="H691" t="s">
        <v>1489</v>
      </c>
      <c r="I691">
        <v>18</v>
      </c>
      <c r="J691" s="17">
        <v>13624.6</v>
      </c>
      <c r="K691" s="17"/>
      <c r="L691" s="17">
        <v>1226.21</v>
      </c>
      <c r="M691" s="17">
        <v>1226.21</v>
      </c>
      <c r="N691" s="17">
        <v>0</v>
      </c>
      <c r="O691" t="s">
        <v>1</v>
      </c>
      <c r="P691" t="s">
        <v>37</v>
      </c>
      <c r="Q691" t="str">
        <f t="shared" si="28"/>
        <v>072020</v>
      </c>
      <c r="R691" t="b">
        <f t="shared" si="29"/>
        <v>1</v>
      </c>
      <c r="S691" t="s">
        <v>83</v>
      </c>
    </row>
    <row r="692" spans="1:19" hidden="1" x14ac:dyDescent="0.25">
      <c r="A692" t="s">
        <v>3</v>
      </c>
      <c r="B692" t="s">
        <v>97</v>
      </c>
      <c r="C692">
        <v>31767.96</v>
      </c>
      <c r="D692" t="s">
        <v>81</v>
      </c>
      <c r="E692" t="s">
        <v>98</v>
      </c>
      <c r="F692" s="3">
        <v>44032</v>
      </c>
      <c r="G692" t="s">
        <v>83</v>
      </c>
      <c r="H692" t="s">
        <v>1490</v>
      </c>
      <c r="I692">
        <v>18</v>
      </c>
      <c r="J692" s="17">
        <v>26922</v>
      </c>
      <c r="K692" s="17"/>
      <c r="L692" s="17">
        <v>2422.98</v>
      </c>
      <c r="M692" s="17">
        <v>2422.98</v>
      </c>
      <c r="N692" s="17">
        <v>0</v>
      </c>
      <c r="O692" t="s">
        <v>1</v>
      </c>
      <c r="P692" t="s">
        <v>37</v>
      </c>
      <c r="Q692" t="str">
        <f t="shared" si="28"/>
        <v>072020</v>
      </c>
      <c r="R692" t="b">
        <f t="shared" si="29"/>
        <v>1</v>
      </c>
      <c r="S692" t="s">
        <v>83</v>
      </c>
    </row>
    <row r="693" spans="1:19" hidden="1" x14ac:dyDescent="0.25">
      <c r="A693" t="s">
        <v>3</v>
      </c>
      <c r="B693" t="s">
        <v>97</v>
      </c>
      <c r="C693">
        <v>7200.74</v>
      </c>
      <c r="D693" t="s">
        <v>81</v>
      </c>
      <c r="E693" t="s">
        <v>98</v>
      </c>
      <c r="F693" s="3">
        <v>44014</v>
      </c>
      <c r="G693" t="s">
        <v>83</v>
      </c>
      <c r="H693" t="s">
        <v>1491</v>
      </c>
      <c r="I693">
        <v>18</v>
      </c>
      <c r="J693" s="17">
        <v>6102.32</v>
      </c>
      <c r="K693" s="17"/>
      <c r="L693" s="17">
        <v>549.21</v>
      </c>
      <c r="M693" s="17">
        <v>549.21</v>
      </c>
      <c r="N693" s="17">
        <v>0</v>
      </c>
      <c r="O693" t="s">
        <v>1</v>
      </c>
      <c r="P693" t="s">
        <v>37</v>
      </c>
      <c r="Q693" t="str">
        <f t="shared" si="28"/>
        <v>072020</v>
      </c>
      <c r="R693" t="b">
        <f t="shared" si="29"/>
        <v>1</v>
      </c>
      <c r="S693" t="s">
        <v>83</v>
      </c>
    </row>
    <row r="694" spans="1:19" hidden="1" x14ac:dyDescent="0.25">
      <c r="A694" t="s">
        <v>3</v>
      </c>
      <c r="B694" t="s">
        <v>97</v>
      </c>
      <c r="C694">
        <v>12772.32</v>
      </c>
      <c r="D694" t="s">
        <v>81</v>
      </c>
      <c r="E694" t="s">
        <v>98</v>
      </c>
      <c r="F694" s="3">
        <v>44028</v>
      </c>
      <c r="G694" t="s">
        <v>83</v>
      </c>
      <c r="H694" t="s">
        <v>1492</v>
      </c>
      <c r="I694">
        <v>18</v>
      </c>
      <c r="J694" s="17">
        <v>10824</v>
      </c>
      <c r="K694" s="17"/>
      <c r="L694" s="17">
        <v>974.16</v>
      </c>
      <c r="M694" s="17">
        <v>974.16</v>
      </c>
      <c r="N694" s="17">
        <v>0</v>
      </c>
      <c r="O694" t="s">
        <v>1</v>
      </c>
      <c r="P694" t="s">
        <v>37</v>
      </c>
      <c r="Q694" t="str">
        <f t="shared" si="28"/>
        <v>072020</v>
      </c>
      <c r="R694" t="b">
        <f t="shared" si="29"/>
        <v>1</v>
      </c>
      <c r="S694" t="s">
        <v>83</v>
      </c>
    </row>
    <row r="695" spans="1:19" hidden="1" x14ac:dyDescent="0.25">
      <c r="A695" t="s">
        <v>3</v>
      </c>
      <c r="B695" t="s">
        <v>97</v>
      </c>
      <c r="C695">
        <v>56652.86</v>
      </c>
      <c r="D695" t="s">
        <v>81</v>
      </c>
      <c r="E695" t="s">
        <v>98</v>
      </c>
      <c r="F695" s="3">
        <v>44036</v>
      </c>
      <c r="G695" t="s">
        <v>83</v>
      </c>
      <c r="H695" t="s">
        <v>1493</v>
      </c>
      <c r="I695">
        <v>18</v>
      </c>
      <c r="J695" s="17">
        <v>48010.9</v>
      </c>
      <c r="K695" s="17"/>
      <c r="L695" s="17">
        <v>4320.9799999999996</v>
      </c>
      <c r="M695" s="17">
        <v>4320.9799999999996</v>
      </c>
      <c r="N695" s="17">
        <v>0</v>
      </c>
      <c r="O695" t="s">
        <v>1</v>
      </c>
      <c r="P695" t="s">
        <v>37</v>
      </c>
      <c r="Q695" t="str">
        <f t="shared" si="28"/>
        <v>072020</v>
      </c>
      <c r="R695" t="b">
        <f t="shared" si="29"/>
        <v>1</v>
      </c>
      <c r="S695" t="s">
        <v>83</v>
      </c>
    </row>
    <row r="696" spans="1:19" hidden="1" x14ac:dyDescent="0.25">
      <c r="A696" t="s">
        <v>3</v>
      </c>
      <c r="B696" t="s">
        <v>97</v>
      </c>
      <c r="C696">
        <v>6599.04</v>
      </c>
      <c r="D696" t="s">
        <v>81</v>
      </c>
      <c r="E696" t="s">
        <v>98</v>
      </c>
      <c r="F696" s="3">
        <v>44032</v>
      </c>
      <c r="G696" t="s">
        <v>83</v>
      </c>
      <c r="H696" t="s">
        <v>1494</v>
      </c>
      <c r="I696">
        <v>18</v>
      </c>
      <c r="J696" s="17">
        <v>5592.4</v>
      </c>
      <c r="K696" s="17"/>
      <c r="L696" s="17">
        <v>503.32</v>
      </c>
      <c r="M696" s="17">
        <v>503.32</v>
      </c>
      <c r="N696" s="17">
        <v>0</v>
      </c>
      <c r="O696" t="s">
        <v>1</v>
      </c>
      <c r="P696" t="s">
        <v>37</v>
      </c>
      <c r="Q696" t="str">
        <f t="shared" si="28"/>
        <v>072020</v>
      </c>
      <c r="R696" t="b">
        <f t="shared" si="29"/>
        <v>1</v>
      </c>
      <c r="S696" t="s">
        <v>83</v>
      </c>
    </row>
    <row r="697" spans="1:19" hidden="1" x14ac:dyDescent="0.25">
      <c r="A697" t="s">
        <v>3</v>
      </c>
      <c r="B697" t="s">
        <v>97</v>
      </c>
      <c r="C697">
        <v>21287.200000000001</v>
      </c>
      <c r="D697" t="s">
        <v>81</v>
      </c>
      <c r="E697" t="s">
        <v>98</v>
      </c>
      <c r="F697" s="3">
        <v>44028</v>
      </c>
      <c r="G697" t="s">
        <v>83</v>
      </c>
      <c r="H697" t="s">
        <v>1495</v>
      </c>
      <c r="I697">
        <v>18</v>
      </c>
      <c r="J697" s="17">
        <v>18040</v>
      </c>
      <c r="K697" s="17"/>
      <c r="L697" s="17">
        <v>1623.6</v>
      </c>
      <c r="M697" s="17">
        <v>1623.6</v>
      </c>
      <c r="N697" s="17">
        <v>0</v>
      </c>
      <c r="O697" t="s">
        <v>1</v>
      </c>
      <c r="P697" t="s">
        <v>37</v>
      </c>
      <c r="Q697" t="str">
        <f t="shared" si="28"/>
        <v>072020</v>
      </c>
      <c r="R697" t="b">
        <f t="shared" si="29"/>
        <v>1</v>
      </c>
      <c r="S697" t="s">
        <v>83</v>
      </c>
    </row>
    <row r="698" spans="1:19" hidden="1" x14ac:dyDescent="0.25">
      <c r="A698" t="s">
        <v>3</v>
      </c>
      <c r="B698" t="s">
        <v>97</v>
      </c>
      <c r="C698">
        <v>15093.8</v>
      </c>
      <c r="D698" t="s">
        <v>81</v>
      </c>
      <c r="E698" t="s">
        <v>98</v>
      </c>
      <c r="F698" s="3">
        <v>44032</v>
      </c>
      <c r="G698" t="s">
        <v>83</v>
      </c>
      <c r="H698" t="s">
        <v>1496</v>
      </c>
      <c r="I698">
        <v>18</v>
      </c>
      <c r="J698" s="17">
        <v>12791.36</v>
      </c>
      <c r="K698" s="17"/>
      <c r="L698" s="17">
        <v>1151.22</v>
      </c>
      <c r="M698" s="17">
        <v>1151.22</v>
      </c>
      <c r="N698" s="17">
        <v>0</v>
      </c>
      <c r="O698" t="s">
        <v>1</v>
      </c>
      <c r="P698" t="s">
        <v>37</v>
      </c>
      <c r="Q698" t="str">
        <f t="shared" si="28"/>
        <v>072020</v>
      </c>
      <c r="R698" t="b">
        <f t="shared" si="29"/>
        <v>1</v>
      </c>
      <c r="S698" t="s">
        <v>83</v>
      </c>
    </row>
    <row r="699" spans="1:19" hidden="1" x14ac:dyDescent="0.25">
      <c r="A699" t="s">
        <v>3</v>
      </c>
      <c r="B699" t="s">
        <v>101</v>
      </c>
      <c r="C699">
        <v>233.64</v>
      </c>
      <c r="D699" t="s">
        <v>81</v>
      </c>
      <c r="E699" t="s">
        <v>98</v>
      </c>
      <c r="F699" s="3">
        <v>44015</v>
      </c>
      <c r="G699" t="s">
        <v>83</v>
      </c>
      <c r="H699" t="s">
        <v>1497</v>
      </c>
      <c r="I699">
        <v>18</v>
      </c>
      <c r="J699" s="17">
        <v>198</v>
      </c>
      <c r="K699" s="17"/>
      <c r="L699" s="17">
        <v>17.82</v>
      </c>
      <c r="M699" s="17">
        <v>17.82</v>
      </c>
      <c r="N699" s="17">
        <v>0</v>
      </c>
      <c r="O699" t="s">
        <v>1</v>
      </c>
      <c r="P699" t="s">
        <v>37</v>
      </c>
      <c r="Q699" t="str">
        <f t="shared" si="28"/>
        <v>072020</v>
      </c>
      <c r="R699" t="b">
        <f t="shared" si="29"/>
        <v>1</v>
      </c>
      <c r="S699" t="s">
        <v>83</v>
      </c>
    </row>
    <row r="700" spans="1:19" hidden="1" x14ac:dyDescent="0.25">
      <c r="A700" t="s">
        <v>3</v>
      </c>
      <c r="B700" t="s">
        <v>101</v>
      </c>
      <c r="C700">
        <v>4720</v>
      </c>
      <c r="D700" t="s">
        <v>81</v>
      </c>
      <c r="E700" t="s">
        <v>98</v>
      </c>
      <c r="F700" s="3">
        <v>44014</v>
      </c>
      <c r="G700" t="s">
        <v>83</v>
      </c>
      <c r="H700" t="s">
        <v>1498</v>
      </c>
      <c r="I700">
        <v>18</v>
      </c>
      <c r="J700" s="17">
        <v>4000</v>
      </c>
      <c r="K700" s="17"/>
      <c r="L700" s="17">
        <v>360</v>
      </c>
      <c r="M700" s="17">
        <v>360</v>
      </c>
      <c r="N700" s="17">
        <v>0</v>
      </c>
      <c r="O700" t="s">
        <v>1</v>
      </c>
      <c r="P700" t="s">
        <v>37</v>
      </c>
      <c r="Q700" t="str">
        <f t="shared" si="28"/>
        <v>072020</v>
      </c>
      <c r="R700" t="b">
        <f t="shared" si="29"/>
        <v>1</v>
      </c>
      <c r="S700" t="s">
        <v>83</v>
      </c>
    </row>
    <row r="701" spans="1:19" hidden="1" x14ac:dyDescent="0.25">
      <c r="A701" t="s">
        <v>3</v>
      </c>
      <c r="B701" t="s">
        <v>101</v>
      </c>
      <c r="C701">
        <v>590</v>
      </c>
      <c r="D701" t="s">
        <v>81</v>
      </c>
      <c r="E701" t="s">
        <v>98</v>
      </c>
      <c r="F701" s="3">
        <v>44033</v>
      </c>
      <c r="G701" t="s">
        <v>83</v>
      </c>
      <c r="H701" t="s">
        <v>1499</v>
      </c>
      <c r="I701">
        <v>18</v>
      </c>
      <c r="J701" s="17">
        <v>500</v>
      </c>
      <c r="K701" s="17"/>
      <c r="L701" s="17">
        <v>45</v>
      </c>
      <c r="M701" s="17">
        <v>45</v>
      </c>
      <c r="N701" s="17">
        <v>0</v>
      </c>
      <c r="O701" t="s">
        <v>1</v>
      </c>
      <c r="P701" t="s">
        <v>37</v>
      </c>
      <c r="Q701" t="str">
        <f t="shared" si="28"/>
        <v>072020</v>
      </c>
      <c r="R701" t="b">
        <f t="shared" si="29"/>
        <v>1</v>
      </c>
      <c r="S701" t="s">
        <v>83</v>
      </c>
    </row>
    <row r="702" spans="1:19" hidden="1" x14ac:dyDescent="0.25">
      <c r="A702" t="s">
        <v>3</v>
      </c>
      <c r="B702" t="s">
        <v>101</v>
      </c>
      <c r="C702">
        <v>1180</v>
      </c>
      <c r="D702" t="s">
        <v>81</v>
      </c>
      <c r="E702" t="s">
        <v>98</v>
      </c>
      <c r="F702" s="3">
        <v>44039</v>
      </c>
      <c r="G702" t="s">
        <v>83</v>
      </c>
      <c r="H702" t="s">
        <v>1500</v>
      </c>
      <c r="I702">
        <v>18</v>
      </c>
      <c r="J702" s="17">
        <v>1000</v>
      </c>
      <c r="K702" s="17"/>
      <c r="L702" s="17">
        <v>90</v>
      </c>
      <c r="M702" s="17">
        <v>90</v>
      </c>
      <c r="N702" s="17">
        <v>0</v>
      </c>
      <c r="O702" t="s">
        <v>1</v>
      </c>
      <c r="P702" t="s">
        <v>37</v>
      </c>
      <c r="Q702" t="str">
        <f t="shared" si="28"/>
        <v>072020</v>
      </c>
      <c r="R702" t="b">
        <f t="shared" si="29"/>
        <v>1</v>
      </c>
      <c r="S702" t="s">
        <v>83</v>
      </c>
    </row>
    <row r="703" spans="1:19" hidden="1" x14ac:dyDescent="0.25">
      <c r="A703" t="s">
        <v>3</v>
      </c>
      <c r="B703" t="s">
        <v>101</v>
      </c>
      <c r="C703">
        <v>129.80000000000001</v>
      </c>
      <c r="D703" t="s">
        <v>81</v>
      </c>
      <c r="E703" t="s">
        <v>98</v>
      </c>
      <c r="F703" s="3">
        <v>44032</v>
      </c>
      <c r="G703" t="s">
        <v>83</v>
      </c>
      <c r="H703" t="s">
        <v>1501</v>
      </c>
      <c r="I703">
        <v>18</v>
      </c>
      <c r="J703" s="17">
        <v>110</v>
      </c>
      <c r="K703" s="17"/>
      <c r="L703" s="17">
        <v>9.9</v>
      </c>
      <c r="M703" s="17">
        <v>9.9</v>
      </c>
      <c r="N703" s="17">
        <v>0</v>
      </c>
      <c r="O703" t="s">
        <v>1</v>
      </c>
      <c r="P703" t="s">
        <v>37</v>
      </c>
      <c r="Q703" t="str">
        <f t="shared" si="28"/>
        <v>072020</v>
      </c>
      <c r="R703" t="b">
        <f t="shared" si="29"/>
        <v>1</v>
      </c>
      <c r="S703" t="s">
        <v>83</v>
      </c>
    </row>
    <row r="704" spans="1:19" hidden="1" x14ac:dyDescent="0.25">
      <c r="A704" t="s">
        <v>3</v>
      </c>
      <c r="B704" t="s">
        <v>101</v>
      </c>
      <c r="C704">
        <v>58181.760000000002</v>
      </c>
      <c r="D704" t="s">
        <v>81</v>
      </c>
      <c r="E704" t="s">
        <v>98</v>
      </c>
      <c r="F704" s="3">
        <v>44035</v>
      </c>
      <c r="G704" t="s">
        <v>83</v>
      </c>
      <c r="H704" t="s">
        <v>1502</v>
      </c>
      <c r="I704">
        <v>28</v>
      </c>
      <c r="J704" s="17">
        <v>45454.5</v>
      </c>
      <c r="K704" s="17"/>
      <c r="L704" s="17">
        <v>6363.63</v>
      </c>
      <c r="M704" s="17">
        <v>6363.63</v>
      </c>
      <c r="N704" s="17">
        <v>0</v>
      </c>
      <c r="O704" t="s">
        <v>1</v>
      </c>
      <c r="P704" t="s">
        <v>37</v>
      </c>
      <c r="Q704" t="str">
        <f t="shared" si="28"/>
        <v>072020</v>
      </c>
      <c r="R704" t="b">
        <f t="shared" si="29"/>
        <v>1</v>
      </c>
      <c r="S704" t="s">
        <v>83</v>
      </c>
    </row>
    <row r="705" spans="1:19" hidden="1" x14ac:dyDescent="0.25">
      <c r="A705" t="s">
        <v>3</v>
      </c>
      <c r="B705" t="s">
        <v>101</v>
      </c>
      <c r="C705">
        <v>22892</v>
      </c>
      <c r="D705" t="s">
        <v>81</v>
      </c>
      <c r="E705" t="s">
        <v>98</v>
      </c>
      <c r="F705" s="3">
        <v>44041</v>
      </c>
      <c r="G705" t="s">
        <v>83</v>
      </c>
      <c r="H705" t="s">
        <v>1503</v>
      </c>
      <c r="I705">
        <v>18</v>
      </c>
      <c r="J705" s="17">
        <v>19400</v>
      </c>
      <c r="K705" s="17"/>
      <c r="L705" s="17">
        <v>1746</v>
      </c>
      <c r="M705" s="17">
        <v>1746</v>
      </c>
      <c r="N705" s="17">
        <v>0</v>
      </c>
      <c r="O705" t="s">
        <v>1</v>
      </c>
      <c r="P705" t="s">
        <v>37</v>
      </c>
      <c r="Q705" t="str">
        <f t="shared" si="28"/>
        <v>072020</v>
      </c>
      <c r="R705" t="b">
        <f t="shared" si="29"/>
        <v>1</v>
      </c>
      <c r="S705" t="s">
        <v>83</v>
      </c>
    </row>
    <row r="706" spans="1:19" hidden="1" x14ac:dyDescent="0.25">
      <c r="A706" t="s">
        <v>3</v>
      </c>
      <c r="B706" t="s">
        <v>101</v>
      </c>
      <c r="C706">
        <v>2432</v>
      </c>
      <c r="D706" t="s">
        <v>81</v>
      </c>
      <c r="E706" t="s">
        <v>98</v>
      </c>
      <c r="F706" s="3">
        <v>44020</v>
      </c>
      <c r="G706" t="s">
        <v>83</v>
      </c>
      <c r="H706" t="s">
        <v>1504</v>
      </c>
      <c r="I706">
        <v>28</v>
      </c>
      <c r="J706" s="17">
        <v>1900</v>
      </c>
      <c r="K706" s="17"/>
      <c r="L706" s="17">
        <v>266</v>
      </c>
      <c r="M706" s="17">
        <v>266</v>
      </c>
      <c r="N706" s="17">
        <v>0</v>
      </c>
      <c r="O706" t="s">
        <v>1</v>
      </c>
      <c r="P706" t="s">
        <v>37</v>
      </c>
      <c r="Q706" t="str">
        <f t="shared" si="28"/>
        <v>072020</v>
      </c>
      <c r="R706" t="b">
        <f t="shared" si="29"/>
        <v>1</v>
      </c>
      <c r="S706" t="s">
        <v>83</v>
      </c>
    </row>
    <row r="707" spans="1:19" hidden="1" x14ac:dyDescent="0.25">
      <c r="A707" t="s">
        <v>3</v>
      </c>
      <c r="B707" t="s">
        <v>101</v>
      </c>
      <c r="C707">
        <v>41636.22</v>
      </c>
      <c r="D707" t="s">
        <v>81</v>
      </c>
      <c r="E707" t="s">
        <v>98</v>
      </c>
      <c r="F707" s="3">
        <v>44043</v>
      </c>
      <c r="G707" t="s">
        <v>83</v>
      </c>
      <c r="H707" t="s">
        <v>1505</v>
      </c>
      <c r="I707">
        <v>28</v>
      </c>
      <c r="J707" s="17">
        <v>32528.3</v>
      </c>
      <c r="K707" s="17"/>
      <c r="L707" s="17">
        <v>4553.96</v>
      </c>
      <c r="M707" s="17">
        <v>4553.96</v>
      </c>
      <c r="N707" s="17">
        <v>0</v>
      </c>
      <c r="O707" t="s">
        <v>1</v>
      </c>
      <c r="P707" t="s">
        <v>37</v>
      </c>
      <c r="Q707" t="str">
        <f t="shared" si="28"/>
        <v>072020</v>
      </c>
      <c r="R707" t="b">
        <f t="shared" si="29"/>
        <v>1</v>
      </c>
      <c r="S707" t="s">
        <v>83</v>
      </c>
    </row>
    <row r="708" spans="1:19" hidden="1" x14ac:dyDescent="0.25">
      <c r="A708" t="s">
        <v>3</v>
      </c>
      <c r="B708" t="s">
        <v>101</v>
      </c>
      <c r="C708">
        <v>7080</v>
      </c>
      <c r="D708" t="s">
        <v>81</v>
      </c>
      <c r="E708" t="s">
        <v>98</v>
      </c>
      <c r="F708" s="3">
        <v>44018</v>
      </c>
      <c r="G708" t="s">
        <v>83</v>
      </c>
      <c r="H708" t="s">
        <v>1506</v>
      </c>
      <c r="I708">
        <v>18</v>
      </c>
      <c r="J708" s="17">
        <v>6000</v>
      </c>
      <c r="K708" s="17"/>
      <c r="L708" s="17">
        <v>540</v>
      </c>
      <c r="M708" s="17">
        <v>540</v>
      </c>
      <c r="N708" s="17">
        <v>0</v>
      </c>
      <c r="O708" t="s">
        <v>1</v>
      </c>
      <c r="P708" t="s">
        <v>37</v>
      </c>
      <c r="Q708" t="str">
        <f t="shared" si="28"/>
        <v>072020</v>
      </c>
      <c r="R708" t="b">
        <f t="shared" si="29"/>
        <v>1</v>
      </c>
      <c r="S708" t="s">
        <v>83</v>
      </c>
    </row>
    <row r="709" spans="1:19" hidden="1" x14ac:dyDescent="0.25">
      <c r="A709" t="s">
        <v>3</v>
      </c>
      <c r="B709" t="s">
        <v>101</v>
      </c>
      <c r="C709">
        <v>3540</v>
      </c>
      <c r="D709" t="s">
        <v>81</v>
      </c>
      <c r="E709" t="s">
        <v>98</v>
      </c>
      <c r="F709" s="3">
        <v>44023</v>
      </c>
      <c r="G709" t="s">
        <v>83</v>
      </c>
      <c r="H709" t="s">
        <v>1507</v>
      </c>
      <c r="I709">
        <v>18</v>
      </c>
      <c r="J709" s="17">
        <v>3000</v>
      </c>
      <c r="K709" s="17"/>
      <c r="L709" s="17">
        <v>270</v>
      </c>
      <c r="M709" s="17">
        <v>270</v>
      </c>
      <c r="N709" s="17">
        <v>0</v>
      </c>
      <c r="O709" t="s">
        <v>1</v>
      </c>
      <c r="P709" t="s">
        <v>37</v>
      </c>
      <c r="Q709" t="str">
        <f t="shared" si="28"/>
        <v>072020</v>
      </c>
      <c r="R709" t="b">
        <f t="shared" si="29"/>
        <v>1</v>
      </c>
      <c r="S709" t="s">
        <v>83</v>
      </c>
    </row>
    <row r="710" spans="1:19" hidden="1" x14ac:dyDescent="0.25">
      <c r="A710" t="s">
        <v>3</v>
      </c>
      <c r="B710" t="s">
        <v>101</v>
      </c>
      <c r="C710">
        <v>6490</v>
      </c>
      <c r="D710" t="s">
        <v>81</v>
      </c>
      <c r="E710" t="s">
        <v>98</v>
      </c>
      <c r="F710" s="3">
        <v>44019</v>
      </c>
      <c r="G710" t="s">
        <v>83</v>
      </c>
      <c r="H710" t="s">
        <v>1508</v>
      </c>
      <c r="I710">
        <v>18</v>
      </c>
      <c r="J710" s="17">
        <v>5500</v>
      </c>
      <c r="K710" s="17"/>
      <c r="L710" s="17">
        <v>495</v>
      </c>
      <c r="M710" s="17">
        <v>495</v>
      </c>
      <c r="N710" s="17">
        <v>0</v>
      </c>
      <c r="O710" t="s">
        <v>1</v>
      </c>
      <c r="P710" t="s">
        <v>37</v>
      </c>
      <c r="Q710" t="str">
        <f t="shared" si="28"/>
        <v>072020</v>
      </c>
      <c r="R710" t="b">
        <f t="shared" si="29"/>
        <v>1</v>
      </c>
      <c r="S710" t="s">
        <v>83</v>
      </c>
    </row>
    <row r="711" spans="1:19" hidden="1" x14ac:dyDescent="0.25">
      <c r="A711" t="s">
        <v>3</v>
      </c>
      <c r="B711" t="s">
        <v>101</v>
      </c>
      <c r="C711">
        <v>590</v>
      </c>
      <c r="D711" t="s">
        <v>81</v>
      </c>
      <c r="E711" t="s">
        <v>98</v>
      </c>
      <c r="F711" s="3">
        <v>44021</v>
      </c>
      <c r="G711" t="s">
        <v>83</v>
      </c>
      <c r="H711" t="s">
        <v>1509</v>
      </c>
      <c r="I711">
        <v>18</v>
      </c>
      <c r="J711" s="17">
        <v>500</v>
      </c>
      <c r="K711" s="17"/>
      <c r="L711" s="17">
        <v>45</v>
      </c>
      <c r="M711" s="17">
        <v>45</v>
      </c>
      <c r="N711" s="17">
        <v>0</v>
      </c>
      <c r="O711" t="s">
        <v>1</v>
      </c>
      <c r="P711" t="s">
        <v>37</v>
      </c>
      <c r="Q711" t="str">
        <f t="shared" si="28"/>
        <v>072020</v>
      </c>
      <c r="R711" t="b">
        <f t="shared" si="29"/>
        <v>1</v>
      </c>
      <c r="S711" t="s">
        <v>83</v>
      </c>
    </row>
    <row r="712" spans="1:19" hidden="1" x14ac:dyDescent="0.25">
      <c r="A712" t="s">
        <v>3</v>
      </c>
      <c r="B712" t="s">
        <v>101</v>
      </c>
      <c r="C712">
        <v>81411.320000000007</v>
      </c>
      <c r="D712" t="s">
        <v>81</v>
      </c>
      <c r="E712" t="s">
        <v>98</v>
      </c>
      <c r="F712" s="3">
        <v>44034</v>
      </c>
      <c r="G712" t="s">
        <v>83</v>
      </c>
      <c r="H712" t="s">
        <v>1510</v>
      </c>
      <c r="I712">
        <v>28</v>
      </c>
      <c r="J712" s="17">
        <v>63602.6</v>
      </c>
      <c r="K712" s="17"/>
      <c r="L712" s="17">
        <v>8904.36</v>
      </c>
      <c r="M712" s="17">
        <v>8904.36</v>
      </c>
      <c r="N712" s="17">
        <v>0</v>
      </c>
      <c r="O712" t="s">
        <v>1</v>
      </c>
      <c r="P712" t="s">
        <v>37</v>
      </c>
      <c r="Q712" t="str">
        <f t="shared" si="28"/>
        <v>072020</v>
      </c>
      <c r="R712" t="b">
        <f t="shared" si="29"/>
        <v>1</v>
      </c>
      <c r="S712" t="s">
        <v>83</v>
      </c>
    </row>
    <row r="713" spans="1:19" hidden="1" x14ac:dyDescent="0.25">
      <c r="A713" t="s">
        <v>3</v>
      </c>
      <c r="B713" t="s">
        <v>101</v>
      </c>
      <c r="C713">
        <v>15340</v>
      </c>
      <c r="D713" t="s">
        <v>81</v>
      </c>
      <c r="E713" t="s">
        <v>98</v>
      </c>
      <c r="F713" s="3">
        <v>44025</v>
      </c>
      <c r="G713" t="s">
        <v>83</v>
      </c>
      <c r="H713" t="s">
        <v>1511</v>
      </c>
      <c r="I713">
        <v>18</v>
      </c>
      <c r="J713" s="17">
        <v>13000</v>
      </c>
      <c r="K713" s="17"/>
      <c r="L713" s="17">
        <v>1170</v>
      </c>
      <c r="M713" s="17">
        <v>1170</v>
      </c>
      <c r="N713" s="17">
        <v>0</v>
      </c>
      <c r="O713" t="s">
        <v>1</v>
      </c>
      <c r="P713" t="s">
        <v>37</v>
      </c>
      <c r="Q713" t="str">
        <f t="shared" ref="Q713:Q761" si="30">TEXT(F713,"mmyyyy")</f>
        <v>072020</v>
      </c>
      <c r="R713" t="b">
        <f t="shared" ref="R713:R761" si="31">P713=Q713</f>
        <v>1</v>
      </c>
      <c r="S713" t="s">
        <v>83</v>
      </c>
    </row>
    <row r="714" spans="1:19" hidden="1" x14ac:dyDescent="0.25">
      <c r="A714" t="s">
        <v>3</v>
      </c>
      <c r="B714" t="s">
        <v>101</v>
      </c>
      <c r="C714">
        <v>1180</v>
      </c>
      <c r="D714" t="s">
        <v>81</v>
      </c>
      <c r="E714" t="s">
        <v>98</v>
      </c>
      <c r="F714" s="3">
        <v>44043</v>
      </c>
      <c r="G714" t="s">
        <v>83</v>
      </c>
      <c r="H714" t="s">
        <v>1512</v>
      </c>
      <c r="I714">
        <v>18</v>
      </c>
      <c r="J714" s="17">
        <v>1000</v>
      </c>
      <c r="K714" s="17"/>
      <c r="L714" s="17">
        <v>90</v>
      </c>
      <c r="M714" s="17">
        <v>90</v>
      </c>
      <c r="N714" s="17">
        <v>0</v>
      </c>
      <c r="O714" t="s">
        <v>1</v>
      </c>
      <c r="P714" t="s">
        <v>37</v>
      </c>
      <c r="Q714" t="str">
        <f t="shared" si="30"/>
        <v>072020</v>
      </c>
      <c r="R714" t="b">
        <f t="shared" si="31"/>
        <v>1</v>
      </c>
      <c r="S714" t="s">
        <v>83</v>
      </c>
    </row>
    <row r="715" spans="1:19" hidden="1" x14ac:dyDescent="0.25">
      <c r="A715" t="s">
        <v>3</v>
      </c>
      <c r="B715" t="s">
        <v>101</v>
      </c>
      <c r="C715">
        <v>13570</v>
      </c>
      <c r="D715" t="s">
        <v>81</v>
      </c>
      <c r="E715" t="s">
        <v>98</v>
      </c>
      <c r="F715" s="3">
        <v>44026</v>
      </c>
      <c r="G715" t="s">
        <v>83</v>
      </c>
      <c r="H715" t="s">
        <v>1513</v>
      </c>
      <c r="I715">
        <v>18</v>
      </c>
      <c r="J715" s="17">
        <v>11500</v>
      </c>
      <c r="K715" s="17"/>
      <c r="L715" s="17">
        <v>1035</v>
      </c>
      <c r="M715" s="17">
        <v>1035</v>
      </c>
      <c r="N715" s="17">
        <v>0</v>
      </c>
      <c r="O715" t="s">
        <v>1</v>
      </c>
      <c r="P715" t="s">
        <v>37</v>
      </c>
      <c r="Q715" t="str">
        <f t="shared" si="30"/>
        <v>072020</v>
      </c>
      <c r="R715" t="b">
        <f t="shared" si="31"/>
        <v>1</v>
      </c>
      <c r="S715" t="s">
        <v>83</v>
      </c>
    </row>
    <row r="716" spans="1:19" hidden="1" x14ac:dyDescent="0.25">
      <c r="A716" t="s">
        <v>3</v>
      </c>
      <c r="B716" t="s">
        <v>101</v>
      </c>
      <c r="C716">
        <v>25.96</v>
      </c>
      <c r="D716" t="s">
        <v>81</v>
      </c>
      <c r="E716" t="s">
        <v>98</v>
      </c>
      <c r="F716" s="3">
        <v>44037</v>
      </c>
      <c r="G716" t="s">
        <v>83</v>
      </c>
      <c r="H716" t="s">
        <v>1514</v>
      </c>
      <c r="I716">
        <v>18</v>
      </c>
      <c r="J716" s="17">
        <v>22</v>
      </c>
      <c r="K716" s="17"/>
      <c r="L716" s="17">
        <v>1.98</v>
      </c>
      <c r="M716" s="17">
        <v>1.98</v>
      </c>
      <c r="N716" s="17">
        <v>0</v>
      </c>
      <c r="O716" t="s">
        <v>1</v>
      </c>
      <c r="P716" t="s">
        <v>37</v>
      </c>
      <c r="Q716" t="str">
        <f t="shared" si="30"/>
        <v>072020</v>
      </c>
      <c r="R716" t="b">
        <f t="shared" si="31"/>
        <v>1</v>
      </c>
      <c r="S716" t="s">
        <v>83</v>
      </c>
    </row>
    <row r="717" spans="1:19" hidden="1" x14ac:dyDescent="0.25">
      <c r="A717" t="s">
        <v>3</v>
      </c>
      <c r="B717" t="s">
        <v>101</v>
      </c>
      <c r="C717">
        <v>254.88</v>
      </c>
      <c r="D717" t="s">
        <v>81</v>
      </c>
      <c r="E717" t="s">
        <v>98</v>
      </c>
      <c r="F717" s="3">
        <v>44040</v>
      </c>
      <c r="G717" t="s">
        <v>83</v>
      </c>
      <c r="H717" t="s">
        <v>1515</v>
      </c>
      <c r="I717">
        <v>18</v>
      </c>
      <c r="J717" s="17">
        <v>216</v>
      </c>
      <c r="K717" s="17"/>
      <c r="L717" s="17">
        <v>19.440000000000001</v>
      </c>
      <c r="M717" s="17">
        <v>19.440000000000001</v>
      </c>
      <c r="N717" s="17">
        <v>0</v>
      </c>
      <c r="O717" t="s">
        <v>1</v>
      </c>
      <c r="P717" t="s">
        <v>37</v>
      </c>
      <c r="Q717" t="str">
        <f t="shared" si="30"/>
        <v>072020</v>
      </c>
      <c r="R717" t="b">
        <f t="shared" si="31"/>
        <v>1</v>
      </c>
      <c r="S717" t="s">
        <v>83</v>
      </c>
    </row>
    <row r="718" spans="1:19" hidden="1" x14ac:dyDescent="0.25">
      <c r="A718" t="s">
        <v>3</v>
      </c>
      <c r="B718" t="s">
        <v>101</v>
      </c>
      <c r="C718">
        <v>45142.78</v>
      </c>
      <c r="D718" t="s">
        <v>81</v>
      </c>
      <c r="E718" t="s">
        <v>98</v>
      </c>
      <c r="F718" s="3">
        <v>44023</v>
      </c>
      <c r="G718" t="s">
        <v>83</v>
      </c>
      <c r="H718" t="s">
        <v>1516</v>
      </c>
      <c r="I718">
        <v>28</v>
      </c>
      <c r="J718" s="17">
        <v>35267.800000000003</v>
      </c>
      <c r="K718" s="17"/>
      <c r="L718" s="17">
        <v>4937.49</v>
      </c>
      <c r="M718" s="17">
        <v>4937.49</v>
      </c>
      <c r="N718" s="17">
        <v>0</v>
      </c>
      <c r="O718" t="s">
        <v>1</v>
      </c>
      <c r="P718" t="s">
        <v>37</v>
      </c>
      <c r="Q718" t="str">
        <f t="shared" si="30"/>
        <v>072020</v>
      </c>
      <c r="R718" t="b">
        <f t="shared" si="31"/>
        <v>1</v>
      </c>
      <c r="S718" t="s">
        <v>83</v>
      </c>
    </row>
    <row r="719" spans="1:19" hidden="1" x14ac:dyDescent="0.25">
      <c r="A719" t="s">
        <v>3</v>
      </c>
      <c r="B719" t="s">
        <v>101</v>
      </c>
      <c r="C719">
        <v>354</v>
      </c>
      <c r="D719" t="s">
        <v>81</v>
      </c>
      <c r="E719" t="s">
        <v>98</v>
      </c>
      <c r="F719" s="3">
        <v>44030</v>
      </c>
      <c r="G719" t="s">
        <v>83</v>
      </c>
      <c r="H719" t="s">
        <v>1517</v>
      </c>
      <c r="I719">
        <v>18</v>
      </c>
      <c r="J719" s="17">
        <v>300</v>
      </c>
      <c r="K719" s="17"/>
      <c r="L719" s="17">
        <v>27</v>
      </c>
      <c r="M719" s="17">
        <v>27</v>
      </c>
      <c r="N719" s="17">
        <v>0</v>
      </c>
      <c r="O719" t="s">
        <v>1</v>
      </c>
      <c r="P719" t="s">
        <v>37</v>
      </c>
      <c r="Q719" t="str">
        <f t="shared" si="30"/>
        <v>072020</v>
      </c>
      <c r="R719" t="b">
        <f t="shared" si="31"/>
        <v>1</v>
      </c>
      <c r="S719" t="s">
        <v>83</v>
      </c>
    </row>
    <row r="720" spans="1:19" hidden="1" x14ac:dyDescent="0.25">
      <c r="A720" t="s">
        <v>3</v>
      </c>
      <c r="B720" t="s">
        <v>101</v>
      </c>
      <c r="C720">
        <v>5145.6000000000004</v>
      </c>
      <c r="D720" t="s">
        <v>81</v>
      </c>
      <c r="E720" t="s">
        <v>98</v>
      </c>
      <c r="F720" s="3">
        <v>44013</v>
      </c>
      <c r="G720" t="s">
        <v>83</v>
      </c>
      <c r="H720" t="s">
        <v>1518</v>
      </c>
      <c r="I720">
        <v>28</v>
      </c>
      <c r="J720" s="17">
        <v>4020</v>
      </c>
      <c r="K720" s="17"/>
      <c r="L720" s="17">
        <v>562.79999999999995</v>
      </c>
      <c r="M720" s="17">
        <v>562.79999999999995</v>
      </c>
      <c r="N720" s="17">
        <v>0</v>
      </c>
      <c r="O720" t="s">
        <v>1</v>
      </c>
      <c r="P720" t="s">
        <v>37</v>
      </c>
      <c r="Q720" t="str">
        <f t="shared" si="30"/>
        <v>072020</v>
      </c>
      <c r="R720" t="b">
        <f t="shared" si="31"/>
        <v>1</v>
      </c>
      <c r="S720" t="s">
        <v>83</v>
      </c>
    </row>
    <row r="721" spans="1:19" hidden="1" x14ac:dyDescent="0.25">
      <c r="A721" t="s">
        <v>3</v>
      </c>
      <c r="B721" t="s">
        <v>101</v>
      </c>
      <c r="C721">
        <v>5310</v>
      </c>
      <c r="D721" t="s">
        <v>81</v>
      </c>
      <c r="E721" t="s">
        <v>98</v>
      </c>
      <c r="F721" s="3">
        <v>44015</v>
      </c>
      <c r="G721" t="s">
        <v>83</v>
      </c>
      <c r="H721" t="s">
        <v>1519</v>
      </c>
      <c r="I721">
        <v>18</v>
      </c>
      <c r="J721" s="17">
        <v>4500</v>
      </c>
      <c r="K721" s="17"/>
      <c r="L721" s="17">
        <v>405</v>
      </c>
      <c r="M721" s="17">
        <v>405</v>
      </c>
      <c r="N721" s="17">
        <v>0</v>
      </c>
      <c r="O721" t="s">
        <v>1</v>
      </c>
      <c r="P721" t="s">
        <v>37</v>
      </c>
      <c r="Q721" t="str">
        <f t="shared" si="30"/>
        <v>072020</v>
      </c>
      <c r="R721" t="b">
        <f t="shared" si="31"/>
        <v>1</v>
      </c>
      <c r="S721" t="s">
        <v>83</v>
      </c>
    </row>
    <row r="722" spans="1:19" hidden="1" x14ac:dyDescent="0.25">
      <c r="A722" t="s">
        <v>3</v>
      </c>
      <c r="B722" t="s">
        <v>101</v>
      </c>
      <c r="C722">
        <v>424.8</v>
      </c>
      <c r="D722" t="s">
        <v>81</v>
      </c>
      <c r="E722" t="s">
        <v>98</v>
      </c>
      <c r="F722" s="3">
        <v>44019</v>
      </c>
      <c r="G722" t="s">
        <v>83</v>
      </c>
      <c r="H722" t="s">
        <v>1520</v>
      </c>
      <c r="I722">
        <v>18</v>
      </c>
      <c r="J722" s="17">
        <v>360</v>
      </c>
      <c r="K722" s="17"/>
      <c r="L722" s="17">
        <v>32.4</v>
      </c>
      <c r="M722" s="17">
        <v>32.4</v>
      </c>
      <c r="N722" s="17">
        <v>0</v>
      </c>
      <c r="O722" t="s">
        <v>1</v>
      </c>
      <c r="P722" t="s">
        <v>37</v>
      </c>
      <c r="Q722" t="str">
        <f t="shared" si="30"/>
        <v>072020</v>
      </c>
      <c r="R722" t="b">
        <f t="shared" si="31"/>
        <v>1</v>
      </c>
      <c r="S722" t="s">
        <v>83</v>
      </c>
    </row>
    <row r="723" spans="1:19" hidden="1" x14ac:dyDescent="0.25">
      <c r="A723" t="s">
        <v>3</v>
      </c>
      <c r="B723" t="s">
        <v>101</v>
      </c>
      <c r="C723">
        <v>519.20000000000005</v>
      </c>
      <c r="D723" t="s">
        <v>81</v>
      </c>
      <c r="E723" t="s">
        <v>98</v>
      </c>
      <c r="F723" s="3">
        <v>44020</v>
      </c>
      <c r="G723" t="s">
        <v>83</v>
      </c>
      <c r="H723" t="s">
        <v>1521</v>
      </c>
      <c r="I723">
        <v>18</v>
      </c>
      <c r="J723" s="17">
        <v>440</v>
      </c>
      <c r="K723" s="17"/>
      <c r="L723" s="17">
        <v>39.6</v>
      </c>
      <c r="M723" s="17">
        <v>39.6</v>
      </c>
      <c r="N723" s="17">
        <v>0</v>
      </c>
      <c r="O723" t="s">
        <v>1</v>
      </c>
      <c r="P723" t="s">
        <v>37</v>
      </c>
      <c r="Q723" t="str">
        <f t="shared" si="30"/>
        <v>072020</v>
      </c>
      <c r="R723" t="b">
        <f t="shared" si="31"/>
        <v>1</v>
      </c>
      <c r="S723" t="s">
        <v>83</v>
      </c>
    </row>
    <row r="724" spans="1:19" hidden="1" x14ac:dyDescent="0.25">
      <c r="A724" t="s">
        <v>3</v>
      </c>
      <c r="B724" t="s">
        <v>101</v>
      </c>
      <c r="C724">
        <v>7013.12</v>
      </c>
      <c r="D724" t="s">
        <v>81</v>
      </c>
      <c r="E724" t="s">
        <v>98</v>
      </c>
      <c r="F724" s="3">
        <v>44042</v>
      </c>
      <c r="G724" t="s">
        <v>83</v>
      </c>
      <c r="H724" t="s">
        <v>1522</v>
      </c>
      <c r="I724">
        <v>28</v>
      </c>
      <c r="J724" s="17">
        <v>5479</v>
      </c>
      <c r="K724" s="17"/>
      <c r="L724" s="17">
        <v>767.06</v>
      </c>
      <c r="M724" s="17">
        <v>767.06</v>
      </c>
      <c r="N724" s="17">
        <v>0</v>
      </c>
      <c r="O724" t="s">
        <v>1</v>
      </c>
      <c r="P724" t="s">
        <v>37</v>
      </c>
      <c r="Q724" t="str">
        <f t="shared" si="30"/>
        <v>072020</v>
      </c>
      <c r="R724" t="b">
        <f t="shared" si="31"/>
        <v>1</v>
      </c>
      <c r="S724" t="s">
        <v>83</v>
      </c>
    </row>
    <row r="725" spans="1:19" hidden="1" x14ac:dyDescent="0.25">
      <c r="A725" t="s">
        <v>3</v>
      </c>
      <c r="B725" t="s">
        <v>101</v>
      </c>
      <c r="C725">
        <v>64.900000000000006</v>
      </c>
      <c r="D725" t="s">
        <v>81</v>
      </c>
      <c r="E725" t="s">
        <v>98</v>
      </c>
      <c r="F725" s="3">
        <v>44035</v>
      </c>
      <c r="G725" t="s">
        <v>83</v>
      </c>
      <c r="H725" t="s">
        <v>1523</v>
      </c>
      <c r="I725">
        <v>18</v>
      </c>
      <c r="J725" s="17">
        <v>55</v>
      </c>
      <c r="K725" s="17"/>
      <c r="L725" s="17">
        <v>4.95</v>
      </c>
      <c r="M725" s="17">
        <v>4.95</v>
      </c>
      <c r="N725" s="17">
        <v>0</v>
      </c>
      <c r="O725" t="s">
        <v>1</v>
      </c>
      <c r="P725" t="s">
        <v>37</v>
      </c>
      <c r="Q725" t="str">
        <f t="shared" si="30"/>
        <v>072020</v>
      </c>
      <c r="R725" t="b">
        <f t="shared" si="31"/>
        <v>1</v>
      </c>
      <c r="S725" t="s">
        <v>83</v>
      </c>
    </row>
    <row r="726" spans="1:19" hidden="1" x14ac:dyDescent="0.25">
      <c r="A726" t="s">
        <v>3</v>
      </c>
      <c r="B726" t="s">
        <v>101</v>
      </c>
      <c r="C726">
        <v>41636.22</v>
      </c>
      <c r="D726" t="s">
        <v>81</v>
      </c>
      <c r="E726" t="s">
        <v>98</v>
      </c>
      <c r="F726" s="3">
        <v>44036</v>
      </c>
      <c r="G726" t="s">
        <v>83</v>
      </c>
      <c r="H726" t="s">
        <v>1524</v>
      </c>
      <c r="I726">
        <v>28</v>
      </c>
      <c r="J726" s="17">
        <v>32528.3</v>
      </c>
      <c r="K726" s="17"/>
      <c r="L726" s="17">
        <v>4553.96</v>
      </c>
      <c r="M726" s="17">
        <v>4553.96</v>
      </c>
      <c r="N726" s="17">
        <v>0</v>
      </c>
      <c r="O726" t="s">
        <v>1</v>
      </c>
      <c r="P726" t="s">
        <v>37</v>
      </c>
      <c r="Q726" t="str">
        <f t="shared" si="30"/>
        <v>072020</v>
      </c>
      <c r="R726" t="b">
        <f t="shared" si="31"/>
        <v>1</v>
      </c>
      <c r="S726" t="s">
        <v>83</v>
      </c>
    </row>
    <row r="727" spans="1:19" hidden="1" x14ac:dyDescent="0.25">
      <c r="A727" t="s">
        <v>3</v>
      </c>
      <c r="B727" t="s">
        <v>101</v>
      </c>
      <c r="C727">
        <v>7080</v>
      </c>
      <c r="D727" t="s">
        <v>81</v>
      </c>
      <c r="E727" t="s">
        <v>98</v>
      </c>
      <c r="F727" s="3">
        <v>44015</v>
      </c>
      <c r="G727" t="s">
        <v>83</v>
      </c>
      <c r="H727" t="s">
        <v>1525</v>
      </c>
      <c r="I727">
        <v>18</v>
      </c>
      <c r="J727" s="17">
        <v>6000</v>
      </c>
      <c r="K727" s="17"/>
      <c r="L727" s="17">
        <v>540</v>
      </c>
      <c r="M727" s="17">
        <v>540</v>
      </c>
      <c r="N727" s="17">
        <v>0</v>
      </c>
      <c r="O727" t="s">
        <v>1</v>
      </c>
      <c r="P727" t="s">
        <v>37</v>
      </c>
      <c r="Q727" t="str">
        <f t="shared" si="30"/>
        <v>072020</v>
      </c>
      <c r="R727" t="b">
        <f t="shared" si="31"/>
        <v>1</v>
      </c>
      <c r="S727" t="s">
        <v>83</v>
      </c>
    </row>
    <row r="728" spans="1:19" hidden="1" x14ac:dyDescent="0.25">
      <c r="A728" t="s">
        <v>3</v>
      </c>
      <c r="B728" t="s">
        <v>101</v>
      </c>
      <c r="C728">
        <v>45142.78</v>
      </c>
      <c r="D728" t="s">
        <v>81</v>
      </c>
      <c r="E728" t="s">
        <v>98</v>
      </c>
      <c r="F728" s="3">
        <v>44032</v>
      </c>
      <c r="G728" t="s">
        <v>83</v>
      </c>
      <c r="H728" t="s">
        <v>1526</v>
      </c>
      <c r="I728">
        <v>28</v>
      </c>
      <c r="J728" s="17">
        <v>35267.800000000003</v>
      </c>
      <c r="K728" s="17"/>
      <c r="L728" s="17">
        <v>4937.49</v>
      </c>
      <c r="M728" s="17">
        <v>4937.49</v>
      </c>
      <c r="N728" s="17">
        <v>0</v>
      </c>
      <c r="O728" t="s">
        <v>1</v>
      </c>
      <c r="P728" t="s">
        <v>37</v>
      </c>
      <c r="Q728" t="str">
        <f t="shared" si="30"/>
        <v>072020</v>
      </c>
      <c r="R728" t="b">
        <f t="shared" si="31"/>
        <v>1</v>
      </c>
      <c r="S728" t="s">
        <v>83</v>
      </c>
    </row>
    <row r="729" spans="1:19" hidden="1" x14ac:dyDescent="0.25">
      <c r="A729" t="s">
        <v>3</v>
      </c>
      <c r="B729" t="s">
        <v>101</v>
      </c>
      <c r="C729">
        <v>45142.78</v>
      </c>
      <c r="D729" t="s">
        <v>81</v>
      </c>
      <c r="E729" t="s">
        <v>98</v>
      </c>
      <c r="F729" s="3">
        <v>44033</v>
      </c>
      <c r="G729" t="s">
        <v>83</v>
      </c>
      <c r="H729" t="s">
        <v>1527</v>
      </c>
      <c r="I729">
        <v>28</v>
      </c>
      <c r="J729" s="17">
        <v>35267.800000000003</v>
      </c>
      <c r="K729" s="17"/>
      <c r="L729" s="17">
        <v>4937.49</v>
      </c>
      <c r="M729" s="17">
        <v>4937.49</v>
      </c>
      <c r="N729" s="17">
        <v>0</v>
      </c>
      <c r="O729" t="s">
        <v>1</v>
      </c>
      <c r="P729" t="s">
        <v>37</v>
      </c>
      <c r="Q729" t="str">
        <f t="shared" si="30"/>
        <v>072020</v>
      </c>
      <c r="R729" t="b">
        <f t="shared" si="31"/>
        <v>1</v>
      </c>
      <c r="S729" t="s">
        <v>83</v>
      </c>
    </row>
    <row r="730" spans="1:19" hidden="1" x14ac:dyDescent="0.25">
      <c r="A730" t="s">
        <v>3</v>
      </c>
      <c r="B730" t="s">
        <v>101</v>
      </c>
      <c r="C730">
        <v>6354.94</v>
      </c>
      <c r="D730" t="s">
        <v>81</v>
      </c>
      <c r="E730" t="s">
        <v>98</v>
      </c>
      <c r="F730" s="3">
        <v>44035</v>
      </c>
      <c r="G730" t="s">
        <v>83</v>
      </c>
      <c r="H730" t="s">
        <v>1528</v>
      </c>
      <c r="I730">
        <v>28</v>
      </c>
      <c r="J730" s="17">
        <v>4964.8</v>
      </c>
      <c r="K730" s="17"/>
      <c r="L730" s="17">
        <v>695.07</v>
      </c>
      <c r="M730" s="17">
        <v>695.07</v>
      </c>
      <c r="N730" s="17">
        <v>0</v>
      </c>
      <c r="O730" t="s">
        <v>1</v>
      </c>
      <c r="P730" t="s">
        <v>37</v>
      </c>
      <c r="Q730" t="str">
        <f t="shared" si="30"/>
        <v>072020</v>
      </c>
      <c r="R730" t="b">
        <f t="shared" si="31"/>
        <v>1</v>
      </c>
      <c r="S730" t="s">
        <v>83</v>
      </c>
    </row>
    <row r="731" spans="1:19" hidden="1" x14ac:dyDescent="0.25">
      <c r="A731" t="s">
        <v>3</v>
      </c>
      <c r="B731" t="s">
        <v>101</v>
      </c>
      <c r="C731">
        <v>7013.12</v>
      </c>
      <c r="D731" t="s">
        <v>81</v>
      </c>
      <c r="E731" t="s">
        <v>98</v>
      </c>
      <c r="F731" s="3">
        <v>44027</v>
      </c>
      <c r="G731" t="s">
        <v>83</v>
      </c>
      <c r="H731" t="s">
        <v>1529</v>
      </c>
      <c r="I731">
        <v>28</v>
      </c>
      <c r="J731" s="17">
        <v>5479</v>
      </c>
      <c r="K731" s="17"/>
      <c r="L731" s="17">
        <v>767.06</v>
      </c>
      <c r="M731" s="17">
        <v>767.06</v>
      </c>
      <c r="N731" s="17">
        <v>0</v>
      </c>
      <c r="O731" t="s">
        <v>1</v>
      </c>
      <c r="P731" t="s">
        <v>37</v>
      </c>
      <c r="Q731" t="str">
        <f t="shared" si="30"/>
        <v>072020</v>
      </c>
      <c r="R731" t="b">
        <f t="shared" si="31"/>
        <v>1</v>
      </c>
      <c r="S731" t="s">
        <v>83</v>
      </c>
    </row>
    <row r="732" spans="1:19" hidden="1" x14ac:dyDescent="0.25">
      <c r="A732" t="s">
        <v>3</v>
      </c>
      <c r="B732" t="s">
        <v>101</v>
      </c>
      <c r="C732">
        <v>4720</v>
      </c>
      <c r="D732" t="s">
        <v>81</v>
      </c>
      <c r="E732" t="s">
        <v>98</v>
      </c>
      <c r="F732" s="3">
        <v>44040</v>
      </c>
      <c r="G732" t="s">
        <v>83</v>
      </c>
      <c r="H732" t="s">
        <v>1530</v>
      </c>
      <c r="I732">
        <v>18</v>
      </c>
      <c r="J732" s="17">
        <v>4000</v>
      </c>
      <c r="K732" s="17"/>
      <c r="L732" s="17">
        <v>360</v>
      </c>
      <c r="M732" s="17">
        <v>360</v>
      </c>
      <c r="N732" s="17">
        <v>0</v>
      </c>
      <c r="O732" t="s">
        <v>1</v>
      </c>
      <c r="P732" t="s">
        <v>37</v>
      </c>
      <c r="Q732" t="str">
        <f t="shared" si="30"/>
        <v>072020</v>
      </c>
      <c r="R732" t="b">
        <f t="shared" si="31"/>
        <v>1</v>
      </c>
      <c r="S732" t="s">
        <v>83</v>
      </c>
    </row>
    <row r="733" spans="1:19" hidden="1" x14ac:dyDescent="0.25">
      <c r="A733" t="s">
        <v>3</v>
      </c>
      <c r="B733" t="s">
        <v>101</v>
      </c>
      <c r="C733">
        <v>41636.22</v>
      </c>
      <c r="D733" t="s">
        <v>81</v>
      </c>
      <c r="E733" t="s">
        <v>98</v>
      </c>
      <c r="F733" s="3">
        <v>44028</v>
      </c>
      <c r="G733" t="s">
        <v>83</v>
      </c>
      <c r="H733" t="s">
        <v>1531</v>
      </c>
      <c r="I733">
        <v>28</v>
      </c>
      <c r="J733" s="17">
        <v>32528.3</v>
      </c>
      <c r="K733" s="17"/>
      <c r="L733" s="17">
        <v>4553.96</v>
      </c>
      <c r="M733" s="17">
        <v>4553.96</v>
      </c>
      <c r="N733" s="17">
        <v>0</v>
      </c>
      <c r="O733" t="s">
        <v>1</v>
      </c>
      <c r="P733" t="s">
        <v>37</v>
      </c>
      <c r="Q733" t="str">
        <f t="shared" si="30"/>
        <v>072020</v>
      </c>
      <c r="R733" t="b">
        <f t="shared" si="31"/>
        <v>1</v>
      </c>
      <c r="S733" t="s">
        <v>83</v>
      </c>
    </row>
    <row r="734" spans="1:19" hidden="1" x14ac:dyDescent="0.25">
      <c r="A734" t="s">
        <v>3</v>
      </c>
      <c r="B734" t="s">
        <v>101</v>
      </c>
      <c r="C734">
        <v>41636.22</v>
      </c>
      <c r="D734" t="s">
        <v>81</v>
      </c>
      <c r="E734" t="s">
        <v>98</v>
      </c>
      <c r="F734" s="3">
        <v>44037</v>
      </c>
      <c r="G734" t="s">
        <v>83</v>
      </c>
      <c r="H734" t="s">
        <v>1532</v>
      </c>
      <c r="I734">
        <v>28</v>
      </c>
      <c r="J734" s="17">
        <v>32528.3</v>
      </c>
      <c r="K734" s="17"/>
      <c r="L734" s="17">
        <v>4553.96</v>
      </c>
      <c r="M734" s="17">
        <v>4553.96</v>
      </c>
      <c r="N734" s="17">
        <v>0</v>
      </c>
      <c r="O734" t="s">
        <v>1</v>
      </c>
      <c r="P734" t="s">
        <v>37</v>
      </c>
      <c r="Q734" t="str">
        <f t="shared" si="30"/>
        <v>072020</v>
      </c>
      <c r="R734" t="b">
        <f t="shared" si="31"/>
        <v>1</v>
      </c>
      <c r="S734" t="s">
        <v>83</v>
      </c>
    </row>
    <row r="735" spans="1:19" hidden="1" x14ac:dyDescent="0.25">
      <c r="A735" t="s">
        <v>3</v>
      </c>
      <c r="B735" t="s">
        <v>101</v>
      </c>
      <c r="C735">
        <v>177</v>
      </c>
      <c r="D735" t="s">
        <v>81</v>
      </c>
      <c r="E735" t="s">
        <v>98</v>
      </c>
      <c r="F735" s="3">
        <v>44043</v>
      </c>
      <c r="G735" t="s">
        <v>83</v>
      </c>
      <c r="H735" t="s">
        <v>1533</v>
      </c>
      <c r="I735">
        <v>18</v>
      </c>
      <c r="J735" s="17">
        <v>150</v>
      </c>
      <c r="K735" s="17"/>
      <c r="L735" s="17">
        <v>13.5</v>
      </c>
      <c r="M735" s="17">
        <v>13.5</v>
      </c>
      <c r="N735" s="17">
        <v>0</v>
      </c>
      <c r="O735" t="s">
        <v>1</v>
      </c>
      <c r="P735" t="s">
        <v>37</v>
      </c>
      <c r="Q735" t="str">
        <f t="shared" si="30"/>
        <v>072020</v>
      </c>
      <c r="R735" t="b">
        <f t="shared" si="31"/>
        <v>1</v>
      </c>
      <c r="S735" t="s">
        <v>83</v>
      </c>
    </row>
    <row r="736" spans="1:19" hidden="1" x14ac:dyDescent="0.25">
      <c r="A736" t="s">
        <v>3</v>
      </c>
      <c r="B736" t="s">
        <v>101</v>
      </c>
      <c r="C736">
        <v>7577.6</v>
      </c>
      <c r="D736" t="s">
        <v>81</v>
      </c>
      <c r="E736" t="s">
        <v>98</v>
      </c>
      <c r="F736" s="3">
        <v>44027</v>
      </c>
      <c r="G736" t="s">
        <v>83</v>
      </c>
      <c r="H736" t="s">
        <v>1534</v>
      </c>
      <c r="I736">
        <v>28</v>
      </c>
      <c r="J736" s="17">
        <v>5920</v>
      </c>
      <c r="K736" s="17"/>
      <c r="L736" s="17">
        <v>828.8</v>
      </c>
      <c r="M736" s="17">
        <v>828.8</v>
      </c>
      <c r="N736" s="17">
        <v>0</v>
      </c>
      <c r="O736" t="s">
        <v>1</v>
      </c>
      <c r="P736" t="s">
        <v>37</v>
      </c>
      <c r="Q736" t="str">
        <f t="shared" si="30"/>
        <v>072020</v>
      </c>
      <c r="R736" t="b">
        <f t="shared" si="31"/>
        <v>1</v>
      </c>
      <c r="S736" t="s">
        <v>83</v>
      </c>
    </row>
    <row r="737" spans="1:19" hidden="1" x14ac:dyDescent="0.25">
      <c r="A737" t="s">
        <v>3</v>
      </c>
      <c r="B737" t="s">
        <v>101</v>
      </c>
      <c r="C737">
        <v>4720</v>
      </c>
      <c r="D737" t="s">
        <v>81</v>
      </c>
      <c r="E737" t="s">
        <v>98</v>
      </c>
      <c r="F737" s="3">
        <v>44042</v>
      </c>
      <c r="G737" t="s">
        <v>83</v>
      </c>
      <c r="H737" t="s">
        <v>1535</v>
      </c>
      <c r="I737">
        <v>18</v>
      </c>
      <c r="J737" s="17">
        <v>4000</v>
      </c>
      <c r="K737" s="17"/>
      <c r="L737" s="17">
        <v>360</v>
      </c>
      <c r="M737" s="17">
        <v>360</v>
      </c>
      <c r="N737" s="17">
        <v>0</v>
      </c>
      <c r="O737" t="s">
        <v>1</v>
      </c>
      <c r="P737" t="s">
        <v>37</v>
      </c>
      <c r="Q737" t="str">
        <f t="shared" si="30"/>
        <v>072020</v>
      </c>
      <c r="R737" t="b">
        <f t="shared" si="31"/>
        <v>1</v>
      </c>
      <c r="S737" t="s">
        <v>83</v>
      </c>
    </row>
    <row r="738" spans="1:19" hidden="1" x14ac:dyDescent="0.25">
      <c r="A738" t="s">
        <v>3</v>
      </c>
      <c r="B738" t="s">
        <v>101</v>
      </c>
      <c r="C738">
        <v>48649.34</v>
      </c>
      <c r="D738" t="s">
        <v>81</v>
      </c>
      <c r="E738" t="s">
        <v>98</v>
      </c>
      <c r="F738" s="3">
        <v>44026</v>
      </c>
      <c r="G738" t="s">
        <v>83</v>
      </c>
      <c r="H738" t="s">
        <v>1536</v>
      </c>
      <c r="I738">
        <v>28</v>
      </c>
      <c r="J738" s="17">
        <v>38007.300000000003</v>
      </c>
      <c r="K738" s="17"/>
      <c r="L738" s="17">
        <v>5321.02</v>
      </c>
      <c r="M738" s="17">
        <v>5321.02</v>
      </c>
      <c r="N738" s="17">
        <v>0</v>
      </c>
      <c r="O738" t="s">
        <v>1</v>
      </c>
      <c r="P738" t="s">
        <v>37</v>
      </c>
      <c r="Q738" t="str">
        <f t="shared" si="30"/>
        <v>072020</v>
      </c>
      <c r="R738" t="b">
        <f t="shared" si="31"/>
        <v>1</v>
      </c>
      <c r="S738" t="s">
        <v>83</v>
      </c>
    </row>
    <row r="739" spans="1:19" hidden="1" x14ac:dyDescent="0.25">
      <c r="A739" t="s">
        <v>3</v>
      </c>
      <c r="B739" t="s">
        <v>101</v>
      </c>
      <c r="C739">
        <v>48649.34</v>
      </c>
      <c r="D739" t="s">
        <v>81</v>
      </c>
      <c r="E739" t="s">
        <v>98</v>
      </c>
      <c r="F739" s="3">
        <v>44030</v>
      </c>
      <c r="G739" t="s">
        <v>83</v>
      </c>
      <c r="H739" t="s">
        <v>1537</v>
      </c>
      <c r="I739">
        <v>28</v>
      </c>
      <c r="J739" s="17">
        <v>38007.300000000003</v>
      </c>
      <c r="K739" s="17"/>
      <c r="L739" s="17">
        <v>5321.02</v>
      </c>
      <c r="M739" s="17">
        <v>5321.02</v>
      </c>
      <c r="N739" s="17">
        <v>0</v>
      </c>
      <c r="O739" t="s">
        <v>1</v>
      </c>
      <c r="P739" t="s">
        <v>37</v>
      </c>
      <c r="Q739" t="str">
        <f t="shared" si="30"/>
        <v>072020</v>
      </c>
      <c r="R739" t="b">
        <f t="shared" si="31"/>
        <v>1</v>
      </c>
      <c r="S739" t="s">
        <v>83</v>
      </c>
    </row>
    <row r="740" spans="1:19" hidden="1" x14ac:dyDescent="0.25">
      <c r="A740" t="s">
        <v>3</v>
      </c>
      <c r="B740" t="s">
        <v>101</v>
      </c>
      <c r="C740">
        <v>116.82</v>
      </c>
      <c r="D740" t="s">
        <v>81</v>
      </c>
      <c r="E740" t="s">
        <v>98</v>
      </c>
      <c r="F740" s="3">
        <v>44019</v>
      </c>
      <c r="G740" t="s">
        <v>83</v>
      </c>
      <c r="H740" t="s">
        <v>1538</v>
      </c>
      <c r="I740">
        <v>18</v>
      </c>
      <c r="J740" s="17">
        <v>99</v>
      </c>
      <c r="K740" s="17"/>
      <c r="L740" s="17">
        <v>8.91</v>
      </c>
      <c r="M740" s="17">
        <v>8.91</v>
      </c>
      <c r="N740" s="17">
        <v>0</v>
      </c>
      <c r="O740" t="s">
        <v>1</v>
      </c>
      <c r="P740" t="s">
        <v>37</v>
      </c>
      <c r="Q740" t="str">
        <f t="shared" si="30"/>
        <v>072020</v>
      </c>
      <c r="R740" t="b">
        <f t="shared" si="31"/>
        <v>1</v>
      </c>
      <c r="S740" t="s">
        <v>83</v>
      </c>
    </row>
    <row r="741" spans="1:19" hidden="1" x14ac:dyDescent="0.25">
      <c r="A741" t="s">
        <v>3</v>
      </c>
      <c r="B741" t="s">
        <v>101</v>
      </c>
      <c r="C741">
        <v>41636.22</v>
      </c>
      <c r="D741" t="s">
        <v>81</v>
      </c>
      <c r="E741" t="s">
        <v>98</v>
      </c>
      <c r="F741" s="3">
        <v>44021</v>
      </c>
      <c r="G741" t="s">
        <v>83</v>
      </c>
      <c r="H741" t="s">
        <v>1539</v>
      </c>
      <c r="I741">
        <v>28</v>
      </c>
      <c r="J741" s="17">
        <v>32528.3</v>
      </c>
      <c r="K741" s="17"/>
      <c r="L741" s="17">
        <v>4553.96</v>
      </c>
      <c r="M741" s="17">
        <v>4553.96</v>
      </c>
      <c r="N741" s="17">
        <v>0</v>
      </c>
      <c r="O741" t="s">
        <v>1</v>
      </c>
      <c r="P741" t="s">
        <v>37</v>
      </c>
      <c r="Q741" t="str">
        <f t="shared" si="30"/>
        <v>072020</v>
      </c>
      <c r="R741" t="b">
        <f t="shared" si="31"/>
        <v>1</v>
      </c>
      <c r="S741" t="s">
        <v>83</v>
      </c>
    </row>
    <row r="742" spans="1:19" hidden="1" x14ac:dyDescent="0.25">
      <c r="A742" t="s">
        <v>3</v>
      </c>
      <c r="B742" t="s">
        <v>101</v>
      </c>
      <c r="C742">
        <v>41636.22</v>
      </c>
      <c r="D742" t="s">
        <v>81</v>
      </c>
      <c r="E742" t="s">
        <v>98</v>
      </c>
      <c r="F742" s="3">
        <v>44025</v>
      </c>
      <c r="G742" t="s">
        <v>83</v>
      </c>
      <c r="H742" t="s">
        <v>1540</v>
      </c>
      <c r="I742">
        <v>28</v>
      </c>
      <c r="J742" s="17">
        <v>32528.3</v>
      </c>
      <c r="K742" s="17"/>
      <c r="L742" s="17">
        <v>4553.96</v>
      </c>
      <c r="M742" s="17">
        <v>4553.96</v>
      </c>
      <c r="N742" s="17">
        <v>0</v>
      </c>
      <c r="O742" t="s">
        <v>1</v>
      </c>
      <c r="P742" t="s">
        <v>37</v>
      </c>
      <c r="Q742" t="str">
        <f t="shared" si="30"/>
        <v>072020</v>
      </c>
      <c r="R742" t="b">
        <f t="shared" si="31"/>
        <v>1</v>
      </c>
      <c r="S742" t="s">
        <v>83</v>
      </c>
    </row>
    <row r="743" spans="1:19" hidden="1" x14ac:dyDescent="0.25">
      <c r="A743" t="s">
        <v>3</v>
      </c>
      <c r="B743" t="s">
        <v>222</v>
      </c>
      <c r="C743">
        <v>67059.199999999997</v>
      </c>
      <c r="D743" t="s">
        <v>81</v>
      </c>
      <c r="E743" t="s">
        <v>98</v>
      </c>
      <c r="F743" s="3">
        <v>44042</v>
      </c>
      <c r="G743" t="s">
        <v>83</v>
      </c>
      <c r="H743" t="s">
        <v>1541</v>
      </c>
      <c r="I743">
        <v>28</v>
      </c>
      <c r="J743" s="17">
        <v>52390</v>
      </c>
      <c r="K743" s="17"/>
      <c r="L743" s="17">
        <v>7334.6</v>
      </c>
      <c r="M743" s="17">
        <v>7334.6</v>
      </c>
      <c r="N743" s="17">
        <v>0</v>
      </c>
      <c r="O743" t="s">
        <v>1</v>
      </c>
      <c r="P743" t="s">
        <v>37</v>
      </c>
      <c r="Q743" t="str">
        <f t="shared" si="30"/>
        <v>072020</v>
      </c>
      <c r="R743" t="b">
        <f t="shared" si="31"/>
        <v>1</v>
      </c>
      <c r="S743" t="s">
        <v>83</v>
      </c>
    </row>
    <row r="744" spans="1:19" hidden="1" x14ac:dyDescent="0.25">
      <c r="A744" t="s">
        <v>3</v>
      </c>
      <c r="B744" t="s">
        <v>222</v>
      </c>
      <c r="C744">
        <v>24883.200000000001</v>
      </c>
      <c r="D744" t="s">
        <v>81</v>
      </c>
      <c r="E744" t="s">
        <v>98</v>
      </c>
      <c r="F744" s="3">
        <v>44019</v>
      </c>
      <c r="G744" t="s">
        <v>83</v>
      </c>
      <c r="H744" t="s">
        <v>1542</v>
      </c>
      <c r="I744">
        <v>28</v>
      </c>
      <c r="J744" s="17">
        <v>19440</v>
      </c>
      <c r="K744" s="17"/>
      <c r="L744" s="17">
        <v>2721.6</v>
      </c>
      <c r="M744" s="17">
        <v>2721.6</v>
      </c>
      <c r="N744" s="17">
        <v>0</v>
      </c>
      <c r="O744" t="s">
        <v>1</v>
      </c>
      <c r="P744" t="s">
        <v>37</v>
      </c>
      <c r="Q744" t="str">
        <f t="shared" si="30"/>
        <v>072020</v>
      </c>
      <c r="R744" t="b">
        <f t="shared" si="31"/>
        <v>1</v>
      </c>
      <c r="S744" t="s">
        <v>83</v>
      </c>
    </row>
    <row r="745" spans="1:19" hidden="1" x14ac:dyDescent="0.25">
      <c r="A745" t="s">
        <v>3</v>
      </c>
      <c r="B745" t="s">
        <v>222</v>
      </c>
      <c r="C745">
        <v>27379.200000000001</v>
      </c>
      <c r="D745" t="s">
        <v>81</v>
      </c>
      <c r="E745" t="s">
        <v>98</v>
      </c>
      <c r="F745" s="3">
        <v>44029</v>
      </c>
      <c r="G745" t="s">
        <v>83</v>
      </c>
      <c r="H745" t="s">
        <v>1543</v>
      </c>
      <c r="I745">
        <v>28</v>
      </c>
      <c r="J745" s="17">
        <v>21390</v>
      </c>
      <c r="K745" s="17"/>
      <c r="L745" s="17">
        <v>2994.6</v>
      </c>
      <c r="M745" s="17">
        <v>2994.6</v>
      </c>
      <c r="N745" s="17">
        <v>0</v>
      </c>
      <c r="O745" t="s">
        <v>1</v>
      </c>
      <c r="P745" t="s">
        <v>37</v>
      </c>
      <c r="Q745" t="str">
        <f t="shared" si="30"/>
        <v>072020</v>
      </c>
      <c r="R745" t="b">
        <f t="shared" si="31"/>
        <v>1</v>
      </c>
      <c r="S745" t="s">
        <v>83</v>
      </c>
    </row>
    <row r="746" spans="1:19" hidden="1" x14ac:dyDescent="0.25">
      <c r="A746" t="s">
        <v>3</v>
      </c>
      <c r="B746" t="s">
        <v>222</v>
      </c>
      <c r="C746">
        <v>10816</v>
      </c>
      <c r="D746" t="s">
        <v>81</v>
      </c>
      <c r="E746" t="s">
        <v>98</v>
      </c>
      <c r="F746" s="3">
        <v>44042</v>
      </c>
      <c r="G746" t="s">
        <v>83</v>
      </c>
      <c r="H746" t="s">
        <v>1544</v>
      </c>
      <c r="I746">
        <v>28</v>
      </c>
      <c r="J746" s="17">
        <v>8450</v>
      </c>
      <c r="K746" s="17"/>
      <c r="L746" s="17">
        <v>1183</v>
      </c>
      <c r="M746" s="17">
        <v>1183</v>
      </c>
      <c r="N746" s="17">
        <v>0</v>
      </c>
      <c r="O746" t="s">
        <v>1</v>
      </c>
      <c r="P746" t="s">
        <v>37</v>
      </c>
      <c r="Q746" t="str">
        <f t="shared" si="30"/>
        <v>072020</v>
      </c>
      <c r="R746" t="b">
        <f t="shared" si="31"/>
        <v>1</v>
      </c>
      <c r="S746" t="s">
        <v>83</v>
      </c>
    </row>
    <row r="747" spans="1:19" hidden="1" x14ac:dyDescent="0.25">
      <c r="A747" t="s">
        <v>3</v>
      </c>
      <c r="B747" t="s">
        <v>222</v>
      </c>
      <c r="C747">
        <v>832</v>
      </c>
      <c r="D747" t="s">
        <v>81</v>
      </c>
      <c r="E747" t="s">
        <v>98</v>
      </c>
      <c r="F747" s="3">
        <v>44016</v>
      </c>
      <c r="G747" t="s">
        <v>83</v>
      </c>
      <c r="H747" t="s">
        <v>1545</v>
      </c>
      <c r="I747">
        <v>28</v>
      </c>
      <c r="J747" s="17">
        <v>650</v>
      </c>
      <c r="K747" s="17"/>
      <c r="L747" s="17">
        <v>91</v>
      </c>
      <c r="M747" s="17">
        <v>91</v>
      </c>
      <c r="N747" s="17">
        <v>0</v>
      </c>
      <c r="O747" t="s">
        <v>1</v>
      </c>
      <c r="P747" t="s">
        <v>37</v>
      </c>
      <c r="Q747" t="str">
        <f t="shared" si="30"/>
        <v>072020</v>
      </c>
      <c r="R747" t="b">
        <f t="shared" si="31"/>
        <v>1</v>
      </c>
      <c r="S747" t="s">
        <v>83</v>
      </c>
    </row>
    <row r="748" spans="1:19" hidden="1" x14ac:dyDescent="0.25">
      <c r="A748" t="s">
        <v>3</v>
      </c>
      <c r="B748" t="s">
        <v>222</v>
      </c>
      <c r="C748">
        <v>18387.2</v>
      </c>
      <c r="D748" t="s">
        <v>81</v>
      </c>
      <c r="E748" t="s">
        <v>98</v>
      </c>
      <c r="F748" s="3">
        <v>44037</v>
      </c>
      <c r="G748" t="s">
        <v>83</v>
      </c>
      <c r="H748" t="s">
        <v>1546</v>
      </c>
      <c r="I748">
        <v>28</v>
      </c>
      <c r="J748" s="17">
        <v>14365</v>
      </c>
      <c r="K748" s="17"/>
      <c r="L748" s="17">
        <v>2011.1</v>
      </c>
      <c r="M748" s="17">
        <v>2011.1</v>
      </c>
      <c r="N748" s="17">
        <v>0</v>
      </c>
      <c r="O748" t="s">
        <v>1</v>
      </c>
      <c r="P748" t="s">
        <v>37</v>
      </c>
      <c r="Q748" t="str">
        <f t="shared" si="30"/>
        <v>072020</v>
      </c>
      <c r="R748" t="b">
        <f t="shared" si="31"/>
        <v>1</v>
      </c>
      <c r="S748" t="s">
        <v>83</v>
      </c>
    </row>
    <row r="749" spans="1:19" hidden="1" x14ac:dyDescent="0.25">
      <c r="A749" t="s">
        <v>3</v>
      </c>
      <c r="B749" t="s">
        <v>222</v>
      </c>
      <c r="C749">
        <v>6254.08</v>
      </c>
      <c r="D749" t="s">
        <v>81</v>
      </c>
      <c r="E749" t="s">
        <v>98</v>
      </c>
      <c r="F749" s="3">
        <v>44037</v>
      </c>
      <c r="G749" t="s">
        <v>83</v>
      </c>
      <c r="H749" t="s">
        <v>1547</v>
      </c>
      <c r="I749">
        <v>28</v>
      </c>
      <c r="J749" s="17">
        <v>4886</v>
      </c>
      <c r="K749" s="17"/>
      <c r="L749" s="17">
        <v>684.04</v>
      </c>
      <c r="M749" s="17">
        <v>684.04</v>
      </c>
      <c r="N749" s="17">
        <v>0</v>
      </c>
      <c r="O749" t="s">
        <v>1</v>
      </c>
      <c r="P749" t="s">
        <v>37</v>
      </c>
      <c r="Q749" t="str">
        <f t="shared" si="30"/>
        <v>072020</v>
      </c>
      <c r="R749" t="b">
        <f t="shared" si="31"/>
        <v>1</v>
      </c>
      <c r="S749" t="s">
        <v>83</v>
      </c>
    </row>
    <row r="750" spans="1:19" hidden="1" x14ac:dyDescent="0.25">
      <c r="A750" t="s">
        <v>3</v>
      </c>
      <c r="B750" t="s">
        <v>222</v>
      </c>
      <c r="C750">
        <v>5824</v>
      </c>
      <c r="D750" t="s">
        <v>81</v>
      </c>
      <c r="E750" t="s">
        <v>98</v>
      </c>
      <c r="F750" s="3">
        <v>44022</v>
      </c>
      <c r="G750" t="s">
        <v>83</v>
      </c>
      <c r="H750" t="s">
        <v>1548</v>
      </c>
      <c r="I750">
        <v>28</v>
      </c>
      <c r="J750" s="17">
        <v>4550</v>
      </c>
      <c r="K750" s="17"/>
      <c r="L750" s="17">
        <v>637</v>
      </c>
      <c r="M750" s="17">
        <v>637</v>
      </c>
      <c r="N750" s="17">
        <v>0</v>
      </c>
      <c r="O750" t="s">
        <v>1</v>
      </c>
      <c r="P750" t="s">
        <v>37</v>
      </c>
      <c r="Q750" t="str">
        <f t="shared" si="30"/>
        <v>072020</v>
      </c>
      <c r="R750" t="b">
        <f t="shared" si="31"/>
        <v>1</v>
      </c>
      <c r="S750" t="s">
        <v>83</v>
      </c>
    </row>
    <row r="751" spans="1:19" hidden="1" x14ac:dyDescent="0.25">
      <c r="A751" t="s">
        <v>3</v>
      </c>
      <c r="B751" t="s">
        <v>222</v>
      </c>
      <c r="C751">
        <v>54412.800000000003</v>
      </c>
      <c r="D751" t="s">
        <v>81</v>
      </c>
      <c r="E751" t="s">
        <v>98</v>
      </c>
      <c r="F751" s="3">
        <v>44022</v>
      </c>
      <c r="G751" t="s">
        <v>83</v>
      </c>
      <c r="H751" t="s">
        <v>1549</v>
      </c>
      <c r="I751">
        <v>28</v>
      </c>
      <c r="J751" s="17">
        <v>42510</v>
      </c>
      <c r="K751" s="17"/>
      <c r="L751" s="17">
        <v>5951.4</v>
      </c>
      <c r="M751" s="17">
        <v>5951.4</v>
      </c>
      <c r="N751" s="17">
        <v>0</v>
      </c>
      <c r="O751" t="s">
        <v>1</v>
      </c>
      <c r="P751" t="s">
        <v>37</v>
      </c>
      <c r="Q751" t="str">
        <f t="shared" si="30"/>
        <v>072020</v>
      </c>
      <c r="R751" t="b">
        <f t="shared" si="31"/>
        <v>1</v>
      </c>
      <c r="S751" t="s">
        <v>83</v>
      </c>
    </row>
    <row r="752" spans="1:19" hidden="1" x14ac:dyDescent="0.25">
      <c r="A752" t="s">
        <v>3</v>
      </c>
      <c r="B752" t="s">
        <v>222</v>
      </c>
      <c r="C752">
        <v>31392</v>
      </c>
      <c r="D752" t="s">
        <v>81</v>
      </c>
      <c r="E752" t="s">
        <v>98</v>
      </c>
      <c r="F752" s="3">
        <v>44040</v>
      </c>
      <c r="G752" t="s">
        <v>83</v>
      </c>
      <c r="H752" t="s">
        <v>1550</v>
      </c>
      <c r="I752">
        <v>28</v>
      </c>
      <c r="J752" s="17">
        <v>24525</v>
      </c>
      <c r="K752" s="17"/>
      <c r="L752" s="17">
        <v>3433.5</v>
      </c>
      <c r="M752" s="17">
        <v>3433.5</v>
      </c>
      <c r="N752" s="17">
        <v>0</v>
      </c>
      <c r="O752" t="s">
        <v>1</v>
      </c>
      <c r="P752" t="s">
        <v>37</v>
      </c>
      <c r="Q752" t="str">
        <f t="shared" si="30"/>
        <v>072020</v>
      </c>
      <c r="R752" t="b">
        <f t="shared" si="31"/>
        <v>1</v>
      </c>
      <c r="S752" t="s">
        <v>83</v>
      </c>
    </row>
    <row r="753" spans="1:19" hidden="1" x14ac:dyDescent="0.25">
      <c r="A753" t="s">
        <v>3</v>
      </c>
      <c r="B753" t="s">
        <v>222</v>
      </c>
      <c r="C753">
        <v>7680</v>
      </c>
      <c r="D753" t="s">
        <v>81</v>
      </c>
      <c r="E753" t="s">
        <v>98</v>
      </c>
      <c r="F753" s="3">
        <v>44023</v>
      </c>
      <c r="G753" t="s">
        <v>83</v>
      </c>
      <c r="H753" t="s">
        <v>1551</v>
      </c>
      <c r="I753">
        <v>28</v>
      </c>
      <c r="J753" s="17">
        <v>6000</v>
      </c>
      <c r="K753" s="17"/>
      <c r="L753" s="17">
        <v>840</v>
      </c>
      <c r="M753" s="17">
        <v>840</v>
      </c>
      <c r="N753" s="17">
        <v>0</v>
      </c>
      <c r="O753" t="s">
        <v>1</v>
      </c>
      <c r="P753" t="s">
        <v>37</v>
      </c>
      <c r="Q753" t="str">
        <f t="shared" si="30"/>
        <v>072020</v>
      </c>
      <c r="R753" t="b">
        <f t="shared" si="31"/>
        <v>1</v>
      </c>
      <c r="S753" t="s">
        <v>83</v>
      </c>
    </row>
    <row r="754" spans="1:19" hidden="1" x14ac:dyDescent="0.25">
      <c r="A754" t="s">
        <v>3</v>
      </c>
      <c r="B754" t="s">
        <v>222</v>
      </c>
      <c r="C754">
        <v>17472</v>
      </c>
      <c r="D754" t="s">
        <v>81</v>
      </c>
      <c r="E754" t="s">
        <v>98</v>
      </c>
      <c r="F754" s="3">
        <v>44033</v>
      </c>
      <c r="G754" t="s">
        <v>83</v>
      </c>
      <c r="H754" t="s">
        <v>1552</v>
      </c>
      <c r="I754">
        <v>28</v>
      </c>
      <c r="J754" s="17">
        <v>13650</v>
      </c>
      <c r="K754" s="17"/>
      <c r="L754" s="17">
        <v>1911</v>
      </c>
      <c r="M754" s="17">
        <v>1911</v>
      </c>
      <c r="N754" s="17">
        <v>0</v>
      </c>
      <c r="O754" t="s">
        <v>1</v>
      </c>
      <c r="P754" t="s">
        <v>37</v>
      </c>
      <c r="Q754" t="str">
        <f t="shared" si="30"/>
        <v>072020</v>
      </c>
      <c r="R754" t="b">
        <f t="shared" si="31"/>
        <v>1</v>
      </c>
      <c r="S754" t="s">
        <v>83</v>
      </c>
    </row>
    <row r="755" spans="1:19" hidden="1" x14ac:dyDescent="0.25">
      <c r="A755" t="s">
        <v>3</v>
      </c>
      <c r="B755" t="s">
        <v>222</v>
      </c>
      <c r="C755">
        <v>5644.8</v>
      </c>
      <c r="D755" t="s">
        <v>81</v>
      </c>
      <c r="E755" t="s">
        <v>98</v>
      </c>
      <c r="F755" s="3">
        <v>44023</v>
      </c>
      <c r="G755" t="s">
        <v>83</v>
      </c>
      <c r="H755" t="s">
        <v>1553</v>
      </c>
      <c r="I755">
        <v>28</v>
      </c>
      <c r="J755" s="17">
        <v>4410</v>
      </c>
      <c r="K755" s="17"/>
      <c r="L755" s="17">
        <v>617.4</v>
      </c>
      <c r="M755" s="17">
        <v>617.4</v>
      </c>
      <c r="N755" s="17">
        <v>0</v>
      </c>
      <c r="O755" t="s">
        <v>1</v>
      </c>
      <c r="P755" t="s">
        <v>37</v>
      </c>
      <c r="Q755" t="str">
        <f t="shared" si="30"/>
        <v>072020</v>
      </c>
      <c r="R755" t="b">
        <f t="shared" si="31"/>
        <v>1</v>
      </c>
      <c r="S755" t="s">
        <v>83</v>
      </c>
    </row>
    <row r="756" spans="1:19" hidden="1" x14ac:dyDescent="0.25">
      <c r="A756" t="s">
        <v>3</v>
      </c>
      <c r="B756" t="s">
        <v>222</v>
      </c>
      <c r="C756">
        <v>7680</v>
      </c>
      <c r="D756" t="s">
        <v>81</v>
      </c>
      <c r="E756" t="s">
        <v>98</v>
      </c>
      <c r="F756" s="3">
        <v>44033</v>
      </c>
      <c r="G756" t="s">
        <v>83</v>
      </c>
      <c r="H756" t="s">
        <v>1554</v>
      </c>
      <c r="I756">
        <v>28</v>
      </c>
      <c r="J756" s="17">
        <v>6000</v>
      </c>
      <c r="K756" s="17"/>
      <c r="L756" s="17">
        <v>840</v>
      </c>
      <c r="M756" s="17">
        <v>840</v>
      </c>
      <c r="N756" s="17">
        <v>0</v>
      </c>
      <c r="O756" t="s">
        <v>1</v>
      </c>
      <c r="P756" t="s">
        <v>37</v>
      </c>
      <c r="Q756" t="str">
        <f t="shared" si="30"/>
        <v>072020</v>
      </c>
      <c r="R756" t="b">
        <f t="shared" si="31"/>
        <v>1</v>
      </c>
      <c r="S756" t="s">
        <v>83</v>
      </c>
    </row>
    <row r="757" spans="1:19" hidden="1" x14ac:dyDescent="0.25">
      <c r="A757" t="s">
        <v>3</v>
      </c>
      <c r="B757" t="s">
        <v>222</v>
      </c>
      <c r="C757">
        <v>25958.400000000001</v>
      </c>
      <c r="D757" t="s">
        <v>81</v>
      </c>
      <c r="E757" t="s">
        <v>98</v>
      </c>
      <c r="F757" s="3">
        <v>44035</v>
      </c>
      <c r="G757" t="s">
        <v>83</v>
      </c>
      <c r="H757" t="s">
        <v>1555</v>
      </c>
      <c r="I757">
        <v>28</v>
      </c>
      <c r="J757" s="17">
        <v>20280</v>
      </c>
      <c r="K757" s="17"/>
      <c r="L757" s="17">
        <v>2839.2</v>
      </c>
      <c r="M757" s="17">
        <v>2839.2</v>
      </c>
      <c r="N757" s="17">
        <v>0</v>
      </c>
      <c r="O757" t="s">
        <v>1</v>
      </c>
      <c r="P757" t="s">
        <v>37</v>
      </c>
      <c r="Q757" t="str">
        <f t="shared" si="30"/>
        <v>072020</v>
      </c>
      <c r="R757" t="b">
        <f t="shared" si="31"/>
        <v>1</v>
      </c>
      <c r="S757" t="s">
        <v>83</v>
      </c>
    </row>
    <row r="758" spans="1:19" hidden="1" x14ac:dyDescent="0.25">
      <c r="A758" t="s">
        <v>3</v>
      </c>
      <c r="B758" t="s">
        <v>222</v>
      </c>
      <c r="C758">
        <v>17856</v>
      </c>
      <c r="D758" t="s">
        <v>81</v>
      </c>
      <c r="E758" t="s">
        <v>98</v>
      </c>
      <c r="F758" s="3">
        <v>44023</v>
      </c>
      <c r="G758" t="s">
        <v>83</v>
      </c>
      <c r="H758" t="s">
        <v>1556</v>
      </c>
      <c r="I758">
        <v>28</v>
      </c>
      <c r="J758" s="17">
        <v>13950</v>
      </c>
      <c r="K758" s="17"/>
      <c r="L758" s="17">
        <v>1953</v>
      </c>
      <c r="M758" s="17">
        <v>1953</v>
      </c>
      <c r="N758" s="17">
        <v>0</v>
      </c>
      <c r="O758" t="s">
        <v>1</v>
      </c>
      <c r="P758" t="s">
        <v>37</v>
      </c>
      <c r="Q758" t="str">
        <f t="shared" si="30"/>
        <v>072020</v>
      </c>
      <c r="R758" t="b">
        <f t="shared" si="31"/>
        <v>1</v>
      </c>
      <c r="S758" t="s">
        <v>83</v>
      </c>
    </row>
    <row r="759" spans="1:19" hidden="1" x14ac:dyDescent="0.25">
      <c r="A759" t="s">
        <v>3</v>
      </c>
      <c r="B759" t="s">
        <v>222</v>
      </c>
      <c r="C759">
        <v>25811.200000000001</v>
      </c>
      <c r="D759" t="s">
        <v>81</v>
      </c>
      <c r="E759" t="s">
        <v>98</v>
      </c>
      <c r="F759" s="3">
        <v>44037</v>
      </c>
      <c r="G759" t="s">
        <v>83</v>
      </c>
      <c r="H759" t="s">
        <v>1557</v>
      </c>
      <c r="I759">
        <v>28</v>
      </c>
      <c r="J759" s="17">
        <v>20165</v>
      </c>
      <c r="K759" s="17"/>
      <c r="L759" s="17">
        <v>2823.1</v>
      </c>
      <c r="M759" s="17">
        <v>2823.1</v>
      </c>
      <c r="N759" s="17">
        <v>0</v>
      </c>
      <c r="O759" t="s">
        <v>1</v>
      </c>
      <c r="P759" t="s">
        <v>37</v>
      </c>
      <c r="Q759" t="str">
        <f t="shared" si="30"/>
        <v>072020</v>
      </c>
      <c r="R759" t="b">
        <f t="shared" si="31"/>
        <v>1</v>
      </c>
      <c r="S759" t="s">
        <v>83</v>
      </c>
    </row>
    <row r="760" spans="1:19" hidden="1" x14ac:dyDescent="0.25">
      <c r="A760" t="s">
        <v>3</v>
      </c>
      <c r="B760" t="s">
        <v>258</v>
      </c>
      <c r="C760">
        <v>5015</v>
      </c>
      <c r="D760" t="s">
        <v>81</v>
      </c>
      <c r="E760" t="s">
        <v>98</v>
      </c>
      <c r="F760" s="3">
        <v>44028</v>
      </c>
      <c r="G760" t="s">
        <v>83</v>
      </c>
      <c r="H760" t="s">
        <v>1558</v>
      </c>
      <c r="I760">
        <v>18</v>
      </c>
      <c r="J760" s="17">
        <v>4250</v>
      </c>
      <c r="K760" s="17"/>
      <c r="L760" s="17">
        <v>382.5</v>
      </c>
      <c r="M760" s="17">
        <v>382.5</v>
      </c>
      <c r="N760" s="17">
        <v>0</v>
      </c>
      <c r="O760" t="s">
        <v>1</v>
      </c>
      <c r="P760" t="s">
        <v>37</v>
      </c>
      <c r="Q760" t="str">
        <f t="shared" si="30"/>
        <v>072020</v>
      </c>
      <c r="R760" t="b">
        <f t="shared" si="31"/>
        <v>1</v>
      </c>
      <c r="S760" t="s">
        <v>83</v>
      </c>
    </row>
    <row r="761" spans="1:19" hidden="1" x14ac:dyDescent="0.25">
      <c r="A761" t="s">
        <v>3</v>
      </c>
      <c r="B761" t="s">
        <v>258</v>
      </c>
      <c r="C761">
        <v>4764.26</v>
      </c>
      <c r="D761" t="s">
        <v>81</v>
      </c>
      <c r="E761" t="s">
        <v>98</v>
      </c>
      <c r="F761" s="3">
        <v>44039</v>
      </c>
      <c r="G761" t="s">
        <v>83</v>
      </c>
      <c r="H761" t="s">
        <v>1559</v>
      </c>
      <c r="I761">
        <v>18</v>
      </c>
      <c r="J761" s="17">
        <v>4037.5</v>
      </c>
      <c r="K761" s="17"/>
      <c r="L761" s="17">
        <v>363.38</v>
      </c>
      <c r="M761" s="17">
        <v>363.38</v>
      </c>
      <c r="N761" s="17">
        <v>0</v>
      </c>
      <c r="O761" t="s">
        <v>1</v>
      </c>
      <c r="P761" t="s">
        <v>37</v>
      </c>
      <c r="Q761" t="str">
        <f t="shared" si="30"/>
        <v>072020</v>
      </c>
      <c r="R761" t="b">
        <f t="shared" si="31"/>
        <v>1</v>
      </c>
      <c r="S761" t="s">
        <v>83</v>
      </c>
    </row>
    <row r="762" spans="1:19" hidden="1" x14ac:dyDescent="0.25">
      <c r="A762" t="s">
        <v>3</v>
      </c>
      <c r="B762" t="s">
        <v>87</v>
      </c>
      <c r="C762">
        <v>31514.11</v>
      </c>
      <c r="D762" t="s">
        <v>81</v>
      </c>
      <c r="E762" t="s">
        <v>88</v>
      </c>
      <c r="F762" s="3">
        <v>44057</v>
      </c>
      <c r="G762" t="s">
        <v>83</v>
      </c>
      <c r="H762" t="s">
        <v>1755</v>
      </c>
      <c r="I762">
        <v>28</v>
      </c>
      <c r="J762" s="17">
        <v>24620.400000000001</v>
      </c>
      <c r="K762" s="17">
        <v>6893.71</v>
      </c>
      <c r="L762" s="17"/>
      <c r="M762" s="17"/>
      <c r="N762" s="17">
        <v>0</v>
      </c>
      <c r="O762" t="s">
        <v>1</v>
      </c>
      <c r="P762" t="s">
        <v>40</v>
      </c>
      <c r="Q762" t="str">
        <f t="shared" ref="Q762:Q773" si="32">TEXT(F762,"mmyyyy")</f>
        <v>082020</v>
      </c>
      <c r="R762" t="b">
        <f t="shared" ref="R762:R773" si="33">P762=Q762</f>
        <v>1</v>
      </c>
      <c r="S762" t="s">
        <v>83</v>
      </c>
    </row>
    <row r="763" spans="1:19" hidden="1" x14ac:dyDescent="0.25">
      <c r="A763" t="s">
        <v>3</v>
      </c>
      <c r="B763" t="s">
        <v>87</v>
      </c>
      <c r="C763">
        <v>29263.1</v>
      </c>
      <c r="D763" t="s">
        <v>81</v>
      </c>
      <c r="E763" t="s">
        <v>88</v>
      </c>
      <c r="F763" s="3">
        <v>44047</v>
      </c>
      <c r="G763" t="s">
        <v>83</v>
      </c>
      <c r="H763" t="s">
        <v>1756</v>
      </c>
      <c r="I763">
        <v>28</v>
      </c>
      <c r="J763" s="17">
        <v>22861.8</v>
      </c>
      <c r="K763" s="17">
        <v>6401.3</v>
      </c>
      <c r="L763" s="17"/>
      <c r="M763" s="17"/>
      <c r="N763" s="17">
        <v>0</v>
      </c>
      <c r="O763" t="s">
        <v>1</v>
      </c>
      <c r="P763" t="s">
        <v>40</v>
      </c>
      <c r="Q763" t="str">
        <f t="shared" si="32"/>
        <v>082020</v>
      </c>
      <c r="R763" t="b">
        <f t="shared" si="33"/>
        <v>1</v>
      </c>
      <c r="S763" t="s">
        <v>83</v>
      </c>
    </row>
    <row r="764" spans="1:19" hidden="1" x14ac:dyDescent="0.25">
      <c r="A764" t="s">
        <v>3</v>
      </c>
      <c r="B764" t="s">
        <v>87</v>
      </c>
      <c r="C764">
        <v>38417.199999999997</v>
      </c>
      <c r="D764" t="s">
        <v>81</v>
      </c>
      <c r="E764" t="s">
        <v>88</v>
      </c>
      <c r="F764" s="3">
        <v>44064</v>
      </c>
      <c r="G764" t="s">
        <v>83</v>
      </c>
      <c r="H764" t="s">
        <v>1757</v>
      </c>
      <c r="I764">
        <v>28</v>
      </c>
      <c r="J764" s="17">
        <v>30013.439999999999</v>
      </c>
      <c r="K764" s="17">
        <v>8403.76</v>
      </c>
      <c r="L764" s="17"/>
      <c r="M764" s="17"/>
      <c r="N764" s="17">
        <v>0</v>
      </c>
      <c r="O764" t="s">
        <v>1</v>
      </c>
      <c r="P764" t="s">
        <v>40</v>
      </c>
      <c r="Q764" t="str">
        <f t="shared" si="32"/>
        <v>082020</v>
      </c>
      <c r="R764" t="b">
        <f t="shared" si="33"/>
        <v>1</v>
      </c>
      <c r="S764" t="s">
        <v>83</v>
      </c>
    </row>
    <row r="765" spans="1:19" hidden="1" x14ac:dyDescent="0.25">
      <c r="A765" t="s">
        <v>3</v>
      </c>
      <c r="B765" t="s">
        <v>87</v>
      </c>
      <c r="C765">
        <v>31514.11</v>
      </c>
      <c r="D765" t="s">
        <v>81</v>
      </c>
      <c r="E765" t="s">
        <v>88</v>
      </c>
      <c r="F765" s="3">
        <v>44055</v>
      </c>
      <c r="G765" t="s">
        <v>83</v>
      </c>
      <c r="H765" t="s">
        <v>1758</v>
      </c>
      <c r="I765">
        <v>28</v>
      </c>
      <c r="J765" s="17">
        <v>24620.400000000001</v>
      </c>
      <c r="K765" s="17">
        <v>6893.71</v>
      </c>
      <c r="L765" s="17"/>
      <c r="M765" s="17"/>
      <c r="N765" s="17">
        <v>0</v>
      </c>
      <c r="O765" t="s">
        <v>1</v>
      </c>
      <c r="P765" t="s">
        <v>40</v>
      </c>
      <c r="Q765" t="str">
        <f t="shared" si="32"/>
        <v>082020</v>
      </c>
      <c r="R765" t="b">
        <f t="shared" si="33"/>
        <v>1</v>
      </c>
      <c r="S765" t="s">
        <v>83</v>
      </c>
    </row>
    <row r="766" spans="1:19" hidden="1" x14ac:dyDescent="0.25">
      <c r="A766" t="s">
        <v>3</v>
      </c>
      <c r="B766" t="s">
        <v>87</v>
      </c>
      <c r="C766">
        <v>31514.11</v>
      </c>
      <c r="D766" t="s">
        <v>81</v>
      </c>
      <c r="E766" t="s">
        <v>88</v>
      </c>
      <c r="F766" s="3">
        <v>44074</v>
      </c>
      <c r="G766" t="s">
        <v>83</v>
      </c>
      <c r="H766" t="s">
        <v>1759</v>
      </c>
      <c r="I766">
        <v>28</v>
      </c>
      <c r="J766" s="17">
        <v>24620.400000000001</v>
      </c>
      <c r="K766" s="17">
        <v>6893.71</v>
      </c>
      <c r="L766" s="17"/>
      <c r="M766" s="17"/>
      <c r="N766" s="17">
        <v>0</v>
      </c>
      <c r="O766" t="s">
        <v>1</v>
      </c>
      <c r="P766" t="s">
        <v>40</v>
      </c>
      <c r="Q766" t="str">
        <f t="shared" si="32"/>
        <v>082020</v>
      </c>
      <c r="R766" t="b">
        <f t="shared" si="33"/>
        <v>1</v>
      </c>
      <c r="S766" t="s">
        <v>83</v>
      </c>
    </row>
    <row r="767" spans="1:19" hidden="1" x14ac:dyDescent="0.25">
      <c r="A767" t="s">
        <v>3</v>
      </c>
      <c r="B767" t="s">
        <v>87</v>
      </c>
      <c r="C767">
        <v>17868.8</v>
      </c>
      <c r="D767" t="s">
        <v>81</v>
      </c>
      <c r="E767" t="s">
        <v>88</v>
      </c>
      <c r="F767" s="3">
        <v>44062</v>
      </c>
      <c r="G767" t="s">
        <v>83</v>
      </c>
      <c r="H767" t="s">
        <v>1760</v>
      </c>
      <c r="I767">
        <v>28</v>
      </c>
      <c r="J767" s="17">
        <v>13960</v>
      </c>
      <c r="K767" s="17">
        <v>3908.8</v>
      </c>
      <c r="L767" s="17"/>
      <c r="M767" s="17"/>
      <c r="N767" s="17">
        <v>0</v>
      </c>
      <c r="O767" t="s">
        <v>1</v>
      </c>
      <c r="P767" t="s">
        <v>40</v>
      </c>
      <c r="Q767" t="str">
        <f t="shared" si="32"/>
        <v>082020</v>
      </c>
      <c r="R767" t="b">
        <f t="shared" si="33"/>
        <v>1</v>
      </c>
      <c r="S767" t="s">
        <v>83</v>
      </c>
    </row>
    <row r="768" spans="1:19" hidden="1" x14ac:dyDescent="0.25">
      <c r="A768" t="s">
        <v>3</v>
      </c>
      <c r="B768" t="s">
        <v>87</v>
      </c>
      <c r="C768">
        <v>38267.14</v>
      </c>
      <c r="D768" t="s">
        <v>81</v>
      </c>
      <c r="E768" t="s">
        <v>88</v>
      </c>
      <c r="F768" s="3">
        <v>44053</v>
      </c>
      <c r="G768" t="s">
        <v>83</v>
      </c>
      <c r="H768" t="s">
        <v>1761</v>
      </c>
      <c r="I768">
        <v>28</v>
      </c>
      <c r="J768" s="17">
        <v>29896.2</v>
      </c>
      <c r="K768" s="17">
        <v>8370.94</v>
      </c>
      <c r="L768" s="17"/>
      <c r="M768" s="17"/>
      <c r="N768" s="17">
        <v>0</v>
      </c>
      <c r="O768" t="s">
        <v>1</v>
      </c>
      <c r="P768" t="s">
        <v>40</v>
      </c>
      <c r="Q768" t="str">
        <f t="shared" si="32"/>
        <v>082020</v>
      </c>
      <c r="R768" t="b">
        <f t="shared" si="33"/>
        <v>1</v>
      </c>
      <c r="S768" t="s">
        <v>83</v>
      </c>
    </row>
    <row r="769" spans="1:19" hidden="1" x14ac:dyDescent="0.25">
      <c r="A769" t="s">
        <v>3</v>
      </c>
      <c r="B769" t="s">
        <v>87</v>
      </c>
      <c r="C769">
        <v>27012.1</v>
      </c>
      <c r="D769" t="s">
        <v>81</v>
      </c>
      <c r="E769" t="s">
        <v>88</v>
      </c>
      <c r="F769" s="3">
        <v>44061</v>
      </c>
      <c r="G769" t="s">
        <v>83</v>
      </c>
      <c r="H769" t="s">
        <v>1762</v>
      </c>
      <c r="I769">
        <v>28</v>
      </c>
      <c r="J769" s="17">
        <v>21103.200000000001</v>
      </c>
      <c r="K769" s="17">
        <v>5908.9</v>
      </c>
      <c r="L769" s="17"/>
      <c r="M769" s="17"/>
      <c r="N769" s="17">
        <v>0</v>
      </c>
      <c r="O769" t="s">
        <v>1</v>
      </c>
      <c r="P769" t="s">
        <v>40</v>
      </c>
      <c r="Q769" t="str">
        <f t="shared" si="32"/>
        <v>082020</v>
      </c>
      <c r="R769" t="b">
        <f t="shared" si="33"/>
        <v>1</v>
      </c>
      <c r="S769" t="s">
        <v>83</v>
      </c>
    </row>
    <row r="770" spans="1:19" hidden="1" x14ac:dyDescent="0.25">
      <c r="A770" t="s">
        <v>3</v>
      </c>
      <c r="B770" t="s">
        <v>87</v>
      </c>
      <c r="C770">
        <v>46220.7</v>
      </c>
      <c r="D770" t="s">
        <v>81</v>
      </c>
      <c r="E770" t="s">
        <v>88</v>
      </c>
      <c r="F770" s="3">
        <v>44063</v>
      </c>
      <c r="G770" t="s">
        <v>83</v>
      </c>
      <c r="H770" t="s">
        <v>1763</v>
      </c>
      <c r="I770">
        <v>28</v>
      </c>
      <c r="J770" s="17">
        <v>36109.919999999998</v>
      </c>
      <c r="K770" s="17">
        <v>10110.780000000001</v>
      </c>
      <c r="L770" s="17"/>
      <c r="M770" s="17"/>
      <c r="N770" s="17">
        <v>0</v>
      </c>
      <c r="O770" t="s">
        <v>1</v>
      </c>
      <c r="P770" t="s">
        <v>40</v>
      </c>
      <c r="Q770" t="str">
        <f t="shared" si="32"/>
        <v>082020</v>
      </c>
      <c r="R770" t="b">
        <f t="shared" si="33"/>
        <v>1</v>
      </c>
      <c r="S770" t="s">
        <v>83</v>
      </c>
    </row>
    <row r="771" spans="1:19" hidden="1" x14ac:dyDescent="0.25">
      <c r="A771" t="s">
        <v>3</v>
      </c>
      <c r="B771" t="s">
        <v>87</v>
      </c>
      <c r="C771">
        <v>46220.7</v>
      </c>
      <c r="D771" t="s">
        <v>81</v>
      </c>
      <c r="E771" t="s">
        <v>88</v>
      </c>
      <c r="F771" s="3">
        <v>44067</v>
      </c>
      <c r="G771" t="s">
        <v>83</v>
      </c>
      <c r="H771" t="s">
        <v>1764</v>
      </c>
      <c r="I771">
        <v>28</v>
      </c>
      <c r="J771" s="17">
        <v>36109.919999999998</v>
      </c>
      <c r="K771" s="17">
        <v>10110.780000000001</v>
      </c>
      <c r="L771" s="17"/>
      <c r="M771" s="17"/>
      <c r="N771" s="17">
        <v>0</v>
      </c>
      <c r="O771" t="s">
        <v>1</v>
      </c>
      <c r="P771" t="s">
        <v>40</v>
      </c>
      <c r="Q771" t="str">
        <f t="shared" si="32"/>
        <v>082020</v>
      </c>
      <c r="R771" t="b">
        <f t="shared" si="33"/>
        <v>1</v>
      </c>
      <c r="S771" t="s">
        <v>83</v>
      </c>
    </row>
    <row r="772" spans="1:19" hidden="1" x14ac:dyDescent="0.25">
      <c r="A772" t="s">
        <v>3</v>
      </c>
      <c r="B772" t="s">
        <v>87</v>
      </c>
      <c r="C772">
        <v>45020.160000000003</v>
      </c>
      <c r="D772" t="s">
        <v>81</v>
      </c>
      <c r="E772" t="s">
        <v>88</v>
      </c>
      <c r="F772" s="3">
        <v>44062</v>
      </c>
      <c r="G772" t="s">
        <v>83</v>
      </c>
      <c r="H772" t="s">
        <v>1765</v>
      </c>
      <c r="I772">
        <v>28</v>
      </c>
      <c r="J772" s="17">
        <v>35172</v>
      </c>
      <c r="K772" s="17">
        <v>9848.16</v>
      </c>
      <c r="L772" s="17"/>
      <c r="M772" s="17"/>
      <c r="N772" s="17">
        <v>0</v>
      </c>
      <c r="O772" t="s">
        <v>1</v>
      </c>
      <c r="P772" t="s">
        <v>40</v>
      </c>
      <c r="Q772" t="str">
        <f t="shared" si="32"/>
        <v>082020</v>
      </c>
      <c r="R772" t="b">
        <f t="shared" si="33"/>
        <v>1</v>
      </c>
      <c r="S772" t="s">
        <v>83</v>
      </c>
    </row>
    <row r="773" spans="1:19" hidden="1" x14ac:dyDescent="0.25">
      <c r="A773" t="s">
        <v>3</v>
      </c>
      <c r="B773" t="s">
        <v>87</v>
      </c>
      <c r="C773">
        <v>62127.82</v>
      </c>
      <c r="D773" t="s">
        <v>81</v>
      </c>
      <c r="E773" t="s">
        <v>88</v>
      </c>
      <c r="F773" s="3">
        <v>44071</v>
      </c>
      <c r="G773" t="s">
        <v>83</v>
      </c>
      <c r="H773" t="s">
        <v>1766</v>
      </c>
      <c r="I773">
        <v>28</v>
      </c>
      <c r="J773" s="17">
        <v>48537.36</v>
      </c>
      <c r="K773" s="17">
        <v>13590.46</v>
      </c>
      <c r="L773" s="17"/>
      <c r="M773" s="17"/>
      <c r="N773" s="17">
        <v>0</v>
      </c>
      <c r="O773" t="s">
        <v>1</v>
      </c>
      <c r="P773" t="s">
        <v>40</v>
      </c>
      <c r="Q773" t="str">
        <f t="shared" si="32"/>
        <v>082020</v>
      </c>
      <c r="R773" t="b">
        <f t="shared" si="33"/>
        <v>1</v>
      </c>
      <c r="S773" t="s">
        <v>83</v>
      </c>
    </row>
    <row r="774" spans="1:19" hidden="1" x14ac:dyDescent="0.25">
      <c r="A774" t="s">
        <v>3</v>
      </c>
      <c r="B774" t="s">
        <v>87</v>
      </c>
      <c r="C774">
        <v>13506.05</v>
      </c>
      <c r="D774" t="s">
        <v>81</v>
      </c>
      <c r="E774" t="s">
        <v>88</v>
      </c>
      <c r="F774" s="3">
        <v>44051</v>
      </c>
      <c r="G774" t="s">
        <v>83</v>
      </c>
      <c r="H774" t="s">
        <v>1767</v>
      </c>
      <c r="I774">
        <v>28</v>
      </c>
      <c r="J774" s="17">
        <v>10551.6</v>
      </c>
      <c r="K774" s="17">
        <v>2954.45</v>
      </c>
      <c r="L774" s="17"/>
      <c r="M774" s="17"/>
      <c r="N774" s="17">
        <v>0</v>
      </c>
      <c r="O774" t="s">
        <v>1</v>
      </c>
      <c r="P774" t="s">
        <v>40</v>
      </c>
      <c r="Q774" t="str">
        <f t="shared" ref="Q774:Q837" si="34">TEXT(F774,"mmyyyy")</f>
        <v>082020</v>
      </c>
      <c r="R774" t="b">
        <f t="shared" ref="R774:R837" si="35">P774=Q774</f>
        <v>1</v>
      </c>
      <c r="S774" t="s">
        <v>83</v>
      </c>
    </row>
    <row r="775" spans="1:19" hidden="1" x14ac:dyDescent="0.25">
      <c r="A775" t="s">
        <v>3</v>
      </c>
      <c r="B775" t="s">
        <v>87</v>
      </c>
      <c r="C775">
        <v>31514.11</v>
      </c>
      <c r="D775" t="s">
        <v>81</v>
      </c>
      <c r="E775" t="s">
        <v>88</v>
      </c>
      <c r="F775" s="3">
        <v>44054</v>
      </c>
      <c r="G775" t="s">
        <v>83</v>
      </c>
      <c r="H775" t="s">
        <v>1768</v>
      </c>
      <c r="I775">
        <v>28</v>
      </c>
      <c r="J775" s="17">
        <v>24620.400000000001</v>
      </c>
      <c r="K775" s="17">
        <v>6893.71</v>
      </c>
      <c r="L775" s="17"/>
      <c r="M775" s="17"/>
      <c r="N775" s="17">
        <v>0</v>
      </c>
      <c r="O775" t="s">
        <v>1</v>
      </c>
      <c r="P775" t="s">
        <v>40</v>
      </c>
      <c r="Q775" t="str">
        <f t="shared" si="34"/>
        <v>082020</v>
      </c>
      <c r="R775" t="b">
        <f t="shared" si="35"/>
        <v>1</v>
      </c>
      <c r="S775" t="s">
        <v>83</v>
      </c>
    </row>
    <row r="776" spans="1:19" hidden="1" x14ac:dyDescent="0.25">
      <c r="A776" t="s">
        <v>3</v>
      </c>
      <c r="B776" t="s">
        <v>97</v>
      </c>
      <c r="C776">
        <v>17668.38</v>
      </c>
      <c r="D776" t="s">
        <v>81</v>
      </c>
      <c r="E776" t="s">
        <v>98</v>
      </c>
      <c r="F776" s="3">
        <v>44070</v>
      </c>
      <c r="G776" t="s">
        <v>83</v>
      </c>
      <c r="H776" t="s">
        <v>1769</v>
      </c>
      <c r="I776">
        <v>18</v>
      </c>
      <c r="J776" s="17">
        <v>14973.2</v>
      </c>
      <c r="K776" s="17"/>
      <c r="L776" s="17">
        <v>1347.59</v>
      </c>
      <c r="M776" s="17">
        <v>1347.59</v>
      </c>
      <c r="N776" s="17">
        <v>0</v>
      </c>
      <c r="O776" t="s">
        <v>1</v>
      </c>
      <c r="P776" t="s">
        <v>40</v>
      </c>
      <c r="Q776" t="str">
        <f t="shared" si="34"/>
        <v>082020</v>
      </c>
      <c r="R776" t="b">
        <f t="shared" si="35"/>
        <v>1</v>
      </c>
      <c r="S776" t="s">
        <v>83</v>
      </c>
    </row>
    <row r="777" spans="1:19" hidden="1" x14ac:dyDescent="0.25">
      <c r="A777" t="s">
        <v>3</v>
      </c>
      <c r="B777" t="s">
        <v>97</v>
      </c>
      <c r="C777">
        <v>31930.799999999999</v>
      </c>
      <c r="D777" t="s">
        <v>81</v>
      </c>
      <c r="E777" t="s">
        <v>98</v>
      </c>
      <c r="F777" s="3">
        <v>44061</v>
      </c>
      <c r="G777" t="s">
        <v>83</v>
      </c>
      <c r="H777" t="s">
        <v>1770</v>
      </c>
      <c r="I777">
        <v>18</v>
      </c>
      <c r="J777" s="17">
        <v>27060</v>
      </c>
      <c r="K777" s="17"/>
      <c r="L777" s="17">
        <v>2435.4</v>
      </c>
      <c r="M777" s="17">
        <v>2435.4</v>
      </c>
      <c r="N777" s="17">
        <v>0</v>
      </c>
      <c r="O777" t="s">
        <v>1</v>
      </c>
      <c r="P777" t="s">
        <v>40</v>
      </c>
      <c r="Q777" t="str">
        <f t="shared" si="34"/>
        <v>082020</v>
      </c>
      <c r="R777" t="b">
        <f t="shared" si="35"/>
        <v>1</v>
      </c>
      <c r="S777" t="s">
        <v>83</v>
      </c>
    </row>
    <row r="778" spans="1:19" hidden="1" x14ac:dyDescent="0.25">
      <c r="A778" t="s">
        <v>3</v>
      </c>
      <c r="B778" t="s">
        <v>97</v>
      </c>
      <c r="C778">
        <v>24037.759999999998</v>
      </c>
      <c r="D778" t="s">
        <v>81</v>
      </c>
      <c r="E778" t="s">
        <v>98</v>
      </c>
      <c r="F778" s="3">
        <v>44068</v>
      </c>
      <c r="G778" t="s">
        <v>83</v>
      </c>
      <c r="H778" t="s">
        <v>1771</v>
      </c>
      <c r="I778">
        <v>18</v>
      </c>
      <c r="J778" s="17">
        <v>20370.98</v>
      </c>
      <c r="K778" s="17"/>
      <c r="L778" s="17">
        <v>1833.39</v>
      </c>
      <c r="M778" s="17">
        <v>1833.39</v>
      </c>
      <c r="N778" s="17">
        <v>0</v>
      </c>
      <c r="O778" t="s">
        <v>1</v>
      </c>
      <c r="P778" t="s">
        <v>40</v>
      </c>
      <c r="Q778" t="str">
        <f t="shared" si="34"/>
        <v>082020</v>
      </c>
      <c r="R778" t="b">
        <f t="shared" si="35"/>
        <v>1</v>
      </c>
      <c r="S778" t="s">
        <v>83</v>
      </c>
    </row>
    <row r="779" spans="1:19" hidden="1" x14ac:dyDescent="0.25">
      <c r="A779" t="s">
        <v>3</v>
      </c>
      <c r="B779" t="s">
        <v>97</v>
      </c>
      <c r="C779">
        <v>18954.88</v>
      </c>
      <c r="D779" t="s">
        <v>81</v>
      </c>
      <c r="E779" t="s">
        <v>98</v>
      </c>
      <c r="F779" s="3">
        <v>44072</v>
      </c>
      <c r="G779" t="s">
        <v>83</v>
      </c>
      <c r="H779" t="s">
        <v>1772</v>
      </c>
      <c r="I779">
        <v>18</v>
      </c>
      <c r="J779" s="17">
        <v>16063.46</v>
      </c>
      <c r="K779" s="17"/>
      <c r="L779" s="17">
        <v>1445.71</v>
      </c>
      <c r="M779" s="17">
        <v>1445.71</v>
      </c>
      <c r="N779" s="17">
        <v>0</v>
      </c>
      <c r="O779" t="s">
        <v>1</v>
      </c>
      <c r="P779" t="s">
        <v>40</v>
      </c>
      <c r="Q779" t="str">
        <f t="shared" si="34"/>
        <v>082020</v>
      </c>
      <c r="R779" t="b">
        <f t="shared" si="35"/>
        <v>1</v>
      </c>
      <c r="S779" t="s">
        <v>83</v>
      </c>
    </row>
    <row r="780" spans="1:19" hidden="1" x14ac:dyDescent="0.25">
      <c r="A780" t="s">
        <v>3</v>
      </c>
      <c r="B780" t="s">
        <v>97</v>
      </c>
      <c r="C780">
        <v>44898.720000000001</v>
      </c>
      <c r="D780" t="s">
        <v>81</v>
      </c>
      <c r="E780" t="s">
        <v>98</v>
      </c>
      <c r="F780" s="3">
        <v>44070</v>
      </c>
      <c r="G780" t="s">
        <v>83</v>
      </c>
      <c r="H780" t="s">
        <v>1773</v>
      </c>
      <c r="I780">
        <v>18</v>
      </c>
      <c r="J780" s="17">
        <v>38049.760000000002</v>
      </c>
      <c r="K780" s="17"/>
      <c r="L780" s="17">
        <v>3424.48</v>
      </c>
      <c r="M780" s="17">
        <v>3424.48</v>
      </c>
      <c r="N780" s="17">
        <v>0</v>
      </c>
      <c r="O780" t="s">
        <v>1</v>
      </c>
      <c r="P780" t="s">
        <v>40</v>
      </c>
      <c r="Q780" t="str">
        <f t="shared" si="34"/>
        <v>082020</v>
      </c>
      <c r="R780" t="b">
        <f t="shared" si="35"/>
        <v>1</v>
      </c>
      <c r="S780" t="s">
        <v>83</v>
      </c>
    </row>
    <row r="781" spans="1:19" hidden="1" x14ac:dyDescent="0.25">
      <c r="A781" t="s">
        <v>3</v>
      </c>
      <c r="B781" t="s">
        <v>97</v>
      </c>
      <c r="C781">
        <v>19201.060000000001</v>
      </c>
      <c r="D781" t="s">
        <v>81</v>
      </c>
      <c r="E781" t="s">
        <v>98</v>
      </c>
      <c r="F781" s="3">
        <v>44061</v>
      </c>
      <c r="G781" t="s">
        <v>83</v>
      </c>
      <c r="H781" t="s">
        <v>1774</v>
      </c>
      <c r="I781">
        <v>18</v>
      </c>
      <c r="J781" s="17">
        <v>16272.08</v>
      </c>
      <c r="K781" s="17"/>
      <c r="L781" s="17">
        <v>1464.49</v>
      </c>
      <c r="M781" s="17">
        <v>1464.49</v>
      </c>
      <c r="N781" s="17">
        <v>0</v>
      </c>
      <c r="O781" t="s">
        <v>1</v>
      </c>
      <c r="P781" t="s">
        <v>40</v>
      </c>
      <c r="Q781" t="str">
        <f t="shared" si="34"/>
        <v>082020</v>
      </c>
      <c r="R781" t="b">
        <f t="shared" si="35"/>
        <v>1</v>
      </c>
      <c r="S781" t="s">
        <v>83</v>
      </c>
    </row>
    <row r="782" spans="1:19" hidden="1" x14ac:dyDescent="0.25">
      <c r="A782" t="s">
        <v>3</v>
      </c>
      <c r="B782" t="s">
        <v>97</v>
      </c>
      <c r="C782">
        <v>68830.58</v>
      </c>
      <c r="D782" t="s">
        <v>81</v>
      </c>
      <c r="E782" t="s">
        <v>98</v>
      </c>
      <c r="F782" s="3">
        <v>44061</v>
      </c>
      <c r="G782" t="s">
        <v>83</v>
      </c>
      <c r="H782" t="s">
        <v>1775</v>
      </c>
      <c r="I782">
        <v>18</v>
      </c>
      <c r="J782" s="17">
        <v>58331</v>
      </c>
      <c r="K782" s="17"/>
      <c r="L782" s="17">
        <v>5249.79</v>
      </c>
      <c r="M782" s="17">
        <v>5249.79</v>
      </c>
      <c r="N782" s="17">
        <v>0</v>
      </c>
      <c r="O782" t="s">
        <v>1</v>
      </c>
      <c r="P782" t="s">
        <v>40</v>
      </c>
      <c r="Q782" t="str">
        <f t="shared" si="34"/>
        <v>082020</v>
      </c>
      <c r="R782" t="b">
        <f t="shared" si="35"/>
        <v>1</v>
      </c>
      <c r="S782" t="s">
        <v>83</v>
      </c>
    </row>
    <row r="783" spans="1:19" hidden="1" x14ac:dyDescent="0.25">
      <c r="A783" t="s">
        <v>3</v>
      </c>
      <c r="B783" t="s">
        <v>101</v>
      </c>
      <c r="C783">
        <v>271.36</v>
      </c>
      <c r="D783" t="s">
        <v>81</v>
      </c>
      <c r="E783" t="s">
        <v>98</v>
      </c>
      <c r="F783" s="3">
        <v>44070</v>
      </c>
      <c r="G783" t="s">
        <v>83</v>
      </c>
      <c r="H783" t="s">
        <v>1776</v>
      </c>
      <c r="I783">
        <v>28</v>
      </c>
      <c r="J783" s="17">
        <v>212</v>
      </c>
      <c r="K783" s="17"/>
      <c r="L783" s="17">
        <v>29.68</v>
      </c>
      <c r="M783" s="17">
        <v>29.68</v>
      </c>
      <c r="N783" s="17">
        <v>0</v>
      </c>
      <c r="O783" t="s">
        <v>1</v>
      </c>
      <c r="P783" t="s">
        <v>40</v>
      </c>
      <c r="Q783" t="str">
        <f t="shared" si="34"/>
        <v>082020</v>
      </c>
      <c r="R783" t="b">
        <f t="shared" si="35"/>
        <v>1</v>
      </c>
      <c r="S783" t="s">
        <v>83</v>
      </c>
    </row>
    <row r="784" spans="1:19" hidden="1" x14ac:dyDescent="0.25">
      <c r="A784" t="s">
        <v>3</v>
      </c>
      <c r="B784" t="s">
        <v>101</v>
      </c>
      <c r="C784">
        <v>38129.660000000003</v>
      </c>
      <c r="D784" t="s">
        <v>81</v>
      </c>
      <c r="E784" t="s">
        <v>98</v>
      </c>
      <c r="F784" s="3">
        <v>44067</v>
      </c>
      <c r="G784" t="s">
        <v>83</v>
      </c>
      <c r="H784" t="s">
        <v>1777</v>
      </c>
      <c r="I784">
        <v>28</v>
      </c>
      <c r="J784" s="17">
        <v>29788.799999999999</v>
      </c>
      <c r="K784" s="17"/>
      <c r="L784" s="17">
        <v>4170.43</v>
      </c>
      <c r="M784" s="17">
        <v>4170.43</v>
      </c>
      <c r="N784" s="17">
        <v>0</v>
      </c>
      <c r="O784" t="s">
        <v>1</v>
      </c>
      <c r="P784" t="s">
        <v>40</v>
      </c>
      <c r="Q784" t="str">
        <f t="shared" si="34"/>
        <v>082020</v>
      </c>
      <c r="R784" t="b">
        <f t="shared" si="35"/>
        <v>1</v>
      </c>
      <c r="S784" t="s">
        <v>83</v>
      </c>
    </row>
    <row r="785" spans="1:19" hidden="1" x14ac:dyDescent="0.25">
      <c r="A785" t="s">
        <v>3</v>
      </c>
      <c r="B785" t="s">
        <v>101</v>
      </c>
      <c r="C785">
        <v>38129.660000000003</v>
      </c>
      <c r="D785" t="s">
        <v>81</v>
      </c>
      <c r="E785" t="s">
        <v>98</v>
      </c>
      <c r="F785" s="3">
        <v>44064</v>
      </c>
      <c r="G785" t="s">
        <v>83</v>
      </c>
      <c r="H785" t="s">
        <v>1778</v>
      </c>
      <c r="I785">
        <v>28</v>
      </c>
      <c r="J785" s="17">
        <v>29788.799999999999</v>
      </c>
      <c r="K785" s="17"/>
      <c r="L785" s="17">
        <v>4170.43</v>
      </c>
      <c r="M785" s="17">
        <v>4170.43</v>
      </c>
      <c r="N785" s="17">
        <v>0</v>
      </c>
      <c r="O785" t="s">
        <v>1</v>
      </c>
      <c r="P785" t="s">
        <v>40</v>
      </c>
      <c r="Q785" t="str">
        <f t="shared" si="34"/>
        <v>082020</v>
      </c>
      <c r="R785" t="b">
        <f t="shared" si="35"/>
        <v>1</v>
      </c>
      <c r="S785" t="s">
        <v>83</v>
      </c>
    </row>
    <row r="786" spans="1:19" hidden="1" x14ac:dyDescent="0.25">
      <c r="A786" t="s">
        <v>3</v>
      </c>
      <c r="B786" t="s">
        <v>101</v>
      </c>
      <c r="C786">
        <v>2517.7600000000002</v>
      </c>
      <c r="D786" t="s">
        <v>81</v>
      </c>
      <c r="E786" t="s">
        <v>98</v>
      </c>
      <c r="F786" s="3">
        <v>44068</v>
      </c>
      <c r="G786" t="s">
        <v>83</v>
      </c>
      <c r="H786" t="s">
        <v>1779</v>
      </c>
      <c r="I786">
        <v>28</v>
      </c>
      <c r="J786" s="17">
        <v>1967</v>
      </c>
      <c r="K786" s="17"/>
      <c r="L786" s="17">
        <v>275.38</v>
      </c>
      <c r="M786" s="17">
        <v>275.38</v>
      </c>
      <c r="N786" s="17">
        <v>0</v>
      </c>
      <c r="O786" t="s">
        <v>1</v>
      </c>
      <c r="P786" t="s">
        <v>40</v>
      </c>
      <c r="Q786" t="str">
        <f t="shared" si="34"/>
        <v>082020</v>
      </c>
      <c r="R786" t="b">
        <f t="shared" si="35"/>
        <v>1</v>
      </c>
      <c r="S786" t="s">
        <v>83</v>
      </c>
    </row>
    <row r="787" spans="1:19" hidden="1" x14ac:dyDescent="0.25">
      <c r="A787" t="s">
        <v>3</v>
      </c>
      <c r="B787" t="s">
        <v>101</v>
      </c>
      <c r="C787">
        <v>25124.720000000001</v>
      </c>
      <c r="D787" t="s">
        <v>81</v>
      </c>
      <c r="E787" t="s">
        <v>98</v>
      </c>
      <c r="F787" s="3">
        <v>44072</v>
      </c>
      <c r="G787" t="s">
        <v>83</v>
      </c>
      <c r="H787" t="s">
        <v>1780</v>
      </c>
      <c r="I787">
        <v>28</v>
      </c>
      <c r="J787" s="17">
        <v>19628.68</v>
      </c>
      <c r="K787" s="17"/>
      <c r="L787" s="17">
        <v>2748.02</v>
      </c>
      <c r="M787" s="17">
        <v>2748.02</v>
      </c>
      <c r="N787" s="17">
        <v>0</v>
      </c>
      <c r="O787" t="s">
        <v>1</v>
      </c>
      <c r="P787" t="s">
        <v>40</v>
      </c>
      <c r="Q787" t="str">
        <f t="shared" si="34"/>
        <v>082020</v>
      </c>
      <c r="R787" t="b">
        <f t="shared" si="35"/>
        <v>1</v>
      </c>
      <c r="S787" t="s">
        <v>83</v>
      </c>
    </row>
    <row r="788" spans="1:19" hidden="1" x14ac:dyDescent="0.25">
      <c r="A788" t="s">
        <v>3</v>
      </c>
      <c r="B788" t="s">
        <v>101</v>
      </c>
      <c r="C788">
        <v>159974.28</v>
      </c>
      <c r="D788" t="s">
        <v>81</v>
      </c>
      <c r="E788" t="s">
        <v>98</v>
      </c>
      <c r="F788" s="3">
        <v>44065</v>
      </c>
      <c r="G788" t="s">
        <v>83</v>
      </c>
      <c r="H788" t="s">
        <v>1781</v>
      </c>
      <c r="I788">
        <v>28</v>
      </c>
      <c r="J788" s="17">
        <v>124979.9</v>
      </c>
      <c r="K788" s="17"/>
      <c r="L788" s="17">
        <v>17497.189999999999</v>
      </c>
      <c r="M788" s="17">
        <v>17497.189999999999</v>
      </c>
      <c r="N788" s="17">
        <v>0</v>
      </c>
      <c r="O788" t="s">
        <v>1</v>
      </c>
      <c r="P788" t="s">
        <v>40</v>
      </c>
      <c r="Q788" t="str">
        <f t="shared" si="34"/>
        <v>082020</v>
      </c>
      <c r="R788" t="b">
        <f t="shared" si="35"/>
        <v>1</v>
      </c>
      <c r="S788" t="s">
        <v>83</v>
      </c>
    </row>
    <row r="789" spans="1:19" hidden="1" x14ac:dyDescent="0.25">
      <c r="A789" t="s">
        <v>3</v>
      </c>
      <c r="B789" t="s">
        <v>101</v>
      </c>
      <c r="C789">
        <v>2516.48</v>
      </c>
      <c r="D789" t="s">
        <v>81</v>
      </c>
      <c r="E789" t="s">
        <v>98</v>
      </c>
      <c r="F789" s="3">
        <v>44051</v>
      </c>
      <c r="G789" t="s">
        <v>83</v>
      </c>
      <c r="H789" t="s">
        <v>1782</v>
      </c>
      <c r="I789">
        <v>28</v>
      </c>
      <c r="J789" s="17">
        <v>1966</v>
      </c>
      <c r="K789" s="17"/>
      <c r="L789" s="17">
        <v>275.24</v>
      </c>
      <c r="M789" s="17">
        <v>275.24</v>
      </c>
      <c r="N789" s="17">
        <v>0</v>
      </c>
      <c r="O789" t="s">
        <v>1</v>
      </c>
      <c r="P789" t="s">
        <v>40</v>
      </c>
      <c r="Q789" t="str">
        <f t="shared" si="34"/>
        <v>082020</v>
      </c>
      <c r="R789" t="b">
        <f t="shared" si="35"/>
        <v>1</v>
      </c>
      <c r="S789" t="s">
        <v>83</v>
      </c>
    </row>
    <row r="790" spans="1:19" hidden="1" x14ac:dyDescent="0.25">
      <c r="A790" t="s">
        <v>3</v>
      </c>
      <c r="B790" t="s">
        <v>101</v>
      </c>
      <c r="C790">
        <v>30939.599999999999</v>
      </c>
      <c r="D790" t="s">
        <v>81</v>
      </c>
      <c r="E790" t="s">
        <v>98</v>
      </c>
      <c r="F790" s="3">
        <v>44061</v>
      </c>
      <c r="G790" t="s">
        <v>83</v>
      </c>
      <c r="H790" t="s">
        <v>1783</v>
      </c>
      <c r="I790">
        <v>18</v>
      </c>
      <c r="J790" s="17">
        <v>26220</v>
      </c>
      <c r="K790" s="17"/>
      <c r="L790" s="17">
        <v>2359.8000000000002</v>
      </c>
      <c r="M790" s="17">
        <v>2359.8000000000002</v>
      </c>
      <c r="N790" s="17">
        <v>0</v>
      </c>
      <c r="O790" t="s">
        <v>1</v>
      </c>
      <c r="P790" t="s">
        <v>40</v>
      </c>
      <c r="Q790" t="str">
        <f t="shared" si="34"/>
        <v>082020</v>
      </c>
      <c r="R790" t="b">
        <f t="shared" si="35"/>
        <v>1</v>
      </c>
      <c r="S790" t="s">
        <v>83</v>
      </c>
    </row>
    <row r="791" spans="1:19" hidden="1" x14ac:dyDescent="0.25">
      <c r="A791" t="s">
        <v>3</v>
      </c>
      <c r="B791" t="s">
        <v>101</v>
      </c>
      <c r="C791">
        <v>3506.56</v>
      </c>
      <c r="D791" t="s">
        <v>81</v>
      </c>
      <c r="E791" t="s">
        <v>98</v>
      </c>
      <c r="F791" s="3">
        <v>44046</v>
      </c>
      <c r="G791" t="s">
        <v>83</v>
      </c>
      <c r="H791" t="s">
        <v>1784</v>
      </c>
      <c r="I791">
        <v>28</v>
      </c>
      <c r="J791" s="17">
        <v>2739.5</v>
      </c>
      <c r="K791" s="17"/>
      <c r="L791" s="17">
        <v>383.53</v>
      </c>
      <c r="M791" s="17">
        <v>383.53</v>
      </c>
      <c r="N791" s="17">
        <v>0</v>
      </c>
      <c r="O791" t="s">
        <v>1</v>
      </c>
      <c r="P791" t="s">
        <v>40</v>
      </c>
      <c r="Q791" t="str">
        <f t="shared" si="34"/>
        <v>082020</v>
      </c>
      <c r="R791" t="b">
        <f t="shared" si="35"/>
        <v>1</v>
      </c>
      <c r="S791" t="s">
        <v>83</v>
      </c>
    </row>
    <row r="792" spans="1:19" hidden="1" x14ac:dyDescent="0.25">
      <c r="A792" t="s">
        <v>3</v>
      </c>
      <c r="B792" t="s">
        <v>101</v>
      </c>
      <c r="C792">
        <v>114389</v>
      </c>
      <c r="D792" t="s">
        <v>81</v>
      </c>
      <c r="E792" t="s">
        <v>98</v>
      </c>
      <c r="F792" s="3">
        <v>44063</v>
      </c>
      <c r="G792" t="s">
        <v>83</v>
      </c>
      <c r="H792" t="s">
        <v>1785</v>
      </c>
      <c r="I792">
        <v>28</v>
      </c>
      <c r="J792" s="17">
        <v>89366.399999999994</v>
      </c>
      <c r="K792" s="17"/>
      <c r="L792" s="17">
        <v>12511.3</v>
      </c>
      <c r="M792" s="17">
        <v>12511.3</v>
      </c>
      <c r="N792" s="17">
        <v>0</v>
      </c>
      <c r="O792" t="s">
        <v>1</v>
      </c>
      <c r="P792" t="s">
        <v>40</v>
      </c>
      <c r="Q792" t="str">
        <f t="shared" si="34"/>
        <v>082020</v>
      </c>
      <c r="R792" t="b">
        <f t="shared" si="35"/>
        <v>1</v>
      </c>
      <c r="S792" t="s">
        <v>83</v>
      </c>
    </row>
    <row r="793" spans="1:19" hidden="1" x14ac:dyDescent="0.25">
      <c r="A793" t="s">
        <v>3</v>
      </c>
      <c r="B793" t="s">
        <v>101</v>
      </c>
      <c r="C793">
        <v>17405</v>
      </c>
      <c r="D793" t="s">
        <v>81</v>
      </c>
      <c r="E793" t="s">
        <v>98</v>
      </c>
      <c r="F793" s="3">
        <v>44070</v>
      </c>
      <c r="G793" t="s">
        <v>83</v>
      </c>
      <c r="H793" t="s">
        <v>1786</v>
      </c>
      <c r="I793">
        <v>18</v>
      </c>
      <c r="J793" s="17">
        <v>14750</v>
      </c>
      <c r="K793" s="17"/>
      <c r="L793" s="17">
        <v>1327.5</v>
      </c>
      <c r="M793" s="17">
        <v>1327.5</v>
      </c>
      <c r="N793" s="17">
        <v>0</v>
      </c>
      <c r="O793" t="s">
        <v>1</v>
      </c>
      <c r="P793" t="s">
        <v>40</v>
      </c>
      <c r="Q793" t="str">
        <f t="shared" si="34"/>
        <v>082020</v>
      </c>
      <c r="R793" t="b">
        <f t="shared" si="35"/>
        <v>1</v>
      </c>
      <c r="S793" t="s">
        <v>83</v>
      </c>
    </row>
    <row r="794" spans="1:19" hidden="1" x14ac:dyDescent="0.25">
      <c r="A794" t="s">
        <v>3</v>
      </c>
      <c r="B794" t="s">
        <v>101</v>
      </c>
      <c r="C794">
        <v>2714</v>
      </c>
      <c r="D794" t="s">
        <v>81</v>
      </c>
      <c r="E794" t="s">
        <v>98</v>
      </c>
      <c r="F794" s="3">
        <v>44055</v>
      </c>
      <c r="G794" t="s">
        <v>83</v>
      </c>
      <c r="H794" t="s">
        <v>1787</v>
      </c>
      <c r="I794">
        <v>18</v>
      </c>
      <c r="J794" s="17">
        <v>2300</v>
      </c>
      <c r="K794" s="17"/>
      <c r="L794" s="17">
        <v>207</v>
      </c>
      <c r="M794" s="17">
        <v>207</v>
      </c>
      <c r="N794" s="17">
        <v>0</v>
      </c>
      <c r="O794" t="s">
        <v>1</v>
      </c>
      <c r="P794" t="s">
        <v>40</v>
      </c>
      <c r="Q794" t="str">
        <f t="shared" si="34"/>
        <v>082020</v>
      </c>
      <c r="R794" t="b">
        <f t="shared" si="35"/>
        <v>1</v>
      </c>
      <c r="S794" t="s">
        <v>83</v>
      </c>
    </row>
    <row r="795" spans="1:19" hidden="1" x14ac:dyDescent="0.25">
      <c r="A795" t="s">
        <v>3</v>
      </c>
      <c r="B795" t="s">
        <v>101</v>
      </c>
      <c r="C795">
        <v>38129.660000000003</v>
      </c>
      <c r="D795" t="s">
        <v>81</v>
      </c>
      <c r="E795" t="s">
        <v>98</v>
      </c>
      <c r="F795" s="3">
        <v>44067</v>
      </c>
      <c r="G795" t="s">
        <v>83</v>
      </c>
      <c r="H795" t="s">
        <v>1788</v>
      </c>
      <c r="I795">
        <v>28</v>
      </c>
      <c r="J795" s="17">
        <v>29788.799999999999</v>
      </c>
      <c r="K795" s="17"/>
      <c r="L795" s="17">
        <v>4170.43</v>
      </c>
      <c r="M795" s="17">
        <v>4170.43</v>
      </c>
      <c r="N795" s="17">
        <v>0</v>
      </c>
      <c r="O795" t="s">
        <v>1</v>
      </c>
      <c r="P795" t="s">
        <v>40</v>
      </c>
      <c r="Q795" t="str">
        <f t="shared" si="34"/>
        <v>082020</v>
      </c>
      <c r="R795" t="b">
        <f t="shared" si="35"/>
        <v>1</v>
      </c>
      <c r="S795" t="s">
        <v>83</v>
      </c>
    </row>
    <row r="796" spans="1:19" hidden="1" x14ac:dyDescent="0.25">
      <c r="A796" t="s">
        <v>3</v>
      </c>
      <c r="B796" t="s">
        <v>101</v>
      </c>
      <c r="C796">
        <v>114831.48</v>
      </c>
      <c r="D796" t="s">
        <v>81</v>
      </c>
      <c r="E796" t="s">
        <v>98</v>
      </c>
      <c r="F796" s="3">
        <v>44063</v>
      </c>
      <c r="G796" t="s">
        <v>83</v>
      </c>
      <c r="H796" t="s">
        <v>1789</v>
      </c>
      <c r="I796">
        <v>28</v>
      </c>
      <c r="J796" s="17">
        <v>89712.1</v>
      </c>
      <c r="K796" s="17"/>
      <c r="L796" s="17">
        <v>12559.69</v>
      </c>
      <c r="M796" s="17">
        <v>12559.69</v>
      </c>
      <c r="N796" s="17">
        <v>0</v>
      </c>
      <c r="O796" t="s">
        <v>1</v>
      </c>
      <c r="P796" t="s">
        <v>40</v>
      </c>
      <c r="Q796" t="str">
        <f t="shared" si="34"/>
        <v>082020</v>
      </c>
      <c r="R796" t="b">
        <f t="shared" si="35"/>
        <v>1</v>
      </c>
      <c r="S796" t="s">
        <v>83</v>
      </c>
    </row>
    <row r="797" spans="1:19" hidden="1" x14ac:dyDescent="0.25">
      <c r="A797" t="s">
        <v>3</v>
      </c>
      <c r="B797" t="s">
        <v>101</v>
      </c>
      <c r="C797">
        <v>90.86</v>
      </c>
      <c r="D797" t="s">
        <v>81</v>
      </c>
      <c r="E797" t="s">
        <v>98</v>
      </c>
      <c r="F797" s="3">
        <v>44068</v>
      </c>
      <c r="G797" t="s">
        <v>83</v>
      </c>
      <c r="H797" t="s">
        <v>1790</v>
      </c>
      <c r="I797">
        <v>18</v>
      </c>
      <c r="J797" s="17">
        <v>77</v>
      </c>
      <c r="K797" s="17"/>
      <c r="L797" s="17">
        <v>6.93</v>
      </c>
      <c r="M797" s="17">
        <v>6.93</v>
      </c>
      <c r="N797" s="17">
        <v>0</v>
      </c>
      <c r="O797" t="s">
        <v>1</v>
      </c>
      <c r="P797" t="s">
        <v>40</v>
      </c>
      <c r="Q797" t="str">
        <f t="shared" si="34"/>
        <v>082020</v>
      </c>
      <c r="R797" t="b">
        <f t="shared" si="35"/>
        <v>1</v>
      </c>
      <c r="S797" t="s">
        <v>83</v>
      </c>
    </row>
    <row r="798" spans="1:19" hidden="1" x14ac:dyDescent="0.25">
      <c r="A798" t="s">
        <v>3</v>
      </c>
      <c r="B798" t="s">
        <v>101</v>
      </c>
      <c r="C798">
        <v>1038.4000000000001</v>
      </c>
      <c r="D798" t="s">
        <v>81</v>
      </c>
      <c r="E798" t="s">
        <v>98</v>
      </c>
      <c r="F798" s="3">
        <v>44074</v>
      </c>
      <c r="G798" t="s">
        <v>83</v>
      </c>
      <c r="H798" t="s">
        <v>1791</v>
      </c>
      <c r="I798">
        <v>18</v>
      </c>
      <c r="J798" s="17">
        <v>880</v>
      </c>
      <c r="K798" s="17"/>
      <c r="L798" s="17">
        <v>79.2</v>
      </c>
      <c r="M798" s="17">
        <v>79.2</v>
      </c>
      <c r="N798" s="17">
        <v>0</v>
      </c>
      <c r="O798" t="s">
        <v>1</v>
      </c>
      <c r="P798" t="s">
        <v>40</v>
      </c>
      <c r="Q798" t="str">
        <f t="shared" si="34"/>
        <v>082020</v>
      </c>
      <c r="R798" t="b">
        <f t="shared" si="35"/>
        <v>1</v>
      </c>
      <c r="S798" t="s">
        <v>83</v>
      </c>
    </row>
    <row r="799" spans="1:19" hidden="1" x14ac:dyDescent="0.25">
      <c r="A799" t="s">
        <v>3</v>
      </c>
      <c r="B799" t="s">
        <v>101</v>
      </c>
      <c r="C799">
        <v>233.64</v>
      </c>
      <c r="D799" t="s">
        <v>81</v>
      </c>
      <c r="E799" t="s">
        <v>98</v>
      </c>
      <c r="F799" s="3">
        <v>44044</v>
      </c>
      <c r="G799" t="s">
        <v>83</v>
      </c>
      <c r="H799" t="s">
        <v>1792</v>
      </c>
      <c r="I799">
        <v>18</v>
      </c>
      <c r="J799" s="17">
        <v>198</v>
      </c>
      <c r="K799" s="17"/>
      <c r="L799" s="17">
        <v>17.82</v>
      </c>
      <c r="M799" s="17">
        <v>17.82</v>
      </c>
      <c r="N799" s="17">
        <v>0</v>
      </c>
      <c r="O799" t="s">
        <v>1</v>
      </c>
      <c r="P799" t="s">
        <v>40</v>
      </c>
      <c r="Q799" t="str">
        <f t="shared" si="34"/>
        <v>082020</v>
      </c>
      <c r="R799" t="b">
        <f t="shared" si="35"/>
        <v>1</v>
      </c>
      <c r="S799" t="s">
        <v>83</v>
      </c>
    </row>
    <row r="800" spans="1:19" hidden="1" x14ac:dyDescent="0.25">
      <c r="A800" t="s">
        <v>3</v>
      </c>
      <c r="B800" t="s">
        <v>101</v>
      </c>
      <c r="C800">
        <v>48649.34</v>
      </c>
      <c r="D800" t="s">
        <v>81</v>
      </c>
      <c r="E800" t="s">
        <v>98</v>
      </c>
      <c r="F800" s="3">
        <v>44048</v>
      </c>
      <c r="G800" t="s">
        <v>83</v>
      </c>
      <c r="H800" t="s">
        <v>1793</v>
      </c>
      <c r="I800">
        <v>28</v>
      </c>
      <c r="J800" s="17">
        <v>38007.300000000003</v>
      </c>
      <c r="K800" s="17"/>
      <c r="L800" s="17">
        <v>5321.02</v>
      </c>
      <c r="M800" s="17">
        <v>5321.02</v>
      </c>
      <c r="N800" s="17">
        <v>0</v>
      </c>
      <c r="O800" t="s">
        <v>1</v>
      </c>
      <c r="P800" t="s">
        <v>40</v>
      </c>
      <c r="Q800" t="str">
        <f t="shared" si="34"/>
        <v>082020</v>
      </c>
      <c r="R800" t="b">
        <f t="shared" si="35"/>
        <v>1</v>
      </c>
      <c r="S800" t="s">
        <v>83</v>
      </c>
    </row>
    <row r="801" spans="1:19" hidden="1" x14ac:dyDescent="0.25">
      <c r="A801" t="s">
        <v>3</v>
      </c>
      <c r="B801" t="s">
        <v>101</v>
      </c>
      <c r="C801">
        <v>415.36</v>
      </c>
      <c r="D801" t="s">
        <v>81</v>
      </c>
      <c r="E801" t="s">
        <v>98</v>
      </c>
      <c r="F801" s="3">
        <v>44051</v>
      </c>
      <c r="G801" t="s">
        <v>83</v>
      </c>
      <c r="H801" t="s">
        <v>1794</v>
      </c>
      <c r="I801">
        <v>18</v>
      </c>
      <c r="J801" s="17">
        <v>352</v>
      </c>
      <c r="K801" s="17"/>
      <c r="L801" s="17">
        <v>31.68</v>
      </c>
      <c r="M801" s="17">
        <v>31.68</v>
      </c>
      <c r="N801" s="17">
        <v>0</v>
      </c>
      <c r="O801" t="s">
        <v>1</v>
      </c>
      <c r="P801" t="s">
        <v>40</v>
      </c>
      <c r="Q801" t="str">
        <f t="shared" si="34"/>
        <v>082020</v>
      </c>
      <c r="R801" t="b">
        <f t="shared" si="35"/>
        <v>1</v>
      </c>
      <c r="S801" t="s">
        <v>83</v>
      </c>
    </row>
    <row r="802" spans="1:19" hidden="1" x14ac:dyDescent="0.25">
      <c r="A802" t="s">
        <v>3</v>
      </c>
      <c r="B802" t="s">
        <v>101</v>
      </c>
      <c r="C802">
        <v>116363.52</v>
      </c>
      <c r="D802" t="s">
        <v>81</v>
      </c>
      <c r="E802" t="s">
        <v>98</v>
      </c>
      <c r="F802" s="3">
        <v>44060</v>
      </c>
      <c r="G802" t="s">
        <v>83</v>
      </c>
      <c r="H802" t="s">
        <v>1795</v>
      </c>
      <c r="I802">
        <v>28</v>
      </c>
      <c r="J802" s="17">
        <v>90909</v>
      </c>
      <c r="K802" s="17"/>
      <c r="L802" s="17">
        <v>12727.26</v>
      </c>
      <c r="M802" s="17">
        <v>12727.26</v>
      </c>
      <c r="N802" s="17">
        <v>0</v>
      </c>
      <c r="O802" t="s">
        <v>1</v>
      </c>
      <c r="P802" t="s">
        <v>40</v>
      </c>
      <c r="Q802" t="str">
        <f t="shared" si="34"/>
        <v>082020</v>
      </c>
      <c r="R802" t="b">
        <f t="shared" si="35"/>
        <v>1</v>
      </c>
      <c r="S802" t="s">
        <v>83</v>
      </c>
    </row>
    <row r="803" spans="1:19" hidden="1" x14ac:dyDescent="0.25">
      <c r="A803" t="s">
        <v>3</v>
      </c>
      <c r="B803" t="s">
        <v>101</v>
      </c>
      <c r="C803">
        <v>20971.32</v>
      </c>
      <c r="D803" t="s">
        <v>81</v>
      </c>
      <c r="E803" t="s">
        <v>98</v>
      </c>
      <c r="F803" s="3">
        <v>44071</v>
      </c>
      <c r="G803" t="s">
        <v>83</v>
      </c>
      <c r="H803" t="s">
        <v>1796</v>
      </c>
      <c r="I803">
        <v>28</v>
      </c>
      <c r="J803" s="17">
        <v>16383.84</v>
      </c>
      <c r="K803" s="17"/>
      <c r="L803" s="17">
        <v>2293.7399999999998</v>
      </c>
      <c r="M803" s="17">
        <v>2293.7399999999998</v>
      </c>
      <c r="N803" s="17">
        <v>0</v>
      </c>
      <c r="O803" t="s">
        <v>1</v>
      </c>
      <c r="P803" t="s">
        <v>40</v>
      </c>
      <c r="Q803" t="str">
        <f t="shared" si="34"/>
        <v>082020</v>
      </c>
      <c r="R803" t="b">
        <f t="shared" si="35"/>
        <v>1</v>
      </c>
      <c r="S803" t="s">
        <v>83</v>
      </c>
    </row>
    <row r="804" spans="1:19" hidden="1" x14ac:dyDescent="0.25">
      <c r="A804" t="s">
        <v>3</v>
      </c>
      <c r="B804" t="s">
        <v>101</v>
      </c>
      <c r="C804">
        <v>2655</v>
      </c>
      <c r="D804" t="s">
        <v>81</v>
      </c>
      <c r="E804" t="s">
        <v>98</v>
      </c>
      <c r="F804" s="3">
        <v>44063</v>
      </c>
      <c r="G804" t="s">
        <v>83</v>
      </c>
      <c r="H804" t="s">
        <v>1797</v>
      </c>
      <c r="I804">
        <v>18</v>
      </c>
      <c r="J804" s="17">
        <v>2250</v>
      </c>
      <c r="K804" s="17"/>
      <c r="L804" s="17">
        <v>202.5</v>
      </c>
      <c r="M804" s="17">
        <v>202.5</v>
      </c>
      <c r="N804" s="17">
        <v>0</v>
      </c>
      <c r="O804" t="s">
        <v>1</v>
      </c>
      <c r="P804" t="s">
        <v>40</v>
      </c>
      <c r="Q804" t="str">
        <f t="shared" si="34"/>
        <v>082020</v>
      </c>
      <c r="R804" t="b">
        <f t="shared" si="35"/>
        <v>1</v>
      </c>
      <c r="S804" t="s">
        <v>83</v>
      </c>
    </row>
    <row r="805" spans="1:19" hidden="1" x14ac:dyDescent="0.25">
      <c r="A805" t="s">
        <v>3</v>
      </c>
      <c r="B805" t="s">
        <v>101</v>
      </c>
      <c r="C805">
        <v>6903</v>
      </c>
      <c r="D805" t="s">
        <v>81</v>
      </c>
      <c r="E805" t="s">
        <v>98</v>
      </c>
      <c r="F805" s="3">
        <v>44062</v>
      </c>
      <c r="G805" t="s">
        <v>83</v>
      </c>
      <c r="H805" t="s">
        <v>1798</v>
      </c>
      <c r="I805">
        <v>18</v>
      </c>
      <c r="J805" s="17">
        <v>5850</v>
      </c>
      <c r="K805" s="17"/>
      <c r="L805" s="17">
        <v>526.5</v>
      </c>
      <c r="M805" s="17">
        <v>526.5</v>
      </c>
      <c r="N805" s="17">
        <v>0</v>
      </c>
      <c r="O805" t="s">
        <v>1</v>
      </c>
      <c r="P805" t="s">
        <v>40</v>
      </c>
      <c r="Q805" t="str">
        <f t="shared" si="34"/>
        <v>082020</v>
      </c>
      <c r="R805" t="b">
        <f t="shared" si="35"/>
        <v>1</v>
      </c>
      <c r="S805" t="s">
        <v>83</v>
      </c>
    </row>
    <row r="806" spans="1:19" hidden="1" x14ac:dyDescent="0.25">
      <c r="A806" t="s">
        <v>3</v>
      </c>
      <c r="B806" t="s">
        <v>101</v>
      </c>
      <c r="C806">
        <v>138934.92000000001</v>
      </c>
      <c r="D806" t="s">
        <v>81</v>
      </c>
      <c r="E806" t="s">
        <v>98</v>
      </c>
      <c r="F806" s="3">
        <v>44057</v>
      </c>
      <c r="G806" t="s">
        <v>83</v>
      </c>
      <c r="H806" t="s">
        <v>1799</v>
      </c>
      <c r="I806">
        <v>28</v>
      </c>
      <c r="J806" s="17">
        <v>108542.9</v>
      </c>
      <c r="K806" s="17"/>
      <c r="L806" s="17">
        <v>15196.01</v>
      </c>
      <c r="M806" s="17">
        <v>15196.01</v>
      </c>
      <c r="N806" s="17">
        <v>0</v>
      </c>
      <c r="O806" t="s">
        <v>1</v>
      </c>
      <c r="P806" t="s">
        <v>40</v>
      </c>
      <c r="Q806" t="str">
        <f t="shared" si="34"/>
        <v>082020</v>
      </c>
      <c r="R806" t="b">
        <f t="shared" si="35"/>
        <v>1</v>
      </c>
      <c r="S806" t="s">
        <v>83</v>
      </c>
    </row>
    <row r="807" spans="1:19" hidden="1" x14ac:dyDescent="0.25">
      <c r="A807" t="s">
        <v>3</v>
      </c>
      <c r="B807" t="s">
        <v>101</v>
      </c>
      <c r="C807">
        <v>311.52</v>
      </c>
      <c r="D807" t="s">
        <v>81</v>
      </c>
      <c r="E807" t="s">
        <v>98</v>
      </c>
      <c r="F807" s="3">
        <v>44067</v>
      </c>
      <c r="G807" t="s">
        <v>83</v>
      </c>
      <c r="H807" t="s">
        <v>1800</v>
      </c>
      <c r="I807">
        <v>18</v>
      </c>
      <c r="J807" s="17">
        <v>264</v>
      </c>
      <c r="K807" s="17"/>
      <c r="L807" s="17">
        <v>23.76</v>
      </c>
      <c r="M807" s="17">
        <v>23.76</v>
      </c>
      <c r="N807" s="17">
        <v>0</v>
      </c>
      <c r="O807" t="s">
        <v>1</v>
      </c>
      <c r="P807" t="s">
        <v>40</v>
      </c>
      <c r="Q807" t="str">
        <f t="shared" si="34"/>
        <v>082020</v>
      </c>
      <c r="R807" t="b">
        <f t="shared" si="35"/>
        <v>1</v>
      </c>
      <c r="S807" t="s">
        <v>83</v>
      </c>
    </row>
    <row r="808" spans="1:19" hidden="1" x14ac:dyDescent="0.25">
      <c r="A808" t="s">
        <v>3</v>
      </c>
      <c r="B808" t="s">
        <v>101</v>
      </c>
      <c r="C808">
        <v>48649.34</v>
      </c>
      <c r="D808" t="s">
        <v>81</v>
      </c>
      <c r="E808" t="s">
        <v>98</v>
      </c>
      <c r="F808" s="3">
        <v>44049</v>
      </c>
      <c r="G808" t="s">
        <v>83</v>
      </c>
      <c r="H808" t="s">
        <v>1801</v>
      </c>
      <c r="I808">
        <v>28</v>
      </c>
      <c r="J808" s="17">
        <v>38007.300000000003</v>
      </c>
      <c r="K808" s="17"/>
      <c r="L808" s="17">
        <v>5321.02</v>
      </c>
      <c r="M808" s="17">
        <v>5321.02</v>
      </c>
      <c r="N808" s="17">
        <v>0</v>
      </c>
      <c r="O808" t="s">
        <v>1</v>
      </c>
      <c r="P808" t="s">
        <v>40</v>
      </c>
      <c r="Q808" t="str">
        <f t="shared" si="34"/>
        <v>082020</v>
      </c>
      <c r="R808" t="b">
        <f t="shared" si="35"/>
        <v>1</v>
      </c>
      <c r="S808" t="s">
        <v>83</v>
      </c>
    </row>
    <row r="809" spans="1:19" hidden="1" x14ac:dyDescent="0.25">
      <c r="A809" t="s">
        <v>3</v>
      </c>
      <c r="B809" t="s">
        <v>101</v>
      </c>
      <c r="C809">
        <v>55662.46</v>
      </c>
      <c r="D809" t="s">
        <v>81</v>
      </c>
      <c r="E809" t="s">
        <v>98</v>
      </c>
      <c r="F809" s="3">
        <v>44062</v>
      </c>
      <c r="G809" t="s">
        <v>83</v>
      </c>
      <c r="H809" t="s">
        <v>1802</v>
      </c>
      <c r="I809">
        <v>28</v>
      </c>
      <c r="J809" s="17">
        <v>43486.3</v>
      </c>
      <c r="K809" s="17"/>
      <c r="L809" s="17">
        <v>6088.08</v>
      </c>
      <c r="M809" s="17">
        <v>6088.08</v>
      </c>
      <c r="N809" s="17">
        <v>0</v>
      </c>
      <c r="O809" t="s">
        <v>1</v>
      </c>
      <c r="P809" t="s">
        <v>40</v>
      </c>
      <c r="Q809" t="str">
        <f t="shared" si="34"/>
        <v>082020</v>
      </c>
      <c r="R809" t="b">
        <f t="shared" si="35"/>
        <v>1</v>
      </c>
      <c r="S809" t="s">
        <v>83</v>
      </c>
    </row>
    <row r="810" spans="1:19" hidden="1" x14ac:dyDescent="0.25">
      <c r="A810" t="s">
        <v>3</v>
      </c>
      <c r="B810" t="s">
        <v>101</v>
      </c>
      <c r="C810">
        <v>48649.34</v>
      </c>
      <c r="D810" t="s">
        <v>81</v>
      </c>
      <c r="E810" t="s">
        <v>98</v>
      </c>
      <c r="F810" s="3">
        <v>44054</v>
      </c>
      <c r="G810" t="s">
        <v>83</v>
      </c>
      <c r="H810" t="s">
        <v>1803</v>
      </c>
      <c r="I810">
        <v>28</v>
      </c>
      <c r="J810" s="17">
        <v>38007.300000000003</v>
      </c>
      <c r="K810" s="17"/>
      <c r="L810" s="17">
        <v>5321.02</v>
      </c>
      <c r="M810" s="17">
        <v>5321.02</v>
      </c>
      <c r="N810" s="17">
        <v>0</v>
      </c>
      <c r="O810" t="s">
        <v>1</v>
      </c>
      <c r="P810" t="s">
        <v>40</v>
      </c>
      <c r="Q810" t="str">
        <f t="shared" si="34"/>
        <v>082020</v>
      </c>
      <c r="R810" t="b">
        <f t="shared" si="35"/>
        <v>1</v>
      </c>
      <c r="S810" t="s">
        <v>83</v>
      </c>
    </row>
    <row r="811" spans="1:19" hidden="1" x14ac:dyDescent="0.25">
      <c r="A811" t="s">
        <v>3</v>
      </c>
      <c r="B811" t="s">
        <v>101</v>
      </c>
      <c r="C811">
        <v>38129.660000000003</v>
      </c>
      <c r="D811" t="s">
        <v>81</v>
      </c>
      <c r="E811" t="s">
        <v>98</v>
      </c>
      <c r="F811" s="3">
        <v>44068</v>
      </c>
      <c r="G811" t="s">
        <v>83</v>
      </c>
      <c r="H811" t="s">
        <v>1804</v>
      </c>
      <c r="I811">
        <v>28</v>
      </c>
      <c r="J811" s="17">
        <v>29788.799999999999</v>
      </c>
      <c r="K811" s="17"/>
      <c r="L811" s="17">
        <v>4170.43</v>
      </c>
      <c r="M811" s="17">
        <v>4170.43</v>
      </c>
      <c r="N811" s="17">
        <v>0</v>
      </c>
      <c r="O811" t="s">
        <v>1</v>
      </c>
      <c r="P811" t="s">
        <v>40</v>
      </c>
      <c r="Q811" t="str">
        <f t="shared" si="34"/>
        <v>082020</v>
      </c>
      <c r="R811" t="b">
        <f t="shared" si="35"/>
        <v>1</v>
      </c>
      <c r="S811" t="s">
        <v>83</v>
      </c>
    </row>
    <row r="812" spans="1:19" hidden="1" x14ac:dyDescent="0.25">
      <c r="A812" t="s">
        <v>3</v>
      </c>
      <c r="B812" t="s">
        <v>101</v>
      </c>
      <c r="C812">
        <v>464.64</v>
      </c>
      <c r="D812" t="s">
        <v>81</v>
      </c>
      <c r="E812" t="s">
        <v>98</v>
      </c>
      <c r="F812" s="3">
        <v>44047</v>
      </c>
      <c r="G812" t="s">
        <v>83</v>
      </c>
      <c r="H812" t="s">
        <v>1805</v>
      </c>
      <c r="I812">
        <v>28</v>
      </c>
      <c r="J812" s="17">
        <v>363</v>
      </c>
      <c r="K812" s="17"/>
      <c r="L812" s="17">
        <v>50.82</v>
      </c>
      <c r="M812" s="17">
        <v>50.82</v>
      </c>
      <c r="N812" s="17">
        <v>0</v>
      </c>
      <c r="O812" t="s">
        <v>1</v>
      </c>
      <c r="P812" t="s">
        <v>40</v>
      </c>
      <c r="Q812" t="str">
        <f t="shared" si="34"/>
        <v>082020</v>
      </c>
      <c r="R812" t="b">
        <f t="shared" si="35"/>
        <v>1</v>
      </c>
      <c r="S812" t="s">
        <v>83</v>
      </c>
    </row>
    <row r="813" spans="1:19" hidden="1" x14ac:dyDescent="0.25">
      <c r="A813" t="s">
        <v>3</v>
      </c>
      <c r="B813" t="s">
        <v>101</v>
      </c>
      <c r="C813">
        <v>76259.320000000007</v>
      </c>
      <c r="D813" t="s">
        <v>81</v>
      </c>
      <c r="E813" t="s">
        <v>98</v>
      </c>
      <c r="F813" s="3">
        <v>44055</v>
      </c>
      <c r="G813" t="s">
        <v>83</v>
      </c>
      <c r="H813" t="s">
        <v>1806</v>
      </c>
      <c r="I813">
        <v>28</v>
      </c>
      <c r="J813" s="17">
        <v>59577.599999999999</v>
      </c>
      <c r="K813" s="17"/>
      <c r="L813" s="17">
        <v>8340.86</v>
      </c>
      <c r="M813" s="17">
        <v>8340.86</v>
      </c>
      <c r="N813" s="17">
        <v>0</v>
      </c>
      <c r="O813" t="s">
        <v>1</v>
      </c>
      <c r="P813" t="s">
        <v>40</v>
      </c>
      <c r="Q813" t="str">
        <f t="shared" si="34"/>
        <v>082020</v>
      </c>
      <c r="R813" t="b">
        <f t="shared" si="35"/>
        <v>1</v>
      </c>
      <c r="S813" t="s">
        <v>83</v>
      </c>
    </row>
    <row r="814" spans="1:19" hidden="1" x14ac:dyDescent="0.25">
      <c r="A814" t="s">
        <v>3</v>
      </c>
      <c r="B814" t="s">
        <v>101</v>
      </c>
      <c r="C814">
        <v>5664</v>
      </c>
      <c r="D814" t="s">
        <v>81</v>
      </c>
      <c r="E814" t="s">
        <v>98</v>
      </c>
      <c r="F814" s="3">
        <v>44061</v>
      </c>
      <c r="G814" t="s">
        <v>83</v>
      </c>
      <c r="H814" t="s">
        <v>1807</v>
      </c>
      <c r="I814">
        <v>18</v>
      </c>
      <c r="J814" s="17">
        <v>4800</v>
      </c>
      <c r="K814" s="17"/>
      <c r="L814" s="17">
        <v>432</v>
      </c>
      <c r="M814" s="17">
        <v>432</v>
      </c>
      <c r="N814" s="17">
        <v>0</v>
      </c>
      <c r="O814" t="s">
        <v>1</v>
      </c>
      <c r="P814" t="s">
        <v>40</v>
      </c>
      <c r="Q814" t="str">
        <f t="shared" si="34"/>
        <v>082020</v>
      </c>
      <c r="R814" t="b">
        <f t="shared" si="35"/>
        <v>1</v>
      </c>
      <c r="S814" t="s">
        <v>83</v>
      </c>
    </row>
    <row r="815" spans="1:19" hidden="1" x14ac:dyDescent="0.25">
      <c r="A815" t="s">
        <v>3</v>
      </c>
      <c r="B815" t="s">
        <v>101</v>
      </c>
      <c r="C815">
        <v>11800</v>
      </c>
      <c r="D815" t="s">
        <v>81</v>
      </c>
      <c r="E815" t="s">
        <v>98</v>
      </c>
      <c r="F815" s="3">
        <v>44060</v>
      </c>
      <c r="G815" t="s">
        <v>83</v>
      </c>
      <c r="H815" t="s">
        <v>1808</v>
      </c>
      <c r="I815">
        <v>18</v>
      </c>
      <c r="J815" s="17">
        <v>10000</v>
      </c>
      <c r="K815" s="17"/>
      <c r="L815" s="17">
        <v>900</v>
      </c>
      <c r="M815" s="17">
        <v>900</v>
      </c>
      <c r="N815" s="17">
        <v>0</v>
      </c>
      <c r="O815" t="s">
        <v>1</v>
      </c>
      <c r="P815" t="s">
        <v>40</v>
      </c>
      <c r="Q815" t="str">
        <f t="shared" si="34"/>
        <v>082020</v>
      </c>
      <c r="R815" t="b">
        <f t="shared" si="35"/>
        <v>1</v>
      </c>
      <c r="S815" t="s">
        <v>83</v>
      </c>
    </row>
    <row r="816" spans="1:19" hidden="1" x14ac:dyDescent="0.25">
      <c r="A816" t="s">
        <v>3</v>
      </c>
      <c r="B816" t="s">
        <v>101</v>
      </c>
      <c r="C816">
        <v>13983</v>
      </c>
      <c r="D816" t="s">
        <v>81</v>
      </c>
      <c r="E816" t="s">
        <v>98</v>
      </c>
      <c r="F816" s="3">
        <v>44068</v>
      </c>
      <c r="G816" t="s">
        <v>83</v>
      </c>
      <c r="H816" t="s">
        <v>1809</v>
      </c>
      <c r="I816">
        <v>18</v>
      </c>
      <c r="J816" s="17">
        <v>11850</v>
      </c>
      <c r="K816" s="17"/>
      <c r="L816" s="17">
        <v>1066.5</v>
      </c>
      <c r="M816" s="17">
        <v>1066.5</v>
      </c>
      <c r="N816" s="17">
        <v>0</v>
      </c>
      <c r="O816" t="s">
        <v>1</v>
      </c>
      <c r="P816" t="s">
        <v>40</v>
      </c>
      <c r="Q816" t="str">
        <f t="shared" si="34"/>
        <v>082020</v>
      </c>
      <c r="R816" t="b">
        <f t="shared" si="35"/>
        <v>1</v>
      </c>
      <c r="S816" t="s">
        <v>83</v>
      </c>
    </row>
    <row r="817" spans="1:19" hidden="1" x14ac:dyDescent="0.25">
      <c r="A817" t="s">
        <v>3</v>
      </c>
      <c r="B817" t="s">
        <v>101</v>
      </c>
      <c r="C817">
        <v>243.2</v>
      </c>
      <c r="D817" t="s">
        <v>81</v>
      </c>
      <c r="E817" t="s">
        <v>98</v>
      </c>
      <c r="F817" s="3">
        <v>44074</v>
      </c>
      <c r="G817" t="s">
        <v>83</v>
      </c>
      <c r="H817" t="s">
        <v>1810</v>
      </c>
      <c r="I817">
        <v>28</v>
      </c>
      <c r="J817" s="17">
        <v>190</v>
      </c>
      <c r="K817" s="17"/>
      <c r="L817" s="17">
        <v>26.6</v>
      </c>
      <c r="M817" s="17">
        <v>26.6</v>
      </c>
      <c r="N817" s="17">
        <v>0</v>
      </c>
      <c r="O817" t="s">
        <v>1</v>
      </c>
      <c r="P817" t="s">
        <v>40</v>
      </c>
      <c r="Q817" t="str">
        <f t="shared" si="34"/>
        <v>082020</v>
      </c>
      <c r="R817" t="b">
        <f t="shared" si="35"/>
        <v>1</v>
      </c>
      <c r="S817" t="s">
        <v>83</v>
      </c>
    </row>
    <row r="818" spans="1:19" hidden="1" x14ac:dyDescent="0.25">
      <c r="A818" t="s">
        <v>3</v>
      </c>
      <c r="B818" t="s">
        <v>101</v>
      </c>
      <c r="C818">
        <v>56640</v>
      </c>
      <c r="D818" t="s">
        <v>81</v>
      </c>
      <c r="E818" t="s">
        <v>98</v>
      </c>
      <c r="F818" s="3">
        <v>44050</v>
      </c>
      <c r="G818" t="s">
        <v>83</v>
      </c>
      <c r="H818" t="s">
        <v>1811</v>
      </c>
      <c r="I818">
        <v>18</v>
      </c>
      <c r="J818" s="17">
        <v>48000</v>
      </c>
      <c r="K818" s="17"/>
      <c r="L818" s="17">
        <v>4320</v>
      </c>
      <c r="M818" s="17">
        <v>4320</v>
      </c>
      <c r="N818" s="17">
        <v>0</v>
      </c>
      <c r="O818" t="s">
        <v>1</v>
      </c>
      <c r="P818" t="s">
        <v>40</v>
      </c>
      <c r="Q818" t="str">
        <f t="shared" si="34"/>
        <v>082020</v>
      </c>
      <c r="R818" t="b">
        <f t="shared" si="35"/>
        <v>1</v>
      </c>
      <c r="S818" t="s">
        <v>83</v>
      </c>
    </row>
    <row r="819" spans="1:19" hidden="1" x14ac:dyDescent="0.25">
      <c r="A819" t="s">
        <v>3</v>
      </c>
      <c r="B819" t="s">
        <v>101</v>
      </c>
      <c r="C819">
        <v>2124</v>
      </c>
      <c r="D819" t="s">
        <v>81</v>
      </c>
      <c r="E819" t="s">
        <v>98</v>
      </c>
      <c r="F819" s="3">
        <v>44060</v>
      </c>
      <c r="G819" t="s">
        <v>83</v>
      </c>
      <c r="H819" t="s">
        <v>1812</v>
      </c>
      <c r="I819">
        <v>18</v>
      </c>
      <c r="J819" s="17">
        <v>1800</v>
      </c>
      <c r="K819" s="17"/>
      <c r="L819" s="17">
        <v>162</v>
      </c>
      <c r="M819" s="17">
        <v>162</v>
      </c>
      <c r="N819" s="17">
        <v>0</v>
      </c>
      <c r="O819" t="s">
        <v>1</v>
      </c>
      <c r="P819" t="s">
        <v>40</v>
      </c>
      <c r="Q819" t="str">
        <f t="shared" si="34"/>
        <v>082020</v>
      </c>
      <c r="R819" t="b">
        <f t="shared" si="35"/>
        <v>1</v>
      </c>
      <c r="S819" t="s">
        <v>83</v>
      </c>
    </row>
    <row r="820" spans="1:19" hidden="1" x14ac:dyDescent="0.25">
      <c r="A820" t="s">
        <v>3</v>
      </c>
      <c r="B820" t="s">
        <v>101</v>
      </c>
      <c r="C820">
        <v>7434</v>
      </c>
      <c r="D820" t="s">
        <v>81</v>
      </c>
      <c r="E820" t="s">
        <v>98</v>
      </c>
      <c r="F820" s="3">
        <v>44065</v>
      </c>
      <c r="G820" t="s">
        <v>83</v>
      </c>
      <c r="H820" t="s">
        <v>1813</v>
      </c>
      <c r="I820">
        <v>18</v>
      </c>
      <c r="J820" s="17">
        <v>6300</v>
      </c>
      <c r="K820" s="17"/>
      <c r="L820" s="17">
        <v>567</v>
      </c>
      <c r="M820" s="17">
        <v>567</v>
      </c>
      <c r="N820" s="17">
        <v>0</v>
      </c>
      <c r="O820" t="s">
        <v>1</v>
      </c>
      <c r="P820" t="s">
        <v>40</v>
      </c>
      <c r="Q820" t="str">
        <f t="shared" si="34"/>
        <v>082020</v>
      </c>
      <c r="R820" t="b">
        <f t="shared" si="35"/>
        <v>1</v>
      </c>
      <c r="S820" t="s">
        <v>83</v>
      </c>
    </row>
    <row r="821" spans="1:19" hidden="1" x14ac:dyDescent="0.25">
      <c r="A821" t="s">
        <v>3</v>
      </c>
      <c r="B821" t="s">
        <v>101</v>
      </c>
      <c r="C821">
        <v>7013.12</v>
      </c>
      <c r="D821" t="s">
        <v>81</v>
      </c>
      <c r="E821" t="s">
        <v>98</v>
      </c>
      <c r="F821" s="3">
        <v>44069</v>
      </c>
      <c r="G821" t="s">
        <v>83</v>
      </c>
      <c r="H821" t="s">
        <v>1814</v>
      </c>
      <c r="I821">
        <v>28</v>
      </c>
      <c r="J821" s="17">
        <v>5479</v>
      </c>
      <c r="K821" s="17"/>
      <c r="L821" s="17">
        <v>767.06</v>
      </c>
      <c r="M821" s="17">
        <v>767.06</v>
      </c>
      <c r="N821" s="17">
        <v>0</v>
      </c>
      <c r="O821" t="s">
        <v>1</v>
      </c>
      <c r="P821" t="s">
        <v>40</v>
      </c>
      <c r="Q821" t="str">
        <f t="shared" si="34"/>
        <v>082020</v>
      </c>
      <c r="R821" t="b">
        <f t="shared" si="35"/>
        <v>1</v>
      </c>
      <c r="S821" t="s">
        <v>83</v>
      </c>
    </row>
    <row r="822" spans="1:19" hidden="1" x14ac:dyDescent="0.25">
      <c r="A822" t="s">
        <v>3</v>
      </c>
      <c r="B822" t="s">
        <v>101</v>
      </c>
      <c r="C822">
        <v>9251.2000000000007</v>
      </c>
      <c r="D822" t="s">
        <v>81</v>
      </c>
      <c r="E822" t="s">
        <v>98</v>
      </c>
      <c r="F822" s="3">
        <v>44069</v>
      </c>
      <c r="G822" t="s">
        <v>83</v>
      </c>
      <c r="H822" t="s">
        <v>1815</v>
      </c>
      <c r="I822">
        <v>18</v>
      </c>
      <c r="J822" s="17">
        <v>7840</v>
      </c>
      <c r="K822" s="17"/>
      <c r="L822" s="17">
        <v>705.6</v>
      </c>
      <c r="M822" s="17">
        <v>705.6</v>
      </c>
      <c r="N822" s="17">
        <v>0</v>
      </c>
      <c r="O822" t="s">
        <v>1</v>
      </c>
      <c r="P822" t="s">
        <v>40</v>
      </c>
      <c r="Q822" t="str">
        <f t="shared" si="34"/>
        <v>082020</v>
      </c>
      <c r="R822" t="b">
        <f t="shared" si="35"/>
        <v>1</v>
      </c>
      <c r="S822" t="s">
        <v>83</v>
      </c>
    </row>
    <row r="823" spans="1:19" hidden="1" x14ac:dyDescent="0.25">
      <c r="A823" t="s">
        <v>3</v>
      </c>
      <c r="B823" t="s">
        <v>101</v>
      </c>
      <c r="C823">
        <v>177</v>
      </c>
      <c r="D823" t="s">
        <v>81</v>
      </c>
      <c r="E823" t="s">
        <v>98</v>
      </c>
      <c r="F823" s="3">
        <v>44044</v>
      </c>
      <c r="G823" t="s">
        <v>83</v>
      </c>
      <c r="H823" t="s">
        <v>1816</v>
      </c>
      <c r="I823">
        <v>18</v>
      </c>
      <c r="J823" s="17">
        <v>150</v>
      </c>
      <c r="K823" s="17"/>
      <c r="L823" s="17">
        <v>13.5</v>
      </c>
      <c r="M823" s="17">
        <v>13.5</v>
      </c>
      <c r="N823" s="17">
        <v>0</v>
      </c>
      <c r="O823" t="s">
        <v>1</v>
      </c>
      <c r="P823" t="s">
        <v>40</v>
      </c>
      <c r="Q823" t="str">
        <f t="shared" si="34"/>
        <v>082020</v>
      </c>
      <c r="R823" t="b">
        <f t="shared" si="35"/>
        <v>1</v>
      </c>
      <c r="S823" t="s">
        <v>83</v>
      </c>
    </row>
    <row r="824" spans="1:19" hidden="1" x14ac:dyDescent="0.25">
      <c r="A824" t="s">
        <v>3</v>
      </c>
      <c r="B824" t="s">
        <v>101</v>
      </c>
      <c r="C824">
        <v>4130</v>
      </c>
      <c r="D824" t="s">
        <v>81</v>
      </c>
      <c r="E824" t="s">
        <v>98</v>
      </c>
      <c r="F824" s="3">
        <v>44046</v>
      </c>
      <c r="G824" t="s">
        <v>83</v>
      </c>
      <c r="H824" t="s">
        <v>1817</v>
      </c>
      <c r="I824">
        <v>18</v>
      </c>
      <c r="J824" s="17">
        <v>3500</v>
      </c>
      <c r="K824" s="17"/>
      <c r="L824" s="17">
        <v>315</v>
      </c>
      <c r="M824" s="17">
        <v>315</v>
      </c>
      <c r="N824" s="17">
        <v>0</v>
      </c>
      <c r="O824" t="s">
        <v>1</v>
      </c>
      <c r="P824" t="s">
        <v>40</v>
      </c>
      <c r="Q824" t="str">
        <f t="shared" si="34"/>
        <v>082020</v>
      </c>
      <c r="R824" t="b">
        <f t="shared" si="35"/>
        <v>1</v>
      </c>
      <c r="S824" t="s">
        <v>83</v>
      </c>
    </row>
    <row r="825" spans="1:19" hidden="1" x14ac:dyDescent="0.25">
      <c r="A825" t="s">
        <v>3</v>
      </c>
      <c r="B825" t="s">
        <v>101</v>
      </c>
      <c r="C825">
        <v>1798.4</v>
      </c>
      <c r="D825" t="s">
        <v>81</v>
      </c>
      <c r="E825" t="s">
        <v>98</v>
      </c>
      <c r="F825" s="3">
        <v>44048</v>
      </c>
      <c r="G825" t="s">
        <v>83</v>
      </c>
      <c r="H825" t="s">
        <v>1818</v>
      </c>
      <c r="I825">
        <v>28</v>
      </c>
      <c r="J825" s="17">
        <v>1405</v>
      </c>
      <c r="K825" s="17"/>
      <c r="L825" s="17">
        <v>196.7</v>
      </c>
      <c r="M825" s="17">
        <v>196.7</v>
      </c>
      <c r="N825" s="17">
        <v>0</v>
      </c>
      <c r="O825" t="s">
        <v>1</v>
      </c>
      <c r="P825" t="s">
        <v>40</v>
      </c>
      <c r="Q825" t="str">
        <f t="shared" si="34"/>
        <v>082020</v>
      </c>
      <c r="R825" t="b">
        <f t="shared" si="35"/>
        <v>1</v>
      </c>
      <c r="S825" t="s">
        <v>83</v>
      </c>
    </row>
    <row r="826" spans="1:19" hidden="1" x14ac:dyDescent="0.25">
      <c r="A826" t="s">
        <v>3</v>
      </c>
      <c r="B826" t="s">
        <v>101</v>
      </c>
      <c r="C826">
        <v>2124</v>
      </c>
      <c r="D826" t="s">
        <v>81</v>
      </c>
      <c r="E826" t="s">
        <v>98</v>
      </c>
      <c r="F826" s="3">
        <v>44063</v>
      </c>
      <c r="G826" t="s">
        <v>83</v>
      </c>
      <c r="H826" t="s">
        <v>1819</v>
      </c>
      <c r="I826">
        <v>18</v>
      </c>
      <c r="J826" s="17">
        <v>1800</v>
      </c>
      <c r="K826" s="17"/>
      <c r="L826" s="17">
        <v>162</v>
      </c>
      <c r="M826" s="17">
        <v>162</v>
      </c>
      <c r="N826" s="17">
        <v>0</v>
      </c>
      <c r="O826" t="s">
        <v>1</v>
      </c>
      <c r="P826" t="s">
        <v>40</v>
      </c>
      <c r="Q826" t="str">
        <f t="shared" si="34"/>
        <v>082020</v>
      </c>
      <c r="R826" t="b">
        <f t="shared" si="35"/>
        <v>1</v>
      </c>
      <c r="S826" t="s">
        <v>83</v>
      </c>
    </row>
    <row r="827" spans="1:19" hidden="1" x14ac:dyDescent="0.25">
      <c r="A827" t="s">
        <v>3</v>
      </c>
      <c r="B827" t="s">
        <v>101</v>
      </c>
      <c r="C827">
        <v>8850</v>
      </c>
      <c r="D827" t="s">
        <v>81</v>
      </c>
      <c r="E827" t="s">
        <v>98</v>
      </c>
      <c r="F827" s="3">
        <v>44053</v>
      </c>
      <c r="G827" t="s">
        <v>83</v>
      </c>
      <c r="H827" t="s">
        <v>1820</v>
      </c>
      <c r="I827">
        <v>18</v>
      </c>
      <c r="J827" s="17">
        <v>7500</v>
      </c>
      <c r="K827" s="17"/>
      <c r="L827" s="17">
        <v>675</v>
      </c>
      <c r="M827" s="17">
        <v>675</v>
      </c>
      <c r="N827" s="17">
        <v>0</v>
      </c>
      <c r="O827" t="s">
        <v>1</v>
      </c>
      <c r="P827" t="s">
        <v>40</v>
      </c>
      <c r="Q827" t="str">
        <f t="shared" si="34"/>
        <v>082020</v>
      </c>
      <c r="R827" t="b">
        <f t="shared" si="35"/>
        <v>1</v>
      </c>
      <c r="S827" t="s">
        <v>83</v>
      </c>
    </row>
    <row r="828" spans="1:19" hidden="1" x14ac:dyDescent="0.25">
      <c r="A828" t="s">
        <v>3</v>
      </c>
      <c r="B828" t="s">
        <v>101</v>
      </c>
      <c r="C828">
        <v>2360</v>
      </c>
      <c r="D828" t="s">
        <v>81</v>
      </c>
      <c r="E828" t="s">
        <v>98</v>
      </c>
      <c r="F828" s="3">
        <v>44044</v>
      </c>
      <c r="G828" t="s">
        <v>83</v>
      </c>
      <c r="H828" t="s">
        <v>1821</v>
      </c>
      <c r="I828">
        <v>18</v>
      </c>
      <c r="J828" s="17">
        <v>2000</v>
      </c>
      <c r="K828" s="17"/>
      <c r="L828" s="17">
        <v>180</v>
      </c>
      <c r="M828" s="17">
        <v>180</v>
      </c>
      <c r="N828" s="17">
        <v>0</v>
      </c>
      <c r="O828" t="s">
        <v>1</v>
      </c>
      <c r="P828" t="s">
        <v>40</v>
      </c>
      <c r="Q828" t="str">
        <f t="shared" si="34"/>
        <v>082020</v>
      </c>
      <c r="R828" t="b">
        <f t="shared" si="35"/>
        <v>1</v>
      </c>
      <c r="S828" t="s">
        <v>83</v>
      </c>
    </row>
    <row r="829" spans="1:19" hidden="1" x14ac:dyDescent="0.25">
      <c r="A829" t="s">
        <v>3</v>
      </c>
      <c r="B829" t="s">
        <v>101</v>
      </c>
      <c r="C829">
        <v>41636.22</v>
      </c>
      <c r="D829" t="s">
        <v>81</v>
      </c>
      <c r="E829" t="s">
        <v>98</v>
      </c>
      <c r="F829" s="3">
        <v>44051</v>
      </c>
      <c r="G829" t="s">
        <v>83</v>
      </c>
      <c r="H829" t="s">
        <v>1822</v>
      </c>
      <c r="I829">
        <v>28</v>
      </c>
      <c r="J829" s="17">
        <v>32528.3</v>
      </c>
      <c r="K829" s="17"/>
      <c r="L829" s="17">
        <v>4553.96</v>
      </c>
      <c r="M829" s="17">
        <v>4553.96</v>
      </c>
      <c r="N829" s="17">
        <v>0</v>
      </c>
      <c r="O829" t="s">
        <v>1</v>
      </c>
      <c r="P829" t="s">
        <v>40</v>
      </c>
      <c r="Q829" t="str">
        <f t="shared" si="34"/>
        <v>082020</v>
      </c>
      <c r="R829" t="b">
        <f t="shared" si="35"/>
        <v>1</v>
      </c>
      <c r="S829" t="s">
        <v>83</v>
      </c>
    </row>
    <row r="830" spans="1:19" hidden="1" x14ac:dyDescent="0.25">
      <c r="A830" t="s">
        <v>3</v>
      </c>
      <c r="B830" t="s">
        <v>101</v>
      </c>
      <c r="C830">
        <v>4720</v>
      </c>
      <c r="D830" t="s">
        <v>81</v>
      </c>
      <c r="E830" t="s">
        <v>98</v>
      </c>
      <c r="F830" s="3">
        <v>44065</v>
      </c>
      <c r="G830" t="s">
        <v>83</v>
      </c>
      <c r="H830" t="s">
        <v>1823</v>
      </c>
      <c r="I830">
        <v>18</v>
      </c>
      <c r="J830" s="17">
        <v>4000</v>
      </c>
      <c r="K830" s="17"/>
      <c r="L830" s="17">
        <v>360</v>
      </c>
      <c r="M830" s="17">
        <v>360</v>
      </c>
      <c r="N830" s="17">
        <v>0</v>
      </c>
      <c r="O830" t="s">
        <v>1</v>
      </c>
      <c r="P830" t="s">
        <v>40</v>
      </c>
      <c r="Q830" t="str">
        <f t="shared" si="34"/>
        <v>082020</v>
      </c>
      <c r="R830" t="b">
        <f t="shared" si="35"/>
        <v>1</v>
      </c>
      <c r="S830" t="s">
        <v>83</v>
      </c>
    </row>
    <row r="831" spans="1:19" hidden="1" x14ac:dyDescent="0.25">
      <c r="A831" t="s">
        <v>3</v>
      </c>
      <c r="B831" t="s">
        <v>101</v>
      </c>
      <c r="C831">
        <v>27730</v>
      </c>
      <c r="D831" t="s">
        <v>81</v>
      </c>
      <c r="E831" t="s">
        <v>98</v>
      </c>
      <c r="F831" s="3">
        <v>44064</v>
      </c>
      <c r="G831" t="s">
        <v>83</v>
      </c>
      <c r="H831" t="s">
        <v>1824</v>
      </c>
      <c r="I831">
        <v>18</v>
      </c>
      <c r="J831" s="17">
        <v>23500</v>
      </c>
      <c r="K831" s="17"/>
      <c r="L831" s="17">
        <v>2115</v>
      </c>
      <c r="M831" s="17">
        <v>2115</v>
      </c>
      <c r="N831" s="17">
        <v>0</v>
      </c>
      <c r="O831" t="s">
        <v>1</v>
      </c>
      <c r="P831" t="s">
        <v>40</v>
      </c>
      <c r="Q831" t="str">
        <f t="shared" si="34"/>
        <v>082020</v>
      </c>
      <c r="R831" t="b">
        <f t="shared" si="35"/>
        <v>1</v>
      </c>
      <c r="S831" t="s">
        <v>83</v>
      </c>
    </row>
    <row r="832" spans="1:19" hidden="1" x14ac:dyDescent="0.25">
      <c r="A832" t="s">
        <v>3</v>
      </c>
      <c r="B832" t="s">
        <v>101</v>
      </c>
      <c r="C832">
        <v>15517</v>
      </c>
      <c r="D832" t="s">
        <v>81</v>
      </c>
      <c r="E832" t="s">
        <v>98</v>
      </c>
      <c r="F832" s="3">
        <v>44067</v>
      </c>
      <c r="G832" t="s">
        <v>83</v>
      </c>
      <c r="H832" t="s">
        <v>1825</v>
      </c>
      <c r="I832">
        <v>18</v>
      </c>
      <c r="J832" s="17">
        <v>13150</v>
      </c>
      <c r="K832" s="17"/>
      <c r="L832" s="17">
        <v>1183.5</v>
      </c>
      <c r="M832" s="17">
        <v>1183.5</v>
      </c>
      <c r="N832" s="17">
        <v>0</v>
      </c>
      <c r="O832" t="s">
        <v>1</v>
      </c>
      <c r="P832" t="s">
        <v>40</v>
      </c>
      <c r="Q832" t="str">
        <f t="shared" si="34"/>
        <v>082020</v>
      </c>
      <c r="R832" t="b">
        <f t="shared" si="35"/>
        <v>1</v>
      </c>
      <c r="S832" t="s">
        <v>83</v>
      </c>
    </row>
    <row r="833" spans="1:19" hidden="1" x14ac:dyDescent="0.25">
      <c r="A833" t="s">
        <v>3</v>
      </c>
      <c r="B833" t="s">
        <v>101</v>
      </c>
      <c r="C833">
        <v>2360</v>
      </c>
      <c r="D833" t="s">
        <v>81</v>
      </c>
      <c r="E833" t="s">
        <v>98</v>
      </c>
      <c r="F833" s="3">
        <v>44071</v>
      </c>
      <c r="G833" t="s">
        <v>83</v>
      </c>
      <c r="H833" t="s">
        <v>1826</v>
      </c>
      <c r="I833">
        <v>18</v>
      </c>
      <c r="J833" s="17">
        <v>2000</v>
      </c>
      <c r="K833" s="17"/>
      <c r="L833" s="17">
        <v>180</v>
      </c>
      <c r="M833" s="17">
        <v>180</v>
      </c>
      <c r="N833" s="17">
        <v>0</v>
      </c>
      <c r="O833" t="s">
        <v>1</v>
      </c>
      <c r="P833" t="s">
        <v>40</v>
      </c>
      <c r="Q833" t="str">
        <f t="shared" si="34"/>
        <v>082020</v>
      </c>
      <c r="R833" t="b">
        <f t="shared" si="35"/>
        <v>1</v>
      </c>
      <c r="S833" t="s">
        <v>83</v>
      </c>
    </row>
    <row r="834" spans="1:19" hidden="1" x14ac:dyDescent="0.25">
      <c r="A834" t="s">
        <v>3</v>
      </c>
      <c r="B834" t="s">
        <v>101</v>
      </c>
      <c r="C834">
        <v>177</v>
      </c>
      <c r="D834" t="s">
        <v>81</v>
      </c>
      <c r="E834" t="s">
        <v>98</v>
      </c>
      <c r="F834" s="3">
        <v>44074</v>
      </c>
      <c r="G834" t="s">
        <v>83</v>
      </c>
      <c r="H834" t="s">
        <v>1827</v>
      </c>
      <c r="I834">
        <v>18</v>
      </c>
      <c r="J834" s="17">
        <v>150</v>
      </c>
      <c r="K834" s="17"/>
      <c r="L834" s="17">
        <v>13.5</v>
      </c>
      <c r="M834" s="17">
        <v>13.5</v>
      </c>
      <c r="N834" s="17">
        <v>0</v>
      </c>
      <c r="O834" t="s">
        <v>1</v>
      </c>
      <c r="P834" t="s">
        <v>40</v>
      </c>
      <c r="Q834" t="str">
        <f t="shared" si="34"/>
        <v>082020</v>
      </c>
      <c r="R834" t="b">
        <f t="shared" si="35"/>
        <v>1</v>
      </c>
      <c r="S834" t="s">
        <v>83</v>
      </c>
    </row>
    <row r="835" spans="1:19" hidden="1" x14ac:dyDescent="0.25">
      <c r="A835" t="s">
        <v>3</v>
      </c>
      <c r="B835" t="s">
        <v>101</v>
      </c>
      <c r="C835">
        <v>25.96</v>
      </c>
      <c r="D835" t="s">
        <v>81</v>
      </c>
      <c r="E835" t="s">
        <v>98</v>
      </c>
      <c r="F835" s="3">
        <v>44060</v>
      </c>
      <c r="G835" t="s">
        <v>83</v>
      </c>
      <c r="H835" t="s">
        <v>1828</v>
      </c>
      <c r="I835">
        <v>18</v>
      </c>
      <c r="J835" s="17">
        <v>22</v>
      </c>
      <c r="K835" s="17"/>
      <c r="L835" s="17">
        <v>1.98</v>
      </c>
      <c r="M835" s="17">
        <v>1.98</v>
      </c>
      <c r="N835" s="17">
        <v>0</v>
      </c>
      <c r="O835" t="s">
        <v>1</v>
      </c>
      <c r="P835" t="s">
        <v>40</v>
      </c>
      <c r="Q835" t="str">
        <f t="shared" si="34"/>
        <v>082020</v>
      </c>
      <c r="R835" t="b">
        <f t="shared" si="35"/>
        <v>1</v>
      </c>
      <c r="S835" t="s">
        <v>83</v>
      </c>
    </row>
    <row r="836" spans="1:19" hidden="1" x14ac:dyDescent="0.25">
      <c r="A836" t="s">
        <v>3</v>
      </c>
      <c r="B836" t="s">
        <v>101</v>
      </c>
      <c r="C836">
        <v>90285.56</v>
      </c>
      <c r="D836" t="s">
        <v>81</v>
      </c>
      <c r="E836" t="s">
        <v>98</v>
      </c>
      <c r="F836" s="3">
        <v>44047</v>
      </c>
      <c r="G836" t="s">
        <v>83</v>
      </c>
      <c r="H836" t="s">
        <v>1829</v>
      </c>
      <c r="I836">
        <v>28</v>
      </c>
      <c r="J836" s="17">
        <v>70535.600000000006</v>
      </c>
      <c r="K836" s="17"/>
      <c r="L836" s="17">
        <v>9874.98</v>
      </c>
      <c r="M836" s="17">
        <v>9874.98</v>
      </c>
      <c r="N836" s="17">
        <v>0</v>
      </c>
      <c r="O836" t="s">
        <v>1</v>
      </c>
      <c r="P836" t="s">
        <v>40</v>
      </c>
      <c r="Q836" t="str">
        <f t="shared" si="34"/>
        <v>082020</v>
      </c>
      <c r="R836" t="b">
        <f t="shared" si="35"/>
        <v>1</v>
      </c>
      <c r="S836" t="s">
        <v>83</v>
      </c>
    </row>
    <row r="837" spans="1:19" hidden="1" x14ac:dyDescent="0.25">
      <c r="A837" t="s">
        <v>3</v>
      </c>
      <c r="B837" t="s">
        <v>101</v>
      </c>
      <c r="C837">
        <v>25.96</v>
      </c>
      <c r="D837" t="s">
        <v>81</v>
      </c>
      <c r="E837" t="s">
        <v>98</v>
      </c>
      <c r="F837" s="3">
        <v>44049</v>
      </c>
      <c r="G837" t="s">
        <v>83</v>
      </c>
      <c r="H837" t="s">
        <v>1830</v>
      </c>
      <c r="I837">
        <v>18</v>
      </c>
      <c r="J837" s="17">
        <v>22</v>
      </c>
      <c r="K837" s="17"/>
      <c r="L837" s="17">
        <v>1.98</v>
      </c>
      <c r="M837" s="17">
        <v>1.98</v>
      </c>
      <c r="N837" s="17">
        <v>0</v>
      </c>
      <c r="O837" t="s">
        <v>1</v>
      </c>
      <c r="P837" t="s">
        <v>40</v>
      </c>
      <c r="Q837" t="str">
        <f t="shared" si="34"/>
        <v>082020</v>
      </c>
      <c r="R837" t="b">
        <f t="shared" si="35"/>
        <v>1</v>
      </c>
      <c r="S837" t="s">
        <v>83</v>
      </c>
    </row>
    <row r="838" spans="1:19" hidden="1" x14ac:dyDescent="0.25">
      <c r="A838" t="s">
        <v>3</v>
      </c>
      <c r="B838" t="s">
        <v>101</v>
      </c>
      <c r="C838">
        <v>8260</v>
      </c>
      <c r="D838" t="s">
        <v>81</v>
      </c>
      <c r="E838" t="s">
        <v>98</v>
      </c>
      <c r="F838" s="3">
        <v>44056</v>
      </c>
      <c r="G838" t="s">
        <v>83</v>
      </c>
      <c r="H838" t="s">
        <v>1831</v>
      </c>
      <c r="I838">
        <v>18</v>
      </c>
      <c r="J838" s="17">
        <v>7000</v>
      </c>
      <c r="K838" s="17"/>
      <c r="L838" s="17">
        <v>630</v>
      </c>
      <c r="M838" s="17">
        <v>630</v>
      </c>
      <c r="N838" s="17">
        <v>0</v>
      </c>
      <c r="O838" t="s">
        <v>1</v>
      </c>
      <c r="P838" t="s">
        <v>40</v>
      </c>
      <c r="Q838" t="str">
        <f t="shared" ref="Q838:Q900" si="36">TEXT(F838,"mmyyyy")</f>
        <v>082020</v>
      </c>
      <c r="R838" t="b">
        <f t="shared" ref="R838:R900" si="37">P838=Q838</f>
        <v>1</v>
      </c>
      <c r="S838" t="s">
        <v>83</v>
      </c>
    </row>
    <row r="839" spans="1:19" hidden="1" x14ac:dyDescent="0.25">
      <c r="A839" t="s">
        <v>3</v>
      </c>
      <c r="B839" t="s">
        <v>101</v>
      </c>
      <c r="C839">
        <v>1730.56</v>
      </c>
      <c r="D839" t="s">
        <v>81</v>
      </c>
      <c r="E839" t="s">
        <v>98</v>
      </c>
      <c r="F839" s="3">
        <v>44060</v>
      </c>
      <c r="G839" t="s">
        <v>83</v>
      </c>
      <c r="H839" t="s">
        <v>1832</v>
      </c>
      <c r="I839">
        <v>28</v>
      </c>
      <c r="J839" s="17">
        <v>1352</v>
      </c>
      <c r="K839" s="17"/>
      <c r="L839" s="17">
        <v>189.28</v>
      </c>
      <c r="M839" s="17">
        <v>189.28</v>
      </c>
      <c r="N839" s="17">
        <v>0</v>
      </c>
      <c r="O839" t="s">
        <v>1</v>
      </c>
      <c r="P839" t="s">
        <v>40</v>
      </c>
      <c r="Q839" t="str">
        <f t="shared" si="36"/>
        <v>082020</v>
      </c>
      <c r="R839" t="b">
        <f t="shared" si="37"/>
        <v>1</v>
      </c>
      <c r="S839" t="s">
        <v>83</v>
      </c>
    </row>
    <row r="840" spans="1:19" hidden="1" x14ac:dyDescent="0.25">
      <c r="A840" t="s">
        <v>3</v>
      </c>
      <c r="B840" t="s">
        <v>101</v>
      </c>
      <c r="C840">
        <v>2360</v>
      </c>
      <c r="D840" t="s">
        <v>81</v>
      </c>
      <c r="E840" t="s">
        <v>98</v>
      </c>
      <c r="F840" s="3">
        <v>44069</v>
      </c>
      <c r="G840" t="s">
        <v>83</v>
      </c>
      <c r="H840" t="s">
        <v>1833</v>
      </c>
      <c r="I840">
        <v>18</v>
      </c>
      <c r="J840" s="17">
        <v>2000</v>
      </c>
      <c r="K840" s="17"/>
      <c r="L840" s="17">
        <v>180</v>
      </c>
      <c r="M840" s="17">
        <v>180</v>
      </c>
      <c r="N840" s="17">
        <v>0</v>
      </c>
      <c r="O840" t="s">
        <v>1</v>
      </c>
      <c r="P840" t="s">
        <v>40</v>
      </c>
      <c r="Q840" t="str">
        <f t="shared" si="36"/>
        <v>082020</v>
      </c>
      <c r="R840" t="b">
        <f t="shared" si="37"/>
        <v>1</v>
      </c>
      <c r="S840" t="s">
        <v>83</v>
      </c>
    </row>
    <row r="841" spans="1:19" hidden="1" x14ac:dyDescent="0.25">
      <c r="A841" t="s">
        <v>3</v>
      </c>
      <c r="B841" t="s">
        <v>101</v>
      </c>
      <c r="C841">
        <v>2360</v>
      </c>
      <c r="D841" t="s">
        <v>81</v>
      </c>
      <c r="E841" t="s">
        <v>98</v>
      </c>
      <c r="F841" s="3">
        <v>44072</v>
      </c>
      <c r="G841" t="s">
        <v>83</v>
      </c>
      <c r="H841" t="s">
        <v>1834</v>
      </c>
      <c r="I841">
        <v>18</v>
      </c>
      <c r="J841" s="17">
        <v>2000</v>
      </c>
      <c r="K841" s="17"/>
      <c r="L841" s="17">
        <v>180</v>
      </c>
      <c r="M841" s="17">
        <v>180</v>
      </c>
      <c r="N841" s="17">
        <v>0</v>
      </c>
      <c r="O841" t="s">
        <v>1</v>
      </c>
      <c r="P841" t="s">
        <v>40</v>
      </c>
      <c r="Q841" t="str">
        <f t="shared" si="36"/>
        <v>082020</v>
      </c>
      <c r="R841" t="b">
        <f t="shared" si="37"/>
        <v>1</v>
      </c>
      <c r="S841" t="s">
        <v>83</v>
      </c>
    </row>
    <row r="842" spans="1:19" hidden="1" x14ac:dyDescent="0.25">
      <c r="A842" t="s">
        <v>3</v>
      </c>
      <c r="B842" t="s">
        <v>101</v>
      </c>
      <c r="C842">
        <v>5310</v>
      </c>
      <c r="D842" t="s">
        <v>81</v>
      </c>
      <c r="E842" t="s">
        <v>98</v>
      </c>
      <c r="F842" s="3">
        <v>44051</v>
      </c>
      <c r="G842" t="s">
        <v>83</v>
      </c>
      <c r="H842" t="s">
        <v>1835</v>
      </c>
      <c r="I842">
        <v>18</v>
      </c>
      <c r="J842" s="17">
        <v>4500</v>
      </c>
      <c r="K842" s="17"/>
      <c r="L842" s="17">
        <v>405</v>
      </c>
      <c r="M842" s="17">
        <v>405</v>
      </c>
      <c r="N842" s="17">
        <v>0</v>
      </c>
      <c r="O842" t="s">
        <v>1</v>
      </c>
      <c r="P842" t="s">
        <v>40</v>
      </c>
      <c r="Q842" t="str">
        <f t="shared" si="36"/>
        <v>082020</v>
      </c>
      <c r="R842" t="b">
        <f t="shared" si="37"/>
        <v>1</v>
      </c>
      <c r="S842" t="s">
        <v>83</v>
      </c>
    </row>
    <row r="843" spans="1:19" hidden="1" x14ac:dyDescent="0.25">
      <c r="A843" t="s">
        <v>3</v>
      </c>
      <c r="B843" t="s">
        <v>101</v>
      </c>
      <c r="C843">
        <v>76259.320000000007</v>
      </c>
      <c r="D843" t="s">
        <v>81</v>
      </c>
      <c r="E843" t="s">
        <v>98</v>
      </c>
      <c r="F843" s="3">
        <v>44065</v>
      </c>
      <c r="G843" t="s">
        <v>83</v>
      </c>
      <c r="H843" t="s">
        <v>1836</v>
      </c>
      <c r="I843">
        <v>28</v>
      </c>
      <c r="J843" s="17">
        <v>59577.599999999999</v>
      </c>
      <c r="K843" s="17"/>
      <c r="L843" s="17">
        <v>8340.86</v>
      </c>
      <c r="M843" s="17">
        <v>8340.86</v>
      </c>
      <c r="N843" s="17">
        <v>0</v>
      </c>
      <c r="O843" t="s">
        <v>1</v>
      </c>
      <c r="P843" t="s">
        <v>40</v>
      </c>
      <c r="Q843" t="str">
        <f t="shared" si="36"/>
        <v>082020</v>
      </c>
      <c r="R843" t="b">
        <f t="shared" si="37"/>
        <v>1</v>
      </c>
      <c r="S843" t="s">
        <v>83</v>
      </c>
    </row>
    <row r="844" spans="1:19" hidden="1" x14ac:dyDescent="0.25">
      <c r="A844" t="s">
        <v>3</v>
      </c>
      <c r="B844" t="s">
        <v>101</v>
      </c>
      <c r="C844">
        <v>100805.24</v>
      </c>
      <c r="D844" t="s">
        <v>81</v>
      </c>
      <c r="E844" t="s">
        <v>98</v>
      </c>
      <c r="F844" s="3">
        <v>44061</v>
      </c>
      <c r="G844" t="s">
        <v>83</v>
      </c>
      <c r="H844" t="s">
        <v>1837</v>
      </c>
      <c r="I844">
        <v>28</v>
      </c>
      <c r="J844" s="17">
        <v>78754.100000000006</v>
      </c>
      <c r="K844" s="17"/>
      <c r="L844" s="17">
        <v>11025.57</v>
      </c>
      <c r="M844" s="17">
        <v>11025.57</v>
      </c>
      <c r="N844" s="17">
        <v>0</v>
      </c>
      <c r="O844" t="s">
        <v>1</v>
      </c>
      <c r="P844" t="s">
        <v>40</v>
      </c>
      <c r="Q844" t="str">
        <f t="shared" si="36"/>
        <v>082020</v>
      </c>
      <c r="R844" t="b">
        <f t="shared" si="37"/>
        <v>1</v>
      </c>
      <c r="S844" t="s">
        <v>83</v>
      </c>
    </row>
    <row r="845" spans="1:19" hidden="1" x14ac:dyDescent="0.25">
      <c r="A845" t="s">
        <v>3</v>
      </c>
      <c r="B845" t="s">
        <v>101</v>
      </c>
      <c r="C845">
        <v>708</v>
      </c>
      <c r="D845" t="s">
        <v>81</v>
      </c>
      <c r="E845" t="s">
        <v>98</v>
      </c>
      <c r="F845" s="3">
        <v>44072</v>
      </c>
      <c r="G845" t="s">
        <v>83</v>
      </c>
      <c r="H845" t="s">
        <v>1838</v>
      </c>
      <c r="I845">
        <v>18</v>
      </c>
      <c r="J845" s="17">
        <v>600</v>
      </c>
      <c r="K845" s="17"/>
      <c r="L845" s="17">
        <v>54</v>
      </c>
      <c r="M845" s="17">
        <v>54</v>
      </c>
      <c r="N845" s="17">
        <v>0</v>
      </c>
      <c r="O845" t="s">
        <v>1</v>
      </c>
      <c r="P845" t="s">
        <v>40</v>
      </c>
      <c r="Q845" t="str">
        <f t="shared" si="36"/>
        <v>082020</v>
      </c>
      <c r="R845" t="b">
        <f t="shared" si="37"/>
        <v>1</v>
      </c>
      <c r="S845" t="s">
        <v>83</v>
      </c>
    </row>
    <row r="846" spans="1:19" hidden="1" x14ac:dyDescent="0.25">
      <c r="A846" t="s">
        <v>3</v>
      </c>
      <c r="B846" t="s">
        <v>101</v>
      </c>
      <c r="C846">
        <v>76259.320000000007</v>
      </c>
      <c r="D846" t="s">
        <v>81</v>
      </c>
      <c r="E846" t="s">
        <v>98</v>
      </c>
      <c r="F846" s="3">
        <v>44068</v>
      </c>
      <c r="G846" t="s">
        <v>83</v>
      </c>
      <c r="H846" t="s">
        <v>1839</v>
      </c>
      <c r="I846">
        <v>28</v>
      </c>
      <c r="J846" s="17">
        <v>59577.599999999999</v>
      </c>
      <c r="K846" s="17"/>
      <c r="L846" s="17">
        <v>8340.86</v>
      </c>
      <c r="M846" s="17">
        <v>8340.86</v>
      </c>
      <c r="N846" s="17">
        <v>0</v>
      </c>
      <c r="O846" t="s">
        <v>1</v>
      </c>
      <c r="P846" t="s">
        <v>40</v>
      </c>
      <c r="Q846" t="str">
        <f t="shared" si="36"/>
        <v>082020</v>
      </c>
      <c r="R846" t="b">
        <f t="shared" si="37"/>
        <v>1</v>
      </c>
      <c r="S846" t="s">
        <v>83</v>
      </c>
    </row>
    <row r="847" spans="1:19" hidden="1" x14ac:dyDescent="0.25">
      <c r="A847" t="s">
        <v>3</v>
      </c>
      <c r="B847" t="s">
        <v>101</v>
      </c>
      <c r="C847">
        <v>45142.78</v>
      </c>
      <c r="D847" t="s">
        <v>81</v>
      </c>
      <c r="E847" t="s">
        <v>98</v>
      </c>
      <c r="F847" s="3">
        <v>44053</v>
      </c>
      <c r="G847" t="s">
        <v>83</v>
      </c>
      <c r="H847" t="s">
        <v>1840</v>
      </c>
      <c r="I847">
        <v>28</v>
      </c>
      <c r="J847" s="17">
        <v>35267.800000000003</v>
      </c>
      <c r="K847" s="17"/>
      <c r="L847" s="17">
        <v>4937.49</v>
      </c>
      <c r="M847" s="17">
        <v>4937.49</v>
      </c>
      <c r="N847" s="17">
        <v>0</v>
      </c>
      <c r="O847" t="s">
        <v>1</v>
      </c>
      <c r="P847" t="s">
        <v>40</v>
      </c>
      <c r="Q847" t="str">
        <f t="shared" si="36"/>
        <v>082020</v>
      </c>
      <c r="R847" t="b">
        <f t="shared" si="37"/>
        <v>1</v>
      </c>
      <c r="S847" t="s">
        <v>83</v>
      </c>
    </row>
    <row r="848" spans="1:19" hidden="1" x14ac:dyDescent="0.25">
      <c r="A848" t="s">
        <v>3</v>
      </c>
      <c r="B848" t="s">
        <v>101</v>
      </c>
      <c r="C848">
        <v>107818.36</v>
      </c>
      <c r="D848" t="s">
        <v>81</v>
      </c>
      <c r="E848" t="s">
        <v>98</v>
      </c>
      <c r="F848" s="3">
        <v>44055</v>
      </c>
      <c r="G848" t="s">
        <v>83</v>
      </c>
      <c r="H848" t="s">
        <v>1841</v>
      </c>
      <c r="I848">
        <v>28</v>
      </c>
      <c r="J848" s="17">
        <v>84233.1</v>
      </c>
      <c r="K848" s="17"/>
      <c r="L848" s="17">
        <v>11792.63</v>
      </c>
      <c r="M848" s="17">
        <v>11792.63</v>
      </c>
      <c r="N848" s="17">
        <v>0</v>
      </c>
      <c r="O848" t="s">
        <v>1</v>
      </c>
      <c r="P848" t="s">
        <v>40</v>
      </c>
      <c r="Q848" t="str">
        <f t="shared" si="36"/>
        <v>082020</v>
      </c>
      <c r="R848" t="b">
        <f t="shared" si="37"/>
        <v>1</v>
      </c>
      <c r="S848" t="s">
        <v>83</v>
      </c>
    </row>
    <row r="849" spans="1:19" hidden="1" x14ac:dyDescent="0.25">
      <c r="A849" t="s">
        <v>3</v>
      </c>
      <c r="B849" t="s">
        <v>101</v>
      </c>
      <c r="C849">
        <v>93792.12</v>
      </c>
      <c r="D849" t="s">
        <v>81</v>
      </c>
      <c r="E849" t="s">
        <v>98</v>
      </c>
      <c r="F849" s="3">
        <v>44064</v>
      </c>
      <c r="G849" t="s">
        <v>83</v>
      </c>
      <c r="H849" t="s">
        <v>1842</v>
      </c>
      <c r="I849">
        <v>28</v>
      </c>
      <c r="J849" s="17">
        <v>73275.100000000006</v>
      </c>
      <c r="K849" s="17"/>
      <c r="L849" s="17">
        <v>10258.51</v>
      </c>
      <c r="M849" s="17">
        <v>10258.51</v>
      </c>
      <c r="N849" s="17">
        <v>0</v>
      </c>
      <c r="O849" t="s">
        <v>1</v>
      </c>
      <c r="P849" t="s">
        <v>40</v>
      </c>
      <c r="Q849" t="str">
        <f t="shared" si="36"/>
        <v>082020</v>
      </c>
      <c r="R849" t="b">
        <f t="shared" si="37"/>
        <v>1</v>
      </c>
      <c r="S849" t="s">
        <v>83</v>
      </c>
    </row>
    <row r="850" spans="1:19" hidden="1" x14ac:dyDescent="0.25">
      <c r="A850" t="s">
        <v>3</v>
      </c>
      <c r="B850" t="s">
        <v>101</v>
      </c>
      <c r="C850">
        <v>177</v>
      </c>
      <c r="D850" t="s">
        <v>81</v>
      </c>
      <c r="E850" t="s">
        <v>98</v>
      </c>
      <c r="F850" s="3">
        <v>44046</v>
      </c>
      <c r="G850" t="s">
        <v>83</v>
      </c>
      <c r="H850" t="s">
        <v>1843</v>
      </c>
      <c r="I850">
        <v>18</v>
      </c>
      <c r="J850" s="17">
        <v>150</v>
      </c>
      <c r="K850" s="17"/>
      <c r="L850" s="17">
        <v>13.5</v>
      </c>
      <c r="M850" s="17">
        <v>13.5</v>
      </c>
      <c r="N850" s="17">
        <v>0</v>
      </c>
      <c r="O850" t="s">
        <v>1</v>
      </c>
      <c r="P850" t="s">
        <v>40</v>
      </c>
      <c r="Q850" t="str">
        <f t="shared" si="36"/>
        <v>082020</v>
      </c>
      <c r="R850" t="b">
        <f t="shared" si="37"/>
        <v>1</v>
      </c>
      <c r="S850" t="s">
        <v>83</v>
      </c>
    </row>
    <row r="851" spans="1:19" hidden="1" x14ac:dyDescent="0.25">
      <c r="A851" t="s">
        <v>3</v>
      </c>
      <c r="B851" t="s">
        <v>101</v>
      </c>
      <c r="C851">
        <v>778.8</v>
      </c>
      <c r="D851" t="s">
        <v>81</v>
      </c>
      <c r="E851" t="s">
        <v>98</v>
      </c>
      <c r="F851" s="3">
        <v>44057</v>
      </c>
      <c r="G851" t="s">
        <v>83</v>
      </c>
      <c r="H851" t="s">
        <v>1844</v>
      </c>
      <c r="I851">
        <v>18</v>
      </c>
      <c r="J851" s="17">
        <v>660</v>
      </c>
      <c r="K851" s="17"/>
      <c r="L851" s="17">
        <v>59.4</v>
      </c>
      <c r="M851" s="17">
        <v>59.4</v>
      </c>
      <c r="N851" s="17">
        <v>0</v>
      </c>
      <c r="O851" t="s">
        <v>1</v>
      </c>
      <c r="P851" t="s">
        <v>40</v>
      </c>
      <c r="Q851" t="str">
        <f t="shared" si="36"/>
        <v>082020</v>
      </c>
      <c r="R851" t="b">
        <f t="shared" si="37"/>
        <v>1</v>
      </c>
      <c r="S851" t="s">
        <v>83</v>
      </c>
    </row>
    <row r="852" spans="1:19" hidden="1" x14ac:dyDescent="0.25">
      <c r="A852" t="s">
        <v>3</v>
      </c>
      <c r="B852" t="s">
        <v>101</v>
      </c>
      <c r="C852">
        <v>7670</v>
      </c>
      <c r="D852" t="s">
        <v>81</v>
      </c>
      <c r="E852" t="s">
        <v>98</v>
      </c>
      <c r="F852" s="3">
        <v>44049</v>
      </c>
      <c r="G852" t="s">
        <v>83</v>
      </c>
      <c r="H852" t="s">
        <v>1845</v>
      </c>
      <c r="I852">
        <v>18</v>
      </c>
      <c r="J852" s="17">
        <v>6500</v>
      </c>
      <c r="K852" s="17"/>
      <c r="L852" s="17">
        <v>585</v>
      </c>
      <c r="M852" s="17">
        <v>585</v>
      </c>
      <c r="N852" s="17">
        <v>0</v>
      </c>
      <c r="O852" t="s">
        <v>1</v>
      </c>
      <c r="P852" t="s">
        <v>40</v>
      </c>
      <c r="Q852" t="str">
        <f t="shared" si="36"/>
        <v>082020</v>
      </c>
      <c r="R852" t="b">
        <f t="shared" si="37"/>
        <v>1</v>
      </c>
      <c r="S852" t="s">
        <v>83</v>
      </c>
    </row>
    <row r="853" spans="1:19" hidden="1" x14ac:dyDescent="0.25">
      <c r="A853" t="s">
        <v>3</v>
      </c>
      <c r="B853" t="s">
        <v>101</v>
      </c>
      <c r="C853">
        <v>11033</v>
      </c>
      <c r="D853" t="s">
        <v>81</v>
      </c>
      <c r="E853" t="s">
        <v>98</v>
      </c>
      <c r="F853" s="3">
        <v>44074</v>
      </c>
      <c r="G853" t="s">
        <v>83</v>
      </c>
      <c r="H853" t="s">
        <v>1846</v>
      </c>
      <c r="I853">
        <v>18</v>
      </c>
      <c r="J853" s="17">
        <v>9350</v>
      </c>
      <c r="K853" s="17"/>
      <c r="L853" s="17">
        <v>841.5</v>
      </c>
      <c r="M853" s="17">
        <v>841.5</v>
      </c>
      <c r="N853" s="17">
        <v>0</v>
      </c>
      <c r="O853" t="s">
        <v>1</v>
      </c>
      <c r="P853" t="s">
        <v>40</v>
      </c>
      <c r="Q853" t="str">
        <f t="shared" si="36"/>
        <v>082020</v>
      </c>
      <c r="R853" t="b">
        <f t="shared" si="37"/>
        <v>1</v>
      </c>
      <c r="S853" t="s">
        <v>83</v>
      </c>
    </row>
    <row r="854" spans="1:19" hidden="1" x14ac:dyDescent="0.25">
      <c r="A854" t="s">
        <v>3</v>
      </c>
      <c r="B854" t="s">
        <v>101</v>
      </c>
      <c r="C854">
        <v>159974.28</v>
      </c>
      <c r="D854" t="s">
        <v>81</v>
      </c>
      <c r="E854" t="s">
        <v>98</v>
      </c>
      <c r="F854" s="3">
        <v>44067</v>
      </c>
      <c r="G854" t="s">
        <v>83</v>
      </c>
      <c r="H854" t="s">
        <v>1847</v>
      </c>
      <c r="I854">
        <v>28</v>
      </c>
      <c r="J854" s="17">
        <v>124979.9</v>
      </c>
      <c r="K854" s="17"/>
      <c r="L854" s="17">
        <v>17497.189999999999</v>
      </c>
      <c r="M854" s="17">
        <v>17497.189999999999</v>
      </c>
      <c r="N854" s="17">
        <v>0</v>
      </c>
      <c r="O854" t="s">
        <v>1</v>
      </c>
      <c r="P854" t="s">
        <v>40</v>
      </c>
      <c r="Q854" t="str">
        <f t="shared" si="36"/>
        <v>082020</v>
      </c>
      <c r="R854" t="b">
        <f t="shared" si="37"/>
        <v>1</v>
      </c>
      <c r="S854" t="s">
        <v>83</v>
      </c>
    </row>
    <row r="855" spans="1:19" hidden="1" x14ac:dyDescent="0.25">
      <c r="A855" t="s">
        <v>3</v>
      </c>
      <c r="B855" t="s">
        <v>101</v>
      </c>
      <c r="C855">
        <v>24171.46</v>
      </c>
      <c r="D855" t="s">
        <v>81</v>
      </c>
      <c r="E855" t="s">
        <v>98</v>
      </c>
      <c r="F855" s="3">
        <v>44070</v>
      </c>
      <c r="G855" t="s">
        <v>83</v>
      </c>
      <c r="H855" t="s">
        <v>1848</v>
      </c>
      <c r="I855">
        <v>28</v>
      </c>
      <c r="J855" s="17">
        <v>18883.96</v>
      </c>
      <c r="K855" s="17"/>
      <c r="L855" s="17">
        <v>2643.75</v>
      </c>
      <c r="M855" s="17">
        <v>2643.75</v>
      </c>
      <c r="N855" s="17">
        <v>0</v>
      </c>
      <c r="O855" t="s">
        <v>1</v>
      </c>
      <c r="P855" t="s">
        <v>40</v>
      </c>
      <c r="Q855" t="str">
        <f t="shared" si="36"/>
        <v>082020</v>
      </c>
      <c r="R855" t="b">
        <f t="shared" si="37"/>
        <v>1</v>
      </c>
      <c r="S855" t="s">
        <v>83</v>
      </c>
    </row>
    <row r="856" spans="1:19" hidden="1" x14ac:dyDescent="0.25">
      <c r="A856" t="s">
        <v>3</v>
      </c>
      <c r="B856" t="s">
        <v>101</v>
      </c>
      <c r="C856">
        <v>177</v>
      </c>
      <c r="D856" t="s">
        <v>81</v>
      </c>
      <c r="E856" t="s">
        <v>98</v>
      </c>
      <c r="F856" s="3">
        <v>44054</v>
      </c>
      <c r="G856" t="s">
        <v>83</v>
      </c>
      <c r="H856" t="s">
        <v>1849</v>
      </c>
      <c r="I856">
        <v>18</v>
      </c>
      <c r="J856" s="17">
        <v>150</v>
      </c>
      <c r="K856" s="17"/>
      <c r="L856" s="17">
        <v>13.5</v>
      </c>
      <c r="M856" s="17">
        <v>13.5</v>
      </c>
      <c r="N856" s="17">
        <v>0</v>
      </c>
      <c r="O856" t="s">
        <v>1</v>
      </c>
      <c r="P856" t="s">
        <v>40</v>
      </c>
      <c r="Q856" t="str">
        <f t="shared" si="36"/>
        <v>082020</v>
      </c>
      <c r="R856" t="b">
        <f t="shared" si="37"/>
        <v>1</v>
      </c>
      <c r="S856" t="s">
        <v>83</v>
      </c>
    </row>
    <row r="857" spans="1:19" hidden="1" x14ac:dyDescent="0.25">
      <c r="A857" t="s">
        <v>3</v>
      </c>
      <c r="B857" t="s">
        <v>101</v>
      </c>
      <c r="C857">
        <v>6490</v>
      </c>
      <c r="D857" t="s">
        <v>81</v>
      </c>
      <c r="E857" t="s">
        <v>98</v>
      </c>
      <c r="F857" s="3">
        <v>44054</v>
      </c>
      <c r="G857" t="s">
        <v>83</v>
      </c>
      <c r="H857" t="s">
        <v>1850</v>
      </c>
      <c r="I857">
        <v>18</v>
      </c>
      <c r="J857" s="17">
        <v>5500</v>
      </c>
      <c r="K857" s="17"/>
      <c r="L857" s="17">
        <v>495</v>
      </c>
      <c r="M857" s="17">
        <v>495</v>
      </c>
      <c r="N857" s="17">
        <v>0</v>
      </c>
      <c r="O857" t="s">
        <v>1</v>
      </c>
      <c r="P857" t="s">
        <v>40</v>
      </c>
      <c r="Q857" t="str">
        <f t="shared" si="36"/>
        <v>082020</v>
      </c>
      <c r="R857" t="b">
        <f t="shared" si="37"/>
        <v>1</v>
      </c>
      <c r="S857" t="s">
        <v>83</v>
      </c>
    </row>
    <row r="858" spans="1:19" hidden="1" x14ac:dyDescent="0.25">
      <c r="A858" t="s">
        <v>3</v>
      </c>
      <c r="B858" t="s">
        <v>101</v>
      </c>
      <c r="C858">
        <v>5664</v>
      </c>
      <c r="D858" t="s">
        <v>81</v>
      </c>
      <c r="E858" t="s">
        <v>98</v>
      </c>
      <c r="F858" s="3">
        <v>44057</v>
      </c>
      <c r="G858" t="s">
        <v>83</v>
      </c>
      <c r="H858" t="s">
        <v>1851</v>
      </c>
      <c r="I858">
        <v>18</v>
      </c>
      <c r="J858" s="17">
        <v>4800</v>
      </c>
      <c r="K858" s="17"/>
      <c r="L858" s="17">
        <v>432</v>
      </c>
      <c r="M858" s="17">
        <v>432</v>
      </c>
      <c r="N858" s="17">
        <v>0</v>
      </c>
      <c r="O858" t="s">
        <v>1</v>
      </c>
      <c r="P858" t="s">
        <v>40</v>
      </c>
      <c r="Q858" t="str">
        <f t="shared" si="36"/>
        <v>082020</v>
      </c>
      <c r="R858" t="b">
        <f t="shared" si="37"/>
        <v>1</v>
      </c>
      <c r="S858" t="s">
        <v>83</v>
      </c>
    </row>
    <row r="859" spans="1:19" hidden="1" x14ac:dyDescent="0.25">
      <c r="A859" t="s">
        <v>3</v>
      </c>
      <c r="B859" t="s">
        <v>101</v>
      </c>
      <c r="C859">
        <v>105013.12</v>
      </c>
      <c r="D859" t="s">
        <v>81</v>
      </c>
      <c r="E859" t="s">
        <v>98</v>
      </c>
      <c r="F859" s="3">
        <v>44068</v>
      </c>
      <c r="G859" t="s">
        <v>83</v>
      </c>
      <c r="H859" t="s">
        <v>1852</v>
      </c>
      <c r="I859">
        <v>28</v>
      </c>
      <c r="J859" s="17">
        <v>82041.5</v>
      </c>
      <c r="K859" s="17"/>
      <c r="L859" s="17">
        <v>11485.81</v>
      </c>
      <c r="M859" s="17">
        <v>11485.81</v>
      </c>
      <c r="N859" s="17">
        <v>0</v>
      </c>
      <c r="O859" t="s">
        <v>1</v>
      </c>
      <c r="P859" t="s">
        <v>40</v>
      </c>
      <c r="Q859" t="str">
        <f t="shared" si="36"/>
        <v>082020</v>
      </c>
      <c r="R859" t="b">
        <f t="shared" si="37"/>
        <v>1</v>
      </c>
      <c r="S859" t="s">
        <v>83</v>
      </c>
    </row>
    <row r="860" spans="1:19" hidden="1" x14ac:dyDescent="0.25">
      <c r="A860" t="s">
        <v>3</v>
      </c>
      <c r="B860" t="s">
        <v>101</v>
      </c>
      <c r="C860">
        <v>354</v>
      </c>
      <c r="D860" t="s">
        <v>81</v>
      </c>
      <c r="E860" t="s">
        <v>98</v>
      </c>
      <c r="F860" s="3">
        <v>44068</v>
      </c>
      <c r="G860" t="s">
        <v>83</v>
      </c>
      <c r="H860" t="s">
        <v>1853</v>
      </c>
      <c r="I860">
        <v>18</v>
      </c>
      <c r="J860" s="17">
        <v>300</v>
      </c>
      <c r="K860" s="17"/>
      <c r="L860" s="17">
        <v>27</v>
      </c>
      <c r="M860" s="17">
        <v>27</v>
      </c>
      <c r="N860" s="17">
        <v>0</v>
      </c>
      <c r="O860" t="s">
        <v>1</v>
      </c>
      <c r="P860" t="s">
        <v>40</v>
      </c>
      <c r="Q860" t="str">
        <f t="shared" si="36"/>
        <v>082020</v>
      </c>
      <c r="R860" t="b">
        <f t="shared" si="37"/>
        <v>1</v>
      </c>
      <c r="S860" t="s">
        <v>83</v>
      </c>
    </row>
    <row r="861" spans="1:19" hidden="1" x14ac:dyDescent="0.25">
      <c r="A861" t="s">
        <v>3</v>
      </c>
      <c r="B861" t="s">
        <v>101</v>
      </c>
      <c r="C861">
        <v>4720</v>
      </c>
      <c r="D861" t="s">
        <v>81</v>
      </c>
      <c r="E861" t="s">
        <v>98</v>
      </c>
      <c r="F861" s="3">
        <v>44047</v>
      </c>
      <c r="G861" t="s">
        <v>83</v>
      </c>
      <c r="H861" t="s">
        <v>1854</v>
      </c>
      <c r="I861">
        <v>18</v>
      </c>
      <c r="J861" s="17">
        <v>4000</v>
      </c>
      <c r="K861" s="17"/>
      <c r="L861" s="17">
        <v>360</v>
      </c>
      <c r="M861" s="17">
        <v>360</v>
      </c>
      <c r="N861" s="17">
        <v>0</v>
      </c>
      <c r="O861" t="s">
        <v>1</v>
      </c>
      <c r="P861" t="s">
        <v>40</v>
      </c>
      <c r="Q861" t="str">
        <f t="shared" si="36"/>
        <v>082020</v>
      </c>
      <c r="R861" t="b">
        <f t="shared" si="37"/>
        <v>1</v>
      </c>
      <c r="S861" t="s">
        <v>83</v>
      </c>
    </row>
    <row r="862" spans="1:19" hidden="1" x14ac:dyDescent="0.25">
      <c r="A862" t="s">
        <v>3</v>
      </c>
      <c r="B862" t="s">
        <v>101</v>
      </c>
      <c r="C862">
        <v>389.4</v>
      </c>
      <c r="D862" t="s">
        <v>81</v>
      </c>
      <c r="E862" t="s">
        <v>98</v>
      </c>
      <c r="F862" s="3">
        <v>44048</v>
      </c>
      <c r="G862" t="s">
        <v>83</v>
      </c>
      <c r="H862" t="s">
        <v>1855</v>
      </c>
      <c r="I862">
        <v>18</v>
      </c>
      <c r="J862" s="17">
        <v>330</v>
      </c>
      <c r="K862" s="17"/>
      <c r="L862" s="17">
        <v>29.7</v>
      </c>
      <c r="M862" s="17">
        <v>29.7</v>
      </c>
      <c r="N862" s="17">
        <v>0</v>
      </c>
      <c r="O862" t="s">
        <v>1</v>
      </c>
      <c r="P862" t="s">
        <v>40</v>
      </c>
      <c r="Q862" t="str">
        <f t="shared" si="36"/>
        <v>082020</v>
      </c>
      <c r="R862" t="b">
        <f t="shared" si="37"/>
        <v>1</v>
      </c>
      <c r="S862" t="s">
        <v>83</v>
      </c>
    </row>
    <row r="863" spans="1:19" hidden="1" x14ac:dyDescent="0.25">
      <c r="A863" t="s">
        <v>3</v>
      </c>
      <c r="B863" t="s">
        <v>101</v>
      </c>
      <c r="C863">
        <v>30019.200000000001</v>
      </c>
      <c r="D863" t="s">
        <v>81</v>
      </c>
      <c r="E863" t="s">
        <v>98</v>
      </c>
      <c r="F863" s="3">
        <v>44062</v>
      </c>
      <c r="G863" t="s">
        <v>83</v>
      </c>
      <c r="H863" t="s">
        <v>1856</v>
      </c>
      <c r="I863">
        <v>18</v>
      </c>
      <c r="J863" s="17">
        <v>25440</v>
      </c>
      <c r="K863" s="17"/>
      <c r="L863" s="17">
        <v>2289.6</v>
      </c>
      <c r="M863" s="17">
        <v>2289.6</v>
      </c>
      <c r="N863" s="17">
        <v>0</v>
      </c>
      <c r="O863" t="s">
        <v>1</v>
      </c>
      <c r="P863" t="s">
        <v>40</v>
      </c>
      <c r="Q863" t="str">
        <f t="shared" si="36"/>
        <v>082020</v>
      </c>
      <c r="R863" t="b">
        <f t="shared" si="37"/>
        <v>1</v>
      </c>
      <c r="S863" t="s">
        <v>83</v>
      </c>
    </row>
    <row r="864" spans="1:19" hidden="1" x14ac:dyDescent="0.25">
      <c r="A864" t="s">
        <v>3</v>
      </c>
      <c r="B864" t="s">
        <v>222</v>
      </c>
      <c r="C864">
        <v>34880</v>
      </c>
      <c r="D864" t="s">
        <v>81</v>
      </c>
      <c r="E864" t="s">
        <v>98</v>
      </c>
      <c r="F864" s="3">
        <v>44053</v>
      </c>
      <c r="G864" t="s">
        <v>83</v>
      </c>
      <c r="H864" t="s">
        <v>1857</v>
      </c>
      <c r="I864">
        <v>28</v>
      </c>
      <c r="J864" s="17">
        <v>27250</v>
      </c>
      <c r="K864" s="17"/>
      <c r="L864" s="17">
        <v>3815</v>
      </c>
      <c r="M864" s="17">
        <v>3815</v>
      </c>
      <c r="N864" s="17">
        <v>0</v>
      </c>
      <c r="O864" t="s">
        <v>1</v>
      </c>
      <c r="P864" t="s">
        <v>40</v>
      </c>
      <c r="Q864" t="str">
        <f t="shared" si="36"/>
        <v>082020</v>
      </c>
      <c r="R864" t="b">
        <f t="shared" si="37"/>
        <v>1</v>
      </c>
      <c r="S864" t="s">
        <v>83</v>
      </c>
    </row>
    <row r="865" spans="1:19" hidden="1" x14ac:dyDescent="0.25">
      <c r="A865" t="s">
        <v>3</v>
      </c>
      <c r="B865" t="s">
        <v>222</v>
      </c>
      <c r="C865">
        <v>27904</v>
      </c>
      <c r="D865" t="s">
        <v>81</v>
      </c>
      <c r="E865" t="s">
        <v>98</v>
      </c>
      <c r="F865" s="3">
        <v>44047</v>
      </c>
      <c r="G865" t="s">
        <v>83</v>
      </c>
      <c r="H865" t="s">
        <v>1858</v>
      </c>
      <c r="I865">
        <v>28</v>
      </c>
      <c r="J865" s="17">
        <v>21800</v>
      </c>
      <c r="K865" s="17"/>
      <c r="L865" s="17">
        <v>3052</v>
      </c>
      <c r="M865" s="17">
        <v>3052</v>
      </c>
      <c r="N865" s="17">
        <v>0</v>
      </c>
      <c r="O865" t="s">
        <v>1</v>
      </c>
      <c r="P865" t="s">
        <v>40</v>
      </c>
      <c r="Q865" t="str">
        <f t="shared" si="36"/>
        <v>082020</v>
      </c>
      <c r="R865" t="b">
        <f t="shared" si="37"/>
        <v>1</v>
      </c>
      <c r="S865" t="s">
        <v>83</v>
      </c>
    </row>
    <row r="866" spans="1:19" hidden="1" x14ac:dyDescent="0.25">
      <c r="A866" t="s">
        <v>3</v>
      </c>
      <c r="B866" t="s">
        <v>230</v>
      </c>
      <c r="C866">
        <v>56141</v>
      </c>
      <c r="D866" t="s">
        <v>81</v>
      </c>
      <c r="E866" t="s">
        <v>98</v>
      </c>
      <c r="F866" s="3">
        <v>44027</v>
      </c>
      <c r="G866" t="s">
        <v>83</v>
      </c>
      <c r="H866" t="s">
        <v>1013</v>
      </c>
      <c r="I866">
        <v>28</v>
      </c>
      <c r="J866" s="17">
        <v>43860</v>
      </c>
      <c r="K866" s="17"/>
      <c r="L866" s="17">
        <v>6140.4</v>
      </c>
      <c r="M866" s="17">
        <v>6140.4</v>
      </c>
      <c r="N866" s="17">
        <v>0</v>
      </c>
      <c r="O866" t="s">
        <v>1</v>
      </c>
      <c r="P866" t="s">
        <v>40</v>
      </c>
      <c r="Q866" t="str">
        <f t="shared" si="36"/>
        <v>072020</v>
      </c>
      <c r="R866" t="b">
        <f t="shared" si="37"/>
        <v>0</v>
      </c>
      <c r="S866" t="s">
        <v>83</v>
      </c>
    </row>
    <row r="867" spans="1:19" hidden="1" x14ac:dyDescent="0.25">
      <c r="A867" t="s">
        <v>3</v>
      </c>
      <c r="B867" t="s">
        <v>230</v>
      </c>
      <c r="C867">
        <v>110080</v>
      </c>
      <c r="D867" t="s">
        <v>81</v>
      </c>
      <c r="E867" t="s">
        <v>98</v>
      </c>
      <c r="F867" s="3">
        <v>44071</v>
      </c>
      <c r="G867" t="s">
        <v>83</v>
      </c>
      <c r="H867" t="s">
        <v>1450</v>
      </c>
      <c r="I867">
        <v>28</v>
      </c>
      <c r="J867" s="17">
        <v>86000</v>
      </c>
      <c r="K867" s="17"/>
      <c r="L867" s="17">
        <v>12040</v>
      </c>
      <c r="M867" s="17">
        <v>12040</v>
      </c>
      <c r="N867" s="17">
        <v>0</v>
      </c>
      <c r="O867" t="s">
        <v>1</v>
      </c>
      <c r="P867" t="s">
        <v>40</v>
      </c>
      <c r="Q867" t="str">
        <f t="shared" si="36"/>
        <v>082020</v>
      </c>
      <c r="R867" t="b">
        <f t="shared" si="37"/>
        <v>1</v>
      </c>
      <c r="S867" t="s">
        <v>83</v>
      </c>
    </row>
    <row r="868" spans="1:19" hidden="1" x14ac:dyDescent="0.25">
      <c r="A868" t="s">
        <v>3</v>
      </c>
      <c r="B868" t="s">
        <v>230</v>
      </c>
      <c r="C868">
        <v>61094</v>
      </c>
      <c r="D868" t="s">
        <v>81</v>
      </c>
      <c r="E868" t="s">
        <v>98</v>
      </c>
      <c r="F868" s="3">
        <v>44028</v>
      </c>
      <c r="G868" t="s">
        <v>83</v>
      </c>
      <c r="H868" t="s">
        <v>1014</v>
      </c>
      <c r="I868">
        <v>28</v>
      </c>
      <c r="J868" s="17">
        <v>47730</v>
      </c>
      <c r="K868" s="17"/>
      <c r="L868" s="17">
        <v>6682.2</v>
      </c>
      <c r="M868" s="17">
        <v>6682.2</v>
      </c>
      <c r="N868" s="17">
        <v>0</v>
      </c>
      <c r="O868" t="s">
        <v>1</v>
      </c>
      <c r="P868" t="s">
        <v>40</v>
      </c>
      <c r="Q868" t="str">
        <f t="shared" si="36"/>
        <v>072020</v>
      </c>
      <c r="R868" t="b">
        <f t="shared" si="37"/>
        <v>0</v>
      </c>
      <c r="S868" t="s">
        <v>83</v>
      </c>
    </row>
    <row r="869" spans="1:19" x14ac:dyDescent="0.25">
      <c r="A869" t="s">
        <v>3</v>
      </c>
      <c r="B869" t="s">
        <v>230</v>
      </c>
      <c r="C869">
        <v>95770</v>
      </c>
      <c r="D869" t="s">
        <v>81</v>
      </c>
      <c r="E869" t="s">
        <v>98</v>
      </c>
      <c r="F869" s="3">
        <v>44007</v>
      </c>
      <c r="G869" t="s">
        <v>83</v>
      </c>
      <c r="H869" t="s">
        <v>1018</v>
      </c>
      <c r="I869">
        <v>28</v>
      </c>
      <c r="J869" s="17">
        <v>74820</v>
      </c>
      <c r="K869" s="17"/>
      <c r="L869" s="17">
        <v>10474.799999999999</v>
      </c>
      <c r="M869" s="17">
        <v>10474.799999999999</v>
      </c>
      <c r="N869" s="17">
        <v>0</v>
      </c>
      <c r="O869" t="s">
        <v>1</v>
      </c>
      <c r="P869" t="s">
        <v>40</v>
      </c>
      <c r="Q869" t="str">
        <f t="shared" si="36"/>
        <v>062020</v>
      </c>
      <c r="R869" t="b">
        <f t="shared" si="37"/>
        <v>0</v>
      </c>
      <c r="S869" t="s">
        <v>83</v>
      </c>
    </row>
    <row r="870" spans="1:19" hidden="1" x14ac:dyDescent="0.25">
      <c r="A870" t="s">
        <v>3</v>
      </c>
      <c r="B870" t="s">
        <v>230</v>
      </c>
      <c r="C870">
        <v>21466</v>
      </c>
      <c r="D870" t="s">
        <v>81</v>
      </c>
      <c r="E870" t="s">
        <v>98</v>
      </c>
      <c r="F870" s="3">
        <v>44069</v>
      </c>
      <c r="G870" t="s">
        <v>83</v>
      </c>
      <c r="H870" t="s">
        <v>1456</v>
      </c>
      <c r="I870">
        <v>28</v>
      </c>
      <c r="J870" s="17">
        <v>16770</v>
      </c>
      <c r="K870" s="17"/>
      <c r="L870" s="17">
        <v>2347.8000000000002</v>
      </c>
      <c r="M870" s="17">
        <v>2347.8000000000002</v>
      </c>
      <c r="N870" s="17">
        <v>0</v>
      </c>
      <c r="O870" t="s">
        <v>1</v>
      </c>
      <c r="P870" t="s">
        <v>40</v>
      </c>
      <c r="Q870" t="str">
        <f t="shared" si="36"/>
        <v>082020</v>
      </c>
      <c r="R870" t="b">
        <f t="shared" si="37"/>
        <v>1</v>
      </c>
      <c r="S870" t="s">
        <v>83</v>
      </c>
    </row>
    <row r="871" spans="1:19" hidden="1" x14ac:dyDescent="0.25">
      <c r="A871" t="s">
        <v>3</v>
      </c>
      <c r="B871" t="s">
        <v>230</v>
      </c>
      <c r="C871">
        <v>87514</v>
      </c>
      <c r="D871" t="s">
        <v>81</v>
      </c>
      <c r="E871" t="s">
        <v>98</v>
      </c>
      <c r="F871" s="3">
        <v>44018</v>
      </c>
      <c r="G871" t="s">
        <v>83</v>
      </c>
      <c r="H871" t="s">
        <v>1012</v>
      </c>
      <c r="I871">
        <v>28</v>
      </c>
      <c r="J871" s="17">
        <v>68370</v>
      </c>
      <c r="K871" s="17"/>
      <c r="L871" s="17">
        <v>9571.7999999999993</v>
      </c>
      <c r="M871" s="17">
        <v>9571.7999999999993</v>
      </c>
      <c r="N871" s="17">
        <v>0</v>
      </c>
      <c r="O871" t="s">
        <v>1</v>
      </c>
      <c r="P871" t="s">
        <v>40</v>
      </c>
      <c r="Q871" t="str">
        <f t="shared" si="36"/>
        <v>072020</v>
      </c>
      <c r="R871" t="b">
        <f t="shared" si="37"/>
        <v>0</v>
      </c>
      <c r="S871" t="s">
        <v>83</v>
      </c>
    </row>
    <row r="872" spans="1:19" hidden="1" x14ac:dyDescent="0.25">
      <c r="A872" t="s">
        <v>3</v>
      </c>
      <c r="B872" t="s">
        <v>230</v>
      </c>
      <c r="C872">
        <v>33024</v>
      </c>
      <c r="D872" t="s">
        <v>81</v>
      </c>
      <c r="E872" t="s">
        <v>98</v>
      </c>
      <c r="F872" s="3">
        <v>44070</v>
      </c>
      <c r="G872" t="s">
        <v>83</v>
      </c>
      <c r="H872" t="s">
        <v>1449</v>
      </c>
      <c r="I872">
        <v>28</v>
      </c>
      <c r="J872" s="17">
        <v>25800</v>
      </c>
      <c r="K872" s="17"/>
      <c r="L872" s="17">
        <v>3612</v>
      </c>
      <c r="M872" s="17">
        <v>3612</v>
      </c>
      <c r="N872" s="17">
        <v>0</v>
      </c>
      <c r="O872" t="s">
        <v>1</v>
      </c>
      <c r="P872" t="s">
        <v>40</v>
      </c>
      <c r="Q872" t="str">
        <f t="shared" si="36"/>
        <v>082020</v>
      </c>
      <c r="R872" t="b">
        <f t="shared" si="37"/>
        <v>1</v>
      </c>
      <c r="S872" t="s">
        <v>83</v>
      </c>
    </row>
    <row r="873" spans="1:19" hidden="1" x14ac:dyDescent="0.25">
      <c r="A873" t="s">
        <v>3</v>
      </c>
      <c r="B873" t="s">
        <v>230</v>
      </c>
      <c r="C873">
        <v>42931</v>
      </c>
      <c r="D873" t="s">
        <v>81</v>
      </c>
      <c r="E873" t="s">
        <v>98</v>
      </c>
      <c r="F873" s="3">
        <v>44043</v>
      </c>
      <c r="G873" t="s">
        <v>83</v>
      </c>
      <c r="H873" t="s">
        <v>1037</v>
      </c>
      <c r="I873">
        <v>28</v>
      </c>
      <c r="J873" s="17">
        <v>33540</v>
      </c>
      <c r="K873" s="17"/>
      <c r="L873" s="17">
        <v>4695.6000000000004</v>
      </c>
      <c r="M873" s="17">
        <v>4695.6000000000004</v>
      </c>
      <c r="N873" s="17">
        <v>0</v>
      </c>
      <c r="O873" t="s">
        <v>1</v>
      </c>
      <c r="P873" t="s">
        <v>40</v>
      </c>
      <c r="Q873" t="str">
        <f t="shared" si="36"/>
        <v>072020</v>
      </c>
      <c r="R873" t="b">
        <f t="shared" si="37"/>
        <v>0</v>
      </c>
      <c r="S873" t="s">
        <v>83</v>
      </c>
    </row>
    <row r="874" spans="1:19" hidden="1" x14ac:dyDescent="0.25">
      <c r="A874" t="s">
        <v>3</v>
      </c>
      <c r="B874" t="s">
        <v>230</v>
      </c>
      <c r="C874">
        <v>71002</v>
      </c>
      <c r="D874" t="s">
        <v>81</v>
      </c>
      <c r="E874" t="s">
        <v>98</v>
      </c>
      <c r="F874" s="3">
        <v>44039</v>
      </c>
      <c r="G874" t="s">
        <v>83</v>
      </c>
      <c r="H874" t="s">
        <v>1015</v>
      </c>
      <c r="I874">
        <v>28</v>
      </c>
      <c r="J874" s="17">
        <v>55470</v>
      </c>
      <c r="K874" s="17"/>
      <c r="L874" s="17">
        <v>7765.8</v>
      </c>
      <c r="M874" s="17">
        <v>7765.8</v>
      </c>
      <c r="N874" s="17">
        <v>0</v>
      </c>
      <c r="O874" t="s">
        <v>1</v>
      </c>
      <c r="P874" t="s">
        <v>40</v>
      </c>
      <c r="Q874" t="str">
        <f t="shared" si="36"/>
        <v>072020</v>
      </c>
      <c r="R874" t="b">
        <f t="shared" si="37"/>
        <v>0</v>
      </c>
      <c r="S874" t="s">
        <v>83</v>
      </c>
    </row>
    <row r="875" spans="1:19" hidden="1" x14ac:dyDescent="0.25">
      <c r="A875" t="s">
        <v>3</v>
      </c>
      <c r="B875" t="s">
        <v>230</v>
      </c>
      <c r="C875">
        <v>51187</v>
      </c>
      <c r="D875" t="s">
        <v>81</v>
      </c>
      <c r="E875" t="s">
        <v>98</v>
      </c>
      <c r="F875" s="3">
        <v>44072</v>
      </c>
      <c r="G875" t="s">
        <v>83</v>
      </c>
      <c r="H875" t="s">
        <v>1452</v>
      </c>
      <c r="I875">
        <v>28</v>
      </c>
      <c r="J875" s="17">
        <v>39990</v>
      </c>
      <c r="K875" s="17"/>
      <c r="L875" s="17">
        <v>5598.6</v>
      </c>
      <c r="M875" s="17">
        <v>5598.6</v>
      </c>
      <c r="N875" s="17">
        <v>0</v>
      </c>
      <c r="O875" t="s">
        <v>1</v>
      </c>
      <c r="P875" t="s">
        <v>40</v>
      </c>
      <c r="Q875" t="str">
        <f t="shared" si="36"/>
        <v>082020</v>
      </c>
      <c r="R875" t="b">
        <f t="shared" si="37"/>
        <v>1</v>
      </c>
      <c r="S875" t="s">
        <v>83</v>
      </c>
    </row>
    <row r="876" spans="1:19" hidden="1" x14ac:dyDescent="0.25">
      <c r="A876" t="s">
        <v>3</v>
      </c>
      <c r="B876" t="s">
        <v>230</v>
      </c>
      <c r="C876">
        <v>36326</v>
      </c>
      <c r="D876" t="s">
        <v>81</v>
      </c>
      <c r="E876" t="s">
        <v>98</v>
      </c>
      <c r="F876" s="3">
        <v>44041</v>
      </c>
      <c r="G876" t="s">
        <v>83</v>
      </c>
      <c r="H876" t="s">
        <v>1011</v>
      </c>
      <c r="I876">
        <v>28</v>
      </c>
      <c r="J876" s="17">
        <v>28380</v>
      </c>
      <c r="K876" s="17"/>
      <c r="L876" s="17">
        <v>3973.2</v>
      </c>
      <c r="M876" s="17">
        <v>3973.2</v>
      </c>
      <c r="N876" s="17">
        <v>0</v>
      </c>
      <c r="O876" t="s">
        <v>1</v>
      </c>
      <c r="P876" t="s">
        <v>40</v>
      </c>
      <c r="Q876" t="str">
        <f t="shared" si="36"/>
        <v>072020</v>
      </c>
      <c r="R876" t="b">
        <f t="shared" si="37"/>
        <v>0</v>
      </c>
      <c r="S876" t="s">
        <v>83</v>
      </c>
    </row>
    <row r="877" spans="1:19" hidden="1" x14ac:dyDescent="0.25">
      <c r="A877" t="s">
        <v>3</v>
      </c>
      <c r="B877" t="s">
        <v>230</v>
      </c>
      <c r="C877">
        <v>55040</v>
      </c>
      <c r="D877" t="s">
        <v>81</v>
      </c>
      <c r="E877" t="s">
        <v>98</v>
      </c>
      <c r="F877" s="3">
        <v>44074</v>
      </c>
      <c r="G877" t="s">
        <v>83</v>
      </c>
      <c r="H877" t="s">
        <v>1457</v>
      </c>
      <c r="I877">
        <v>28</v>
      </c>
      <c r="J877" s="17">
        <v>43000</v>
      </c>
      <c r="K877" s="17"/>
      <c r="L877" s="17">
        <v>6020</v>
      </c>
      <c r="M877" s="17">
        <v>6020</v>
      </c>
      <c r="N877" s="17">
        <v>0</v>
      </c>
      <c r="O877" t="s">
        <v>1</v>
      </c>
      <c r="P877" t="s">
        <v>40</v>
      </c>
      <c r="Q877" t="str">
        <f t="shared" si="36"/>
        <v>082020</v>
      </c>
      <c r="R877" t="b">
        <f t="shared" si="37"/>
        <v>1</v>
      </c>
      <c r="S877" t="s">
        <v>83</v>
      </c>
    </row>
    <row r="878" spans="1:19" hidden="1" x14ac:dyDescent="0.25">
      <c r="A878" t="s">
        <v>3</v>
      </c>
      <c r="B878" t="s">
        <v>230</v>
      </c>
      <c r="C878">
        <v>47885</v>
      </c>
      <c r="D878" t="s">
        <v>81</v>
      </c>
      <c r="E878" t="s">
        <v>98</v>
      </c>
      <c r="F878" s="3">
        <v>44055</v>
      </c>
      <c r="G878" t="s">
        <v>83</v>
      </c>
      <c r="H878" t="s">
        <v>1192</v>
      </c>
      <c r="I878">
        <v>28</v>
      </c>
      <c r="J878" s="17">
        <v>37410</v>
      </c>
      <c r="K878" s="17"/>
      <c r="L878" s="17">
        <v>5237.3999999999996</v>
      </c>
      <c r="M878" s="17">
        <v>5237.3999999999996</v>
      </c>
      <c r="N878" s="17">
        <v>0</v>
      </c>
      <c r="O878" t="s">
        <v>1</v>
      </c>
      <c r="P878" t="s">
        <v>40</v>
      </c>
      <c r="Q878" t="str">
        <f t="shared" si="36"/>
        <v>082020</v>
      </c>
      <c r="R878" t="b">
        <f t="shared" si="37"/>
        <v>1</v>
      </c>
      <c r="S878" t="s">
        <v>83</v>
      </c>
    </row>
    <row r="879" spans="1:19" hidden="1" x14ac:dyDescent="0.25">
      <c r="A879" t="s">
        <v>3</v>
      </c>
      <c r="B879" t="s">
        <v>230</v>
      </c>
      <c r="C879">
        <v>56581</v>
      </c>
      <c r="D879" t="s">
        <v>81</v>
      </c>
      <c r="E879" t="s">
        <v>98</v>
      </c>
      <c r="F879" s="3">
        <v>44055</v>
      </c>
      <c r="G879" t="s">
        <v>83</v>
      </c>
      <c r="H879" t="s">
        <v>1193</v>
      </c>
      <c r="I879">
        <v>28</v>
      </c>
      <c r="J879" s="17">
        <v>44204</v>
      </c>
      <c r="K879" s="17"/>
      <c r="L879" s="17">
        <v>6188.56</v>
      </c>
      <c r="M879" s="17">
        <v>6188.56</v>
      </c>
      <c r="N879" s="17">
        <v>0</v>
      </c>
      <c r="O879" t="s">
        <v>1</v>
      </c>
      <c r="P879" t="s">
        <v>40</v>
      </c>
      <c r="Q879" t="str">
        <f t="shared" si="36"/>
        <v>082020</v>
      </c>
      <c r="R879" t="b">
        <f t="shared" si="37"/>
        <v>1</v>
      </c>
      <c r="S879" t="s">
        <v>83</v>
      </c>
    </row>
    <row r="880" spans="1:19" hidden="1" x14ac:dyDescent="0.25">
      <c r="A880" t="s">
        <v>3</v>
      </c>
      <c r="B880" t="s">
        <v>230</v>
      </c>
      <c r="C880">
        <v>41830</v>
      </c>
      <c r="D880" t="s">
        <v>81</v>
      </c>
      <c r="E880" t="s">
        <v>98</v>
      </c>
      <c r="F880" s="3">
        <v>44050</v>
      </c>
      <c r="G880" t="s">
        <v>83</v>
      </c>
      <c r="H880" t="s">
        <v>1195</v>
      </c>
      <c r="I880">
        <v>28</v>
      </c>
      <c r="J880" s="17">
        <v>32680</v>
      </c>
      <c r="K880" s="17"/>
      <c r="L880" s="17">
        <v>4575.2</v>
      </c>
      <c r="M880" s="17">
        <v>4575.2</v>
      </c>
      <c r="N880" s="17">
        <v>0</v>
      </c>
      <c r="O880" t="s">
        <v>1</v>
      </c>
      <c r="P880" t="s">
        <v>40</v>
      </c>
      <c r="Q880" t="str">
        <f t="shared" si="36"/>
        <v>082020</v>
      </c>
      <c r="R880" t="b">
        <f t="shared" si="37"/>
        <v>1</v>
      </c>
      <c r="S880" t="s">
        <v>83</v>
      </c>
    </row>
    <row r="881" spans="1:19" hidden="1" x14ac:dyDescent="0.25">
      <c r="A881" t="s">
        <v>3</v>
      </c>
      <c r="B881" t="s">
        <v>230</v>
      </c>
      <c r="C881">
        <v>56141</v>
      </c>
      <c r="D881" t="s">
        <v>81</v>
      </c>
      <c r="E881" t="s">
        <v>98</v>
      </c>
      <c r="F881" s="3">
        <v>44054</v>
      </c>
      <c r="G881" t="s">
        <v>83</v>
      </c>
      <c r="H881" t="s">
        <v>1191</v>
      </c>
      <c r="I881">
        <v>28</v>
      </c>
      <c r="J881" s="17">
        <v>43860</v>
      </c>
      <c r="K881" s="17"/>
      <c r="L881" s="17">
        <v>6140.4</v>
      </c>
      <c r="M881" s="17">
        <v>6140.4</v>
      </c>
      <c r="N881" s="17">
        <v>0</v>
      </c>
      <c r="O881" t="s">
        <v>1</v>
      </c>
      <c r="P881" t="s">
        <v>40</v>
      </c>
      <c r="Q881" t="str">
        <f t="shared" si="36"/>
        <v>082020</v>
      </c>
      <c r="R881" t="b">
        <f t="shared" si="37"/>
        <v>1</v>
      </c>
      <c r="S881" t="s">
        <v>83</v>
      </c>
    </row>
    <row r="882" spans="1:19" hidden="1" x14ac:dyDescent="0.25">
      <c r="A882" t="s">
        <v>3</v>
      </c>
      <c r="B882" t="s">
        <v>230</v>
      </c>
      <c r="C882">
        <v>28070</v>
      </c>
      <c r="D882" t="s">
        <v>81</v>
      </c>
      <c r="E882" t="s">
        <v>98</v>
      </c>
      <c r="F882" s="3">
        <v>44061</v>
      </c>
      <c r="G882" t="s">
        <v>83</v>
      </c>
      <c r="H882" t="s">
        <v>1188</v>
      </c>
      <c r="I882">
        <v>28</v>
      </c>
      <c r="J882" s="17">
        <v>21930</v>
      </c>
      <c r="K882" s="17"/>
      <c r="L882" s="17">
        <v>3070.2</v>
      </c>
      <c r="M882" s="17">
        <v>3070.2</v>
      </c>
      <c r="N882" s="17">
        <v>0</v>
      </c>
      <c r="O882" t="s">
        <v>1</v>
      </c>
      <c r="P882" t="s">
        <v>40</v>
      </c>
      <c r="Q882" t="str">
        <f t="shared" si="36"/>
        <v>082020</v>
      </c>
      <c r="R882" t="b">
        <f t="shared" si="37"/>
        <v>1</v>
      </c>
      <c r="S882" t="s">
        <v>83</v>
      </c>
    </row>
    <row r="883" spans="1:19" hidden="1" x14ac:dyDescent="0.25">
      <c r="A883" t="s">
        <v>3</v>
      </c>
      <c r="B883" t="s">
        <v>230</v>
      </c>
      <c r="C883">
        <v>22016</v>
      </c>
      <c r="D883" t="s">
        <v>81</v>
      </c>
      <c r="E883" t="s">
        <v>98</v>
      </c>
      <c r="F883" s="3">
        <v>44062</v>
      </c>
      <c r="G883" t="s">
        <v>83</v>
      </c>
      <c r="H883" t="s">
        <v>1189</v>
      </c>
      <c r="I883">
        <v>28</v>
      </c>
      <c r="J883" s="17">
        <v>17200</v>
      </c>
      <c r="K883" s="17"/>
      <c r="L883" s="17">
        <v>2408</v>
      </c>
      <c r="M883" s="17">
        <v>2408</v>
      </c>
      <c r="N883" s="17">
        <v>0</v>
      </c>
      <c r="O883" t="s">
        <v>1</v>
      </c>
      <c r="P883" t="s">
        <v>40</v>
      </c>
      <c r="Q883" t="str">
        <f t="shared" si="36"/>
        <v>082020</v>
      </c>
      <c r="R883" t="b">
        <f t="shared" si="37"/>
        <v>1</v>
      </c>
      <c r="S883" t="s">
        <v>83</v>
      </c>
    </row>
    <row r="884" spans="1:19" hidden="1" x14ac:dyDescent="0.25">
      <c r="A884" t="s">
        <v>3</v>
      </c>
      <c r="B884" t="s">
        <v>230</v>
      </c>
      <c r="C884">
        <v>66048</v>
      </c>
      <c r="D884" t="s">
        <v>81</v>
      </c>
      <c r="E884" t="s">
        <v>98</v>
      </c>
      <c r="F884" s="3">
        <v>44057</v>
      </c>
      <c r="G884" t="s">
        <v>83</v>
      </c>
      <c r="H884" t="s">
        <v>1194</v>
      </c>
      <c r="I884">
        <v>28</v>
      </c>
      <c r="J884" s="17">
        <v>51600</v>
      </c>
      <c r="K884" s="17"/>
      <c r="L884" s="17">
        <v>7224</v>
      </c>
      <c r="M884" s="17">
        <v>7224</v>
      </c>
      <c r="N884" s="17">
        <v>0</v>
      </c>
      <c r="O884" t="s">
        <v>1</v>
      </c>
      <c r="P884" t="s">
        <v>40</v>
      </c>
      <c r="Q884" t="str">
        <f t="shared" si="36"/>
        <v>082020</v>
      </c>
      <c r="R884" t="b">
        <f t="shared" si="37"/>
        <v>1</v>
      </c>
      <c r="S884" t="s">
        <v>83</v>
      </c>
    </row>
    <row r="885" spans="1:19" hidden="1" x14ac:dyDescent="0.25">
      <c r="A885" t="s">
        <v>3</v>
      </c>
      <c r="B885" t="s">
        <v>230</v>
      </c>
      <c r="C885">
        <v>64397</v>
      </c>
      <c r="D885" t="s">
        <v>81</v>
      </c>
      <c r="E885" t="s">
        <v>98</v>
      </c>
      <c r="F885" s="3">
        <v>44060</v>
      </c>
      <c r="G885" t="s">
        <v>83</v>
      </c>
      <c r="H885" t="s">
        <v>1187</v>
      </c>
      <c r="I885">
        <v>28</v>
      </c>
      <c r="J885" s="17">
        <v>50310</v>
      </c>
      <c r="K885" s="17"/>
      <c r="L885" s="17">
        <v>7043.4</v>
      </c>
      <c r="M885" s="17">
        <v>7043.4</v>
      </c>
      <c r="N885" s="17">
        <v>0</v>
      </c>
      <c r="O885" t="s">
        <v>1</v>
      </c>
      <c r="P885" t="s">
        <v>40</v>
      </c>
      <c r="Q885" t="str">
        <f t="shared" si="36"/>
        <v>082020</v>
      </c>
      <c r="R885" t="b">
        <f t="shared" si="37"/>
        <v>1</v>
      </c>
      <c r="S885" t="s">
        <v>83</v>
      </c>
    </row>
    <row r="886" spans="1:19" hidden="1" x14ac:dyDescent="0.25">
      <c r="A886" t="s">
        <v>3</v>
      </c>
      <c r="B886" t="s">
        <v>230</v>
      </c>
      <c r="C886">
        <v>16512</v>
      </c>
      <c r="D886" t="s">
        <v>81</v>
      </c>
      <c r="E886" t="s">
        <v>98</v>
      </c>
      <c r="F886" s="3">
        <v>44062</v>
      </c>
      <c r="G886" t="s">
        <v>83</v>
      </c>
      <c r="H886" t="s">
        <v>1190</v>
      </c>
      <c r="I886">
        <v>28</v>
      </c>
      <c r="J886" s="17">
        <v>12900</v>
      </c>
      <c r="K886" s="17"/>
      <c r="L886" s="17">
        <v>1806</v>
      </c>
      <c r="M886" s="17">
        <v>1806</v>
      </c>
      <c r="N886" s="17">
        <v>0</v>
      </c>
      <c r="O886" t="s">
        <v>1</v>
      </c>
      <c r="P886" t="s">
        <v>40</v>
      </c>
      <c r="Q886" t="str">
        <f t="shared" si="36"/>
        <v>082020</v>
      </c>
      <c r="R886" t="b">
        <f t="shared" si="37"/>
        <v>1</v>
      </c>
      <c r="S886" t="s">
        <v>83</v>
      </c>
    </row>
    <row r="887" spans="1:19" hidden="1" x14ac:dyDescent="0.25">
      <c r="A887" t="s">
        <v>3</v>
      </c>
      <c r="B887" t="s">
        <v>230</v>
      </c>
      <c r="C887">
        <v>56140.800000000003</v>
      </c>
      <c r="D887" t="s">
        <v>81</v>
      </c>
      <c r="E887" t="s">
        <v>98</v>
      </c>
      <c r="F887" s="3">
        <v>44063</v>
      </c>
      <c r="G887" t="s">
        <v>83</v>
      </c>
      <c r="H887" t="s">
        <v>1186</v>
      </c>
      <c r="I887">
        <v>28</v>
      </c>
      <c r="J887" s="17">
        <v>43860</v>
      </c>
      <c r="K887" s="17"/>
      <c r="L887" s="17">
        <v>6140.4</v>
      </c>
      <c r="M887" s="17">
        <v>6140.4</v>
      </c>
      <c r="N887" s="17">
        <v>0</v>
      </c>
      <c r="O887" t="s">
        <v>1</v>
      </c>
      <c r="P887" t="s">
        <v>40</v>
      </c>
      <c r="Q887" t="str">
        <f t="shared" si="36"/>
        <v>082020</v>
      </c>
      <c r="R887" t="b">
        <f t="shared" si="37"/>
        <v>1</v>
      </c>
      <c r="S887" t="s">
        <v>83</v>
      </c>
    </row>
    <row r="888" spans="1:19" hidden="1" x14ac:dyDescent="0.25">
      <c r="A888" t="s">
        <v>3</v>
      </c>
      <c r="B888" t="s">
        <v>230</v>
      </c>
      <c r="C888">
        <v>56141</v>
      </c>
      <c r="D888" t="s">
        <v>81</v>
      </c>
      <c r="E888" t="s">
        <v>98</v>
      </c>
      <c r="F888" s="3">
        <v>44064</v>
      </c>
      <c r="G888" t="s">
        <v>83</v>
      </c>
      <c r="H888" t="s">
        <v>1213</v>
      </c>
      <c r="I888">
        <v>28</v>
      </c>
      <c r="J888" s="17">
        <v>43860</v>
      </c>
      <c r="K888" s="17"/>
      <c r="L888" s="17">
        <v>6140.4</v>
      </c>
      <c r="M888" s="17">
        <v>6140.4</v>
      </c>
      <c r="N888" s="17">
        <v>0</v>
      </c>
      <c r="O888" t="s">
        <v>1</v>
      </c>
      <c r="P888" t="s">
        <v>40</v>
      </c>
      <c r="Q888" t="str">
        <f t="shared" si="36"/>
        <v>082020</v>
      </c>
      <c r="R888" t="b">
        <f t="shared" si="37"/>
        <v>1</v>
      </c>
      <c r="S888" t="s">
        <v>83</v>
      </c>
    </row>
    <row r="889" spans="1:19" hidden="1" x14ac:dyDescent="0.25">
      <c r="A889" t="s">
        <v>3</v>
      </c>
      <c r="B889" t="s">
        <v>230</v>
      </c>
      <c r="C889">
        <v>59443</v>
      </c>
      <c r="D889" t="s">
        <v>81</v>
      </c>
      <c r="E889" t="s">
        <v>98</v>
      </c>
      <c r="F889" s="3">
        <v>44068</v>
      </c>
      <c r="G889" t="s">
        <v>83</v>
      </c>
      <c r="H889" t="s">
        <v>1454</v>
      </c>
      <c r="I889">
        <v>28</v>
      </c>
      <c r="J889" s="17">
        <v>46440</v>
      </c>
      <c r="K889" s="17"/>
      <c r="L889" s="17">
        <v>6501.6</v>
      </c>
      <c r="M889" s="17">
        <v>6501.6</v>
      </c>
      <c r="N889" s="17">
        <v>0</v>
      </c>
      <c r="O889" t="s">
        <v>1</v>
      </c>
      <c r="P889" t="s">
        <v>40</v>
      </c>
      <c r="Q889" t="str">
        <f t="shared" si="36"/>
        <v>082020</v>
      </c>
      <c r="R889" t="b">
        <f t="shared" si="37"/>
        <v>1</v>
      </c>
      <c r="S889" t="s">
        <v>83</v>
      </c>
    </row>
    <row r="890" spans="1:19" x14ac:dyDescent="0.25">
      <c r="A890" t="s">
        <v>3</v>
      </c>
      <c r="B890" t="s">
        <v>230</v>
      </c>
      <c r="C890">
        <v>33024</v>
      </c>
      <c r="D890" t="s">
        <v>81</v>
      </c>
      <c r="E890" t="s">
        <v>98</v>
      </c>
      <c r="F890" s="3">
        <v>44000</v>
      </c>
      <c r="G890" t="s">
        <v>83</v>
      </c>
      <c r="H890" t="s">
        <v>1017</v>
      </c>
      <c r="I890">
        <v>28</v>
      </c>
      <c r="J890" s="17">
        <v>25800</v>
      </c>
      <c r="K890" s="17"/>
      <c r="L890" s="17">
        <v>3612</v>
      </c>
      <c r="M890" s="17">
        <v>3612</v>
      </c>
      <c r="N890" s="17">
        <v>0</v>
      </c>
      <c r="O890" t="s">
        <v>1</v>
      </c>
      <c r="P890" t="s">
        <v>40</v>
      </c>
      <c r="Q890" t="str">
        <f t="shared" si="36"/>
        <v>062020</v>
      </c>
      <c r="R890" t="b">
        <f t="shared" si="37"/>
        <v>0</v>
      </c>
      <c r="S890" t="s">
        <v>83</v>
      </c>
    </row>
    <row r="891" spans="1:19" hidden="1" x14ac:dyDescent="0.25">
      <c r="A891" t="s">
        <v>3</v>
      </c>
      <c r="B891" t="s">
        <v>230</v>
      </c>
      <c r="C891">
        <v>44032</v>
      </c>
      <c r="D891" t="s">
        <v>81</v>
      </c>
      <c r="E891" t="s">
        <v>98</v>
      </c>
      <c r="F891" s="3">
        <v>44069</v>
      </c>
      <c r="G891" t="s">
        <v>83</v>
      </c>
      <c r="H891" t="s">
        <v>1455</v>
      </c>
      <c r="I891">
        <v>28</v>
      </c>
      <c r="J891" s="17">
        <v>34400</v>
      </c>
      <c r="K891" s="17"/>
      <c r="L891" s="17">
        <v>4816</v>
      </c>
      <c r="M891" s="17">
        <v>4816</v>
      </c>
      <c r="N891" s="17">
        <v>0</v>
      </c>
      <c r="O891" t="s">
        <v>1</v>
      </c>
      <c r="P891" t="s">
        <v>40</v>
      </c>
      <c r="Q891" t="str">
        <f t="shared" si="36"/>
        <v>082020</v>
      </c>
      <c r="R891" t="b">
        <f t="shared" si="37"/>
        <v>1</v>
      </c>
      <c r="S891" t="s">
        <v>83</v>
      </c>
    </row>
    <row r="892" spans="1:19" hidden="1" x14ac:dyDescent="0.25">
      <c r="A892" t="s">
        <v>3</v>
      </c>
      <c r="B892" t="s">
        <v>230</v>
      </c>
      <c r="C892">
        <v>56141</v>
      </c>
      <c r="D892" t="s">
        <v>81</v>
      </c>
      <c r="E892" t="s">
        <v>98</v>
      </c>
      <c r="F892" s="3">
        <v>44065</v>
      </c>
      <c r="G892" t="s">
        <v>83</v>
      </c>
      <c r="H892" t="s">
        <v>1459</v>
      </c>
      <c r="I892">
        <v>28</v>
      </c>
      <c r="J892" s="17">
        <v>43860</v>
      </c>
      <c r="K892" s="17"/>
      <c r="L892" s="17">
        <v>6140.4</v>
      </c>
      <c r="M892" s="17">
        <v>6140.4</v>
      </c>
      <c r="N892" s="17">
        <v>0</v>
      </c>
      <c r="O892" t="s">
        <v>1</v>
      </c>
      <c r="P892" t="s">
        <v>40</v>
      </c>
      <c r="Q892" t="str">
        <f t="shared" si="36"/>
        <v>082020</v>
      </c>
      <c r="R892" t="b">
        <f t="shared" si="37"/>
        <v>1</v>
      </c>
      <c r="S892" t="s">
        <v>83</v>
      </c>
    </row>
    <row r="893" spans="1:19" hidden="1" x14ac:dyDescent="0.25">
      <c r="A893" t="s">
        <v>3</v>
      </c>
      <c r="B893" t="s">
        <v>230</v>
      </c>
      <c r="C893">
        <v>51187</v>
      </c>
      <c r="D893" t="s">
        <v>81</v>
      </c>
      <c r="E893" t="s">
        <v>98</v>
      </c>
      <c r="F893" s="3">
        <v>44067</v>
      </c>
      <c r="G893" t="s">
        <v>83</v>
      </c>
      <c r="H893" t="s">
        <v>1453</v>
      </c>
      <c r="I893">
        <v>28</v>
      </c>
      <c r="J893" s="17">
        <v>39990</v>
      </c>
      <c r="K893" s="17"/>
      <c r="L893" s="17">
        <v>5598.6</v>
      </c>
      <c r="M893" s="17">
        <v>5598.6</v>
      </c>
      <c r="N893" s="17">
        <v>0</v>
      </c>
      <c r="O893" t="s">
        <v>1</v>
      </c>
      <c r="P893" t="s">
        <v>40</v>
      </c>
      <c r="Q893" t="str">
        <f t="shared" si="36"/>
        <v>082020</v>
      </c>
      <c r="R893" t="b">
        <f t="shared" si="37"/>
        <v>1</v>
      </c>
      <c r="S893" t="s">
        <v>83</v>
      </c>
    </row>
    <row r="894" spans="1:19" hidden="1" x14ac:dyDescent="0.25">
      <c r="A894" t="s">
        <v>3</v>
      </c>
      <c r="B894" t="s">
        <v>253</v>
      </c>
      <c r="C894">
        <v>461.82</v>
      </c>
      <c r="D894" t="s">
        <v>81</v>
      </c>
      <c r="E894" t="s">
        <v>98</v>
      </c>
      <c r="F894" s="3">
        <v>44057</v>
      </c>
      <c r="G894" t="s">
        <v>83</v>
      </c>
      <c r="H894" t="s">
        <v>1860</v>
      </c>
      <c r="I894">
        <v>28</v>
      </c>
      <c r="J894" s="17">
        <v>360.8</v>
      </c>
      <c r="K894" s="17"/>
      <c r="L894" s="17">
        <v>50.51</v>
      </c>
      <c r="M894" s="17">
        <v>50.51</v>
      </c>
      <c r="N894" s="17">
        <v>0</v>
      </c>
      <c r="O894" t="s">
        <v>1</v>
      </c>
      <c r="P894" t="s">
        <v>40</v>
      </c>
      <c r="Q894" t="str">
        <f t="shared" si="36"/>
        <v>082020</v>
      </c>
      <c r="R894" t="b">
        <f t="shared" si="37"/>
        <v>1</v>
      </c>
      <c r="S894" t="s">
        <v>83</v>
      </c>
    </row>
    <row r="895" spans="1:19" hidden="1" x14ac:dyDescent="0.25">
      <c r="A895" t="s">
        <v>3</v>
      </c>
      <c r="B895" t="s">
        <v>253</v>
      </c>
      <c r="C895">
        <v>10905.6</v>
      </c>
      <c r="D895" t="s">
        <v>81</v>
      </c>
      <c r="E895" t="s">
        <v>98</v>
      </c>
      <c r="F895" s="3">
        <v>44056</v>
      </c>
      <c r="G895" t="s">
        <v>83</v>
      </c>
      <c r="H895" t="s">
        <v>1861</v>
      </c>
      <c r="I895">
        <v>28</v>
      </c>
      <c r="J895" s="17">
        <v>8520</v>
      </c>
      <c r="K895" s="17"/>
      <c r="L895" s="17">
        <v>1192.8</v>
      </c>
      <c r="M895" s="17">
        <v>1192.8</v>
      </c>
      <c r="N895" s="17">
        <v>0</v>
      </c>
      <c r="O895" t="s">
        <v>1</v>
      </c>
      <c r="P895" t="s">
        <v>40</v>
      </c>
      <c r="Q895" t="str">
        <f t="shared" si="36"/>
        <v>082020</v>
      </c>
      <c r="R895" t="b">
        <f t="shared" si="37"/>
        <v>1</v>
      </c>
      <c r="S895" t="s">
        <v>83</v>
      </c>
    </row>
    <row r="896" spans="1:19" hidden="1" x14ac:dyDescent="0.25">
      <c r="A896" t="s">
        <v>3</v>
      </c>
      <c r="B896" t="s">
        <v>253</v>
      </c>
      <c r="C896">
        <v>3849.98</v>
      </c>
      <c r="D896" t="s">
        <v>81</v>
      </c>
      <c r="E896" t="s">
        <v>98</v>
      </c>
      <c r="F896" s="3">
        <v>44044</v>
      </c>
      <c r="G896" t="s">
        <v>83</v>
      </c>
      <c r="H896" t="s">
        <v>1862</v>
      </c>
      <c r="I896">
        <v>28</v>
      </c>
      <c r="J896" s="17">
        <v>3007.8</v>
      </c>
      <c r="K896" s="17"/>
      <c r="L896" s="17">
        <v>421.09</v>
      </c>
      <c r="M896" s="17">
        <v>421.09</v>
      </c>
      <c r="N896" s="17">
        <v>0</v>
      </c>
      <c r="O896" t="s">
        <v>1</v>
      </c>
      <c r="P896" t="s">
        <v>40</v>
      </c>
      <c r="Q896" t="str">
        <f t="shared" si="36"/>
        <v>082020</v>
      </c>
      <c r="R896" t="b">
        <f t="shared" si="37"/>
        <v>1</v>
      </c>
      <c r="S896" t="s">
        <v>83</v>
      </c>
    </row>
    <row r="897" spans="1:19" hidden="1" x14ac:dyDescent="0.25">
      <c r="A897" t="s">
        <v>3</v>
      </c>
      <c r="B897" t="s">
        <v>253</v>
      </c>
      <c r="C897">
        <v>6157.9</v>
      </c>
      <c r="D897" t="s">
        <v>81</v>
      </c>
      <c r="E897" t="s">
        <v>98</v>
      </c>
      <c r="F897" s="3">
        <v>44056</v>
      </c>
      <c r="G897" t="s">
        <v>83</v>
      </c>
      <c r="H897" t="s">
        <v>1863</v>
      </c>
      <c r="I897">
        <v>28</v>
      </c>
      <c r="J897" s="17">
        <v>4810.8599999999997</v>
      </c>
      <c r="K897" s="17"/>
      <c r="L897" s="17">
        <v>673.52</v>
      </c>
      <c r="M897" s="17">
        <v>673.52</v>
      </c>
      <c r="N897" s="17">
        <v>0</v>
      </c>
      <c r="O897" t="s">
        <v>1</v>
      </c>
      <c r="P897" t="s">
        <v>40</v>
      </c>
      <c r="Q897" t="str">
        <f t="shared" si="36"/>
        <v>082020</v>
      </c>
      <c r="R897" t="b">
        <f t="shared" si="37"/>
        <v>1</v>
      </c>
      <c r="S897" t="s">
        <v>83</v>
      </c>
    </row>
    <row r="898" spans="1:19" hidden="1" x14ac:dyDescent="0.25">
      <c r="A898" t="s">
        <v>3</v>
      </c>
      <c r="B898" t="s">
        <v>253</v>
      </c>
      <c r="C898">
        <v>3479.04</v>
      </c>
      <c r="D898" t="s">
        <v>81</v>
      </c>
      <c r="E898" t="s">
        <v>98</v>
      </c>
      <c r="F898" s="3">
        <v>44057</v>
      </c>
      <c r="G898" t="s">
        <v>83</v>
      </c>
      <c r="H898" t="s">
        <v>1864</v>
      </c>
      <c r="I898">
        <v>28</v>
      </c>
      <c r="J898" s="17">
        <v>2718</v>
      </c>
      <c r="K898" s="17"/>
      <c r="L898" s="17">
        <v>380.52</v>
      </c>
      <c r="M898" s="17">
        <v>380.52</v>
      </c>
      <c r="N898" s="17">
        <v>0</v>
      </c>
      <c r="O898" t="s">
        <v>1</v>
      </c>
      <c r="P898" t="s">
        <v>40</v>
      </c>
      <c r="Q898" t="str">
        <f t="shared" si="36"/>
        <v>082020</v>
      </c>
      <c r="R898" t="b">
        <f t="shared" si="37"/>
        <v>1</v>
      </c>
      <c r="S898" t="s">
        <v>83</v>
      </c>
    </row>
    <row r="899" spans="1:19" hidden="1" x14ac:dyDescent="0.25">
      <c r="A899" t="s">
        <v>3</v>
      </c>
      <c r="B899" t="s">
        <v>253</v>
      </c>
      <c r="C899">
        <v>4717.5600000000004</v>
      </c>
      <c r="D899" t="s">
        <v>81</v>
      </c>
      <c r="E899" t="s">
        <v>98</v>
      </c>
      <c r="F899" s="3">
        <v>44056</v>
      </c>
      <c r="G899" t="s">
        <v>83</v>
      </c>
      <c r="H899" t="s">
        <v>1865</v>
      </c>
      <c r="I899">
        <v>28</v>
      </c>
      <c r="J899" s="17">
        <v>3685.6</v>
      </c>
      <c r="K899" s="17"/>
      <c r="L899" s="17">
        <v>515.98</v>
      </c>
      <c r="M899" s="17">
        <v>515.98</v>
      </c>
      <c r="N899" s="17">
        <v>0</v>
      </c>
      <c r="O899" t="s">
        <v>1</v>
      </c>
      <c r="P899" t="s">
        <v>40</v>
      </c>
      <c r="Q899" t="str">
        <f t="shared" si="36"/>
        <v>082020</v>
      </c>
      <c r="R899" t="b">
        <f t="shared" si="37"/>
        <v>1</v>
      </c>
      <c r="S899" t="s">
        <v>83</v>
      </c>
    </row>
    <row r="900" spans="1:19" hidden="1" x14ac:dyDescent="0.25">
      <c r="A900" t="s">
        <v>3</v>
      </c>
      <c r="B900" t="s">
        <v>268</v>
      </c>
      <c r="C900">
        <v>47228.160000000003</v>
      </c>
      <c r="D900" t="s">
        <v>81</v>
      </c>
      <c r="E900" t="s">
        <v>98</v>
      </c>
      <c r="F900" s="3">
        <v>44054</v>
      </c>
      <c r="G900" t="s">
        <v>83</v>
      </c>
      <c r="H900" t="s">
        <v>1866</v>
      </c>
      <c r="I900">
        <v>28</v>
      </c>
      <c r="J900" s="17">
        <v>36897</v>
      </c>
      <c r="K900" s="17"/>
      <c r="L900" s="17">
        <v>5165.58</v>
      </c>
      <c r="M900" s="17">
        <v>5165.58</v>
      </c>
      <c r="N900" s="17">
        <v>0</v>
      </c>
      <c r="O900" t="s">
        <v>1</v>
      </c>
      <c r="P900" t="s">
        <v>40</v>
      </c>
      <c r="Q900" t="str">
        <f t="shared" si="36"/>
        <v>082020</v>
      </c>
      <c r="R900" t="b">
        <f t="shared" si="37"/>
        <v>1</v>
      </c>
      <c r="S900" t="s">
        <v>83</v>
      </c>
    </row>
    <row r="901" spans="1:19" hidden="1" x14ac:dyDescent="0.25">
      <c r="A901" t="s">
        <v>3</v>
      </c>
      <c r="B901" t="s">
        <v>87</v>
      </c>
      <c r="C901">
        <v>58826.34</v>
      </c>
      <c r="D901" t="s">
        <v>81</v>
      </c>
      <c r="E901" t="s">
        <v>88</v>
      </c>
      <c r="F901" s="3">
        <v>44083</v>
      </c>
      <c r="G901" t="s">
        <v>83</v>
      </c>
      <c r="H901" t="s">
        <v>2061</v>
      </c>
      <c r="I901">
        <v>28</v>
      </c>
      <c r="J901" s="17">
        <v>45958.080000000002</v>
      </c>
      <c r="K901" s="17">
        <v>12868.26</v>
      </c>
      <c r="L901" s="17"/>
      <c r="M901" s="17"/>
      <c r="N901" s="17">
        <v>0</v>
      </c>
      <c r="O901" t="s">
        <v>1</v>
      </c>
      <c r="P901" t="s">
        <v>43</v>
      </c>
      <c r="Q901" t="str">
        <f t="shared" ref="Q901:Q962" si="38">TEXT(F901,"mmyyyy")</f>
        <v>092020</v>
      </c>
      <c r="R901" t="b">
        <f t="shared" ref="R901:R962" si="39">P901=Q901</f>
        <v>1</v>
      </c>
      <c r="S901" t="s">
        <v>83</v>
      </c>
    </row>
    <row r="902" spans="1:19" hidden="1" x14ac:dyDescent="0.25">
      <c r="A902" t="s">
        <v>3</v>
      </c>
      <c r="B902" t="s">
        <v>87</v>
      </c>
      <c r="C902">
        <v>44269.82</v>
      </c>
      <c r="D902" t="s">
        <v>81</v>
      </c>
      <c r="E902" t="s">
        <v>88</v>
      </c>
      <c r="F902" s="3">
        <v>44084</v>
      </c>
      <c r="G902" t="s">
        <v>83</v>
      </c>
      <c r="H902" t="s">
        <v>2062</v>
      </c>
      <c r="I902">
        <v>28</v>
      </c>
      <c r="J902" s="17">
        <v>34585.800000000003</v>
      </c>
      <c r="K902" s="17">
        <v>9684.02</v>
      </c>
      <c r="L902" s="17"/>
      <c r="M902" s="17"/>
      <c r="N902" s="17">
        <v>0</v>
      </c>
      <c r="O902" t="s">
        <v>1</v>
      </c>
      <c r="P902" t="s">
        <v>43</v>
      </c>
      <c r="Q902" t="str">
        <f t="shared" si="38"/>
        <v>092020</v>
      </c>
      <c r="R902" t="b">
        <f t="shared" si="39"/>
        <v>1</v>
      </c>
      <c r="S902" t="s">
        <v>83</v>
      </c>
    </row>
    <row r="903" spans="1:19" hidden="1" x14ac:dyDescent="0.25">
      <c r="A903" t="s">
        <v>3</v>
      </c>
      <c r="B903" t="s">
        <v>87</v>
      </c>
      <c r="C903">
        <v>33765.120000000003</v>
      </c>
      <c r="D903" t="s">
        <v>81</v>
      </c>
      <c r="E903" t="s">
        <v>88</v>
      </c>
      <c r="F903" s="3">
        <v>44088</v>
      </c>
      <c r="G903" t="s">
        <v>83</v>
      </c>
      <c r="H903" t="s">
        <v>2063</v>
      </c>
      <c r="I903">
        <v>28</v>
      </c>
      <c r="J903" s="17">
        <v>26379</v>
      </c>
      <c r="K903" s="17">
        <v>7386.12</v>
      </c>
      <c r="L903" s="17"/>
      <c r="M903" s="17"/>
      <c r="N903" s="17">
        <v>0</v>
      </c>
      <c r="O903" t="s">
        <v>1</v>
      </c>
      <c r="P903" t="s">
        <v>43</v>
      </c>
      <c r="Q903" t="str">
        <f t="shared" si="38"/>
        <v>092020</v>
      </c>
      <c r="R903" t="b">
        <f t="shared" si="39"/>
        <v>1</v>
      </c>
      <c r="S903" t="s">
        <v>83</v>
      </c>
    </row>
    <row r="904" spans="1:19" hidden="1" x14ac:dyDescent="0.25">
      <c r="A904" t="s">
        <v>3</v>
      </c>
      <c r="B904" t="s">
        <v>87</v>
      </c>
      <c r="C904">
        <v>58826.34</v>
      </c>
      <c r="D904" t="s">
        <v>81</v>
      </c>
      <c r="E904" t="s">
        <v>88</v>
      </c>
      <c r="F904" s="3">
        <v>44098</v>
      </c>
      <c r="G904" t="s">
        <v>83</v>
      </c>
      <c r="H904" t="s">
        <v>2064</v>
      </c>
      <c r="I904">
        <v>28</v>
      </c>
      <c r="J904" s="17">
        <v>45958.080000000002</v>
      </c>
      <c r="K904" s="17">
        <v>12868.26</v>
      </c>
      <c r="L904" s="17"/>
      <c r="M904" s="17"/>
      <c r="N904" s="17">
        <v>0</v>
      </c>
      <c r="O904" t="s">
        <v>1</v>
      </c>
      <c r="P904" t="s">
        <v>43</v>
      </c>
      <c r="Q904" t="str">
        <f t="shared" si="38"/>
        <v>092020</v>
      </c>
      <c r="R904" t="b">
        <f t="shared" si="39"/>
        <v>1</v>
      </c>
      <c r="S904" t="s">
        <v>83</v>
      </c>
    </row>
    <row r="905" spans="1:19" hidden="1" x14ac:dyDescent="0.25">
      <c r="A905" t="s">
        <v>3</v>
      </c>
      <c r="B905" t="s">
        <v>87</v>
      </c>
      <c r="C905">
        <v>48471.71</v>
      </c>
      <c r="D905" t="s">
        <v>81</v>
      </c>
      <c r="E905" t="s">
        <v>88</v>
      </c>
      <c r="F905" s="3">
        <v>44081</v>
      </c>
      <c r="G905" t="s">
        <v>83</v>
      </c>
      <c r="H905" t="s">
        <v>2065</v>
      </c>
      <c r="I905">
        <v>28</v>
      </c>
      <c r="J905" s="17">
        <v>37868.519999999997</v>
      </c>
      <c r="K905" s="17">
        <v>10603.19</v>
      </c>
      <c r="L905" s="17"/>
      <c r="M905" s="17"/>
      <c r="N905" s="17">
        <v>0</v>
      </c>
      <c r="O905" t="s">
        <v>1</v>
      </c>
      <c r="P905" t="s">
        <v>43</v>
      </c>
      <c r="Q905" t="str">
        <f t="shared" si="38"/>
        <v>092020</v>
      </c>
      <c r="R905" t="b">
        <f t="shared" si="39"/>
        <v>1</v>
      </c>
      <c r="S905" t="s">
        <v>83</v>
      </c>
    </row>
    <row r="906" spans="1:19" hidden="1" x14ac:dyDescent="0.25">
      <c r="A906" t="s">
        <v>3</v>
      </c>
      <c r="B906" t="s">
        <v>87</v>
      </c>
      <c r="C906">
        <v>8403.76</v>
      </c>
      <c r="D906" t="s">
        <v>81</v>
      </c>
      <c r="E906" t="s">
        <v>88</v>
      </c>
      <c r="F906" s="3">
        <v>44099</v>
      </c>
      <c r="G906" t="s">
        <v>83</v>
      </c>
      <c r="H906" t="s">
        <v>2066</v>
      </c>
      <c r="I906">
        <v>28</v>
      </c>
      <c r="J906" s="17">
        <v>6565.44</v>
      </c>
      <c r="K906" s="17">
        <v>1838.32</v>
      </c>
      <c r="L906" s="17"/>
      <c r="M906" s="17"/>
      <c r="N906" s="17">
        <v>0</v>
      </c>
      <c r="O906" t="s">
        <v>1</v>
      </c>
      <c r="P906" t="s">
        <v>43</v>
      </c>
      <c r="Q906" t="str">
        <f t="shared" si="38"/>
        <v>092020</v>
      </c>
      <c r="R906" t="b">
        <f t="shared" si="39"/>
        <v>1</v>
      </c>
      <c r="S906" t="s">
        <v>83</v>
      </c>
    </row>
    <row r="907" spans="1:19" hidden="1" x14ac:dyDescent="0.25">
      <c r="A907" t="s">
        <v>3</v>
      </c>
      <c r="B907" t="s">
        <v>87</v>
      </c>
      <c r="C907">
        <v>42018.82</v>
      </c>
      <c r="D907" t="s">
        <v>81</v>
      </c>
      <c r="E907" t="s">
        <v>88</v>
      </c>
      <c r="F907" s="3">
        <v>44103</v>
      </c>
      <c r="G907" t="s">
        <v>83</v>
      </c>
      <c r="H907" t="s">
        <v>2067</v>
      </c>
      <c r="I907">
        <v>28</v>
      </c>
      <c r="J907" s="17">
        <v>32827.199999999997</v>
      </c>
      <c r="K907" s="17">
        <v>9191.6200000000008</v>
      </c>
      <c r="L907" s="17"/>
      <c r="M907" s="17"/>
      <c r="N907" s="17">
        <v>0</v>
      </c>
      <c r="O907" t="s">
        <v>1</v>
      </c>
      <c r="P907" t="s">
        <v>43</v>
      </c>
      <c r="Q907" t="str">
        <f t="shared" si="38"/>
        <v>092020</v>
      </c>
      <c r="R907" t="b">
        <f t="shared" si="39"/>
        <v>1</v>
      </c>
      <c r="S907" t="s">
        <v>83</v>
      </c>
    </row>
    <row r="908" spans="1:19" hidden="1" x14ac:dyDescent="0.25">
      <c r="A908" t="s">
        <v>3</v>
      </c>
      <c r="B908" t="s">
        <v>87</v>
      </c>
      <c r="C908">
        <v>45020.160000000003</v>
      </c>
      <c r="D908" t="s">
        <v>81</v>
      </c>
      <c r="E908" t="s">
        <v>88</v>
      </c>
      <c r="F908" s="3">
        <v>44093</v>
      </c>
      <c r="G908" t="s">
        <v>83</v>
      </c>
      <c r="H908" t="s">
        <v>2068</v>
      </c>
      <c r="I908">
        <v>28</v>
      </c>
      <c r="J908" s="17">
        <v>35172</v>
      </c>
      <c r="K908" s="17">
        <v>9848.16</v>
      </c>
      <c r="L908" s="17"/>
      <c r="M908" s="17"/>
      <c r="N908" s="17">
        <v>0</v>
      </c>
      <c r="O908" t="s">
        <v>1</v>
      </c>
      <c r="P908" t="s">
        <v>43</v>
      </c>
      <c r="Q908" t="str">
        <f t="shared" si="38"/>
        <v>092020</v>
      </c>
      <c r="R908" t="b">
        <f t="shared" si="39"/>
        <v>1</v>
      </c>
      <c r="S908" t="s">
        <v>83</v>
      </c>
    </row>
    <row r="909" spans="1:19" hidden="1" x14ac:dyDescent="0.25">
      <c r="A909" t="s">
        <v>3</v>
      </c>
      <c r="B909" t="s">
        <v>87</v>
      </c>
      <c r="C909">
        <v>13401.6</v>
      </c>
      <c r="D909" t="s">
        <v>81</v>
      </c>
      <c r="E909" t="s">
        <v>88</v>
      </c>
      <c r="F909" s="3">
        <v>44077</v>
      </c>
      <c r="G909" t="s">
        <v>83</v>
      </c>
      <c r="H909" t="s">
        <v>2069</v>
      </c>
      <c r="I909">
        <v>28</v>
      </c>
      <c r="J909" s="17">
        <v>10470</v>
      </c>
      <c r="K909" s="17">
        <v>2931.6</v>
      </c>
      <c r="L909" s="17"/>
      <c r="M909" s="17"/>
      <c r="N909" s="17">
        <v>0</v>
      </c>
      <c r="O909" t="s">
        <v>1</v>
      </c>
      <c r="P909" t="s">
        <v>43</v>
      </c>
      <c r="Q909" t="str">
        <f t="shared" si="38"/>
        <v>092020</v>
      </c>
      <c r="R909" t="b">
        <f t="shared" si="39"/>
        <v>1</v>
      </c>
      <c r="S909" t="s">
        <v>83</v>
      </c>
    </row>
    <row r="910" spans="1:19" hidden="1" x14ac:dyDescent="0.25">
      <c r="A910" t="s">
        <v>3</v>
      </c>
      <c r="B910" t="s">
        <v>87</v>
      </c>
      <c r="C910">
        <v>29413.17</v>
      </c>
      <c r="D910" t="s">
        <v>81</v>
      </c>
      <c r="E910" t="s">
        <v>88</v>
      </c>
      <c r="F910" s="3">
        <v>44097</v>
      </c>
      <c r="G910" t="s">
        <v>83</v>
      </c>
      <c r="H910" t="s">
        <v>2070</v>
      </c>
      <c r="I910">
        <v>28</v>
      </c>
      <c r="J910" s="17">
        <v>22979.040000000001</v>
      </c>
      <c r="K910" s="17">
        <v>6434.13</v>
      </c>
      <c r="L910" s="17"/>
      <c r="M910" s="17"/>
      <c r="N910" s="17">
        <v>0</v>
      </c>
      <c r="O910" t="s">
        <v>1</v>
      </c>
      <c r="P910" t="s">
        <v>43</v>
      </c>
      <c r="Q910" t="str">
        <f t="shared" si="38"/>
        <v>092020</v>
      </c>
      <c r="R910" t="b">
        <f t="shared" si="39"/>
        <v>1</v>
      </c>
      <c r="S910" t="s">
        <v>83</v>
      </c>
    </row>
    <row r="911" spans="1:19" hidden="1" x14ac:dyDescent="0.25">
      <c r="A911" t="s">
        <v>3</v>
      </c>
      <c r="B911" t="s">
        <v>87</v>
      </c>
      <c r="C911">
        <v>63028.22</v>
      </c>
      <c r="D911" t="s">
        <v>81</v>
      </c>
      <c r="E911" t="s">
        <v>88</v>
      </c>
      <c r="F911" s="3">
        <v>44076</v>
      </c>
      <c r="G911" t="s">
        <v>83</v>
      </c>
      <c r="H911" t="s">
        <v>2071</v>
      </c>
      <c r="I911">
        <v>28</v>
      </c>
      <c r="J911" s="17">
        <v>49240.800000000003</v>
      </c>
      <c r="K911" s="17">
        <v>13787.42</v>
      </c>
      <c r="L911" s="17"/>
      <c r="M911" s="17"/>
      <c r="N911" s="17">
        <v>0</v>
      </c>
      <c r="O911" t="s">
        <v>1</v>
      </c>
      <c r="P911" t="s">
        <v>43</v>
      </c>
      <c r="Q911" t="str">
        <f t="shared" si="38"/>
        <v>092020</v>
      </c>
      <c r="R911" t="b">
        <f t="shared" si="39"/>
        <v>1</v>
      </c>
      <c r="S911" t="s">
        <v>83</v>
      </c>
    </row>
    <row r="912" spans="1:19" hidden="1" x14ac:dyDescent="0.25">
      <c r="A912" t="s">
        <v>3</v>
      </c>
      <c r="B912" t="s">
        <v>87</v>
      </c>
      <c r="C912">
        <v>75633.87</v>
      </c>
      <c r="D912" t="s">
        <v>81</v>
      </c>
      <c r="E912" t="s">
        <v>88</v>
      </c>
      <c r="F912" s="3">
        <v>44104</v>
      </c>
      <c r="G912" t="s">
        <v>83</v>
      </c>
      <c r="H912" t="s">
        <v>2072</v>
      </c>
      <c r="I912">
        <v>28</v>
      </c>
      <c r="J912" s="17">
        <v>59088.959999999999</v>
      </c>
      <c r="K912" s="17">
        <v>16544.91</v>
      </c>
      <c r="L912" s="17"/>
      <c r="M912" s="17"/>
      <c r="N912" s="17">
        <v>0</v>
      </c>
      <c r="O912" t="s">
        <v>1</v>
      </c>
      <c r="P912" t="s">
        <v>43</v>
      </c>
      <c r="Q912" t="str">
        <f t="shared" si="38"/>
        <v>092020</v>
      </c>
      <c r="R912" t="b">
        <f t="shared" si="39"/>
        <v>1</v>
      </c>
      <c r="S912" t="s">
        <v>83</v>
      </c>
    </row>
    <row r="913" spans="1:19" hidden="1" x14ac:dyDescent="0.25">
      <c r="A913" t="s">
        <v>3</v>
      </c>
      <c r="B913" t="s">
        <v>87</v>
      </c>
      <c r="C913">
        <v>40818.28</v>
      </c>
      <c r="D913" t="s">
        <v>81</v>
      </c>
      <c r="E913" t="s">
        <v>88</v>
      </c>
      <c r="F913" s="3">
        <v>44095</v>
      </c>
      <c r="G913" t="s">
        <v>83</v>
      </c>
      <c r="H913" t="s">
        <v>2073</v>
      </c>
      <c r="I913">
        <v>28</v>
      </c>
      <c r="J913" s="17">
        <v>31889.279999999999</v>
      </c>
      <c r="K913" s="17">
        <v>8929</v>
      </c>
      <c r="L913" s="17"/>
      <c r="M913" s="17"/>
      <c r="N913" s="17">
        <v>0</v>
      </c>
      <c r="O913" t="s">
        <v>1</v>
      </c>
      <c r="P913" t="s">
        <v>43</v>
      </c>
      <c r="Q913" t="str">
        <f t="shared" si="38"/>
        <v>092020</v>
      </c>
      <c r="R913" t="b">
        <f t="shared" si="39"/>
        <v>1</v>
      </c>
      <c r="S913" t="s">
        <v>83</v>
      </c>
    </row>
    <row r="914" spans="1:19" hidden="1" x14ac:dyDescent="0.25">
      <c r="A914" t="s">
        <v>3</v>
      </c>
      <c r="B914" t="s">
        <v>87</v>
      </c>
      <c r="C914">
        <v>46220.7</v>
      </c>
      <c r="D914" t="s">
        <v>81</v>
      </c>
      <c r="E914" t="s">
        <v>88</v>
      </c>
      <c r="F914" s="3">
        <v>44101</v>
      </c>
      <c r="G914" t="s">
        <v>83</v>
      </c>
      <c r="H914" t="s">
        <v>2074</v>
      </c>
      <c r="I914">
        <v>28</v>
      </c>
      <c r="J914" s="17">
        <v>36109.919999999998</v>
      </c>
      <c r="K914" s="17">
        <v>10110.780000000001</v>
      </c>
      <c r="L914" s="17"/>
      <c r="M914" s="17"/>
      <c r="N914" s="17">
        <v>0</v>
      </c>
      <c r="O914" t="s">
        <v>1</v>
      </c>
      <c r="P914" t="s">
        <v>43</v>
      </c>
      <c r="Q914" t="str">
        <f t="shared" si="38"/>
        <v>092020</v>
      </c>
      <c r="R914" t="b">
        <f t="shared" si="39"/>
        <v>1</v>
      </c>
      <c r="S914" t="s">
        <v>83</v>
      </c>
    </row>
    <row r="915" spans="1:19" hidden="1" x14ac:dyDescent="0.25">
      <c r="A915" t="s">
        <v>3</v>
      </c>
      <c r="B915" t="s">
        <v>87</v>
      </c>
      <c r="C915">
        <v>58826.34</v>
      </c>
      <c r="D915" t="s">
        <v>81</v>
      </c>
      <c r="E915" t="s">
        <v>88</v>
      </c>
      <c r="F915" s="3">
        <v>44082</v>
      </c>
      <c r="G915" t="s">
        <v>83</v>
      </c>
      <c r="H915" t="s">
        <v>2075</v>
      </c>
      <c r="I915">
        <v>28</v>
      </c>
      <c r="J915" s="17">
        <v>45958.080000000002</v>
      </c>
      <c r="K915" s="17">
        <v>12868.26</v>
      </c>
      <c r="L915" s="17"/>
      <c r="M915" s="17"/>
      <c r="N915" s="17">
        <v>0</v>
      </c>
      <c r="O915" t="s">
        <v>1</v>
      </c>
      <c r="P915" t="s">
        <v>43</v>
      </c>
      <c r="Q915" t="str">
        <f t="shared" si="38"/>
        <v>092020</v>
      </c>
      <c r="R915" t="b">
        <f t="shared" si="39"/>
        <v>1</v>
      </c>
      <c r="S915" t="s">
        <v>83</v>
      </c>
    </row>
    <row r="916" spans="1:19" hidden="1" x14ac:dyDescent="0.25">
      <c r="A916" t="s">
        <v>3</v>
      </c>
      <c r="B916" t="s">
        <v>87</v>
      </c>
      <c r="C916">
        <v>63028.22</v>
      </c>
      <c r="D916" t="s">
        <v>81</v>
      </c>
      <c r="E916" t="s">
        <v>88</v>
      </c>
      <c r="F916" s="3">
        <v>44079</v>
      </c>
      <c r="G916" t="s">
        <v>83</v>
      </c>
      <c r="H916" t="s">
        <v>2076</v>
      </c>
      <c r="I916">
        <v>28</v>
      </c>
      <c r="J916" s="17">
        <v>49240.800000000003</v>
      </c>
      <c r="K916" s="17">
        <v>13787.42</v>
      </c>
      <c r="L916" s="17"/>
      <c r="M916" s="17"/>
      <c r="N916" s="17">
        <v>0</v>
      </c>
      <c r="O916" t="s">
        <v>1</v>
      </c>
      <c r="P916" t="s">
        <v>43</v>
      </c>
      <c r="Q916" t="str">
        <f t="shared" si="38"/>
        <v>092020</v>
      </c>
      <c r="R916" t="b">
        <f t="shared" si="39"/>
        <v>1</v>
      </c>
      <c r="S916" t="s">
        <v>83</v>
      </c>
    </row>
    <row r="917" spans="1:19" hidden="1" x14ac:dyDescent="0.25">
      <c r="A917" t="s">
        <v>3</v>
      </c>
      <c r="B917" t="s">
        <v>97</v>
      </c>
      <c r="C917">
        <v>40445.68</v>
      </c>
      <c r="D917" t="s">
        <v>81</v>
      </c>
      <c r="E917" t="s">
        <v>98</v>
      </c>
      <c r="F917" s="3">
        <v>44096</v>
      </c>
      <c r="G917" t="s">
        <v>83</v>
      </c>
      <c r="H917" t="s">
        <v>2077</v>
      </c>
      <c r="I917">
        <v>18</v>
      </c>
      <c r="J917" s="17">
        <v>34276</v>
      </c>
      <c r="K917" s="17"/>
      <c r="L917" s="17">
        <v>3084.84</v>
      </c>
      <c r="M917" s="17">
        <v>3084.84</v>
      </c>
      <c r="N917" s="17">
        <v>0</v>
      </c>
      <c r="O917" t="s">
        <v>1</v>
      </c>
      <c r="P917" t="s">
        <v>43</v>
      </c>
      <c r="Q917" t="str">
        <f t="shared" si="38"/>
        <v>092020</v>
      </c>
      <c r="R917" t="b">
        <f t="shared" si="39"/>
        <v>1</v>
      </c>
      <c r="S917" t="s">
        <v>83</v>
      </c>
    </row>
    <row r="918" spans="1:19" hidden="1" x14ac:dyDescent="0.25">
      <c r="A918" t="s">
        <v>3</v>
      </c>
      <c r="B918" t="s">
        <v>97</v>
      </c>
      <c r="C918">
        <v>7642.1</v>
      </c>
      <c r="D918" t="s">
        <v>81</v>
      </c>
      <c r="E918" t="s">
        <v>98</v>
      </c>
      <c r="F918" s="3">
        <v>44092</v>
      </c>
      <c r="G918" t="s">
        <v>83</v>
      </c>
      <c r="H918" t="s">
        <v>2078</v>
      </c>
      <c r="I918">
        <v>18</v>
      </c>
      <c r="J918" s="17">
        <v>6476.36</v>
      </c>
      <c r="K918" s="17"/>
      <c r="L918" s="17">
        <v>582.87</v>
      </c>
      <c r="M918" s="17">
        <v>582.87</v>
      </c>
      <c r="N918" s="17">
        <v>0</v>
      </c>
      <c r="O918" t="s">
        <v>1</v>
      </c>
      <c r="P918" t="s">
        <v>43</v>
      </c>
      <c r="Q918" t="str">
        <f t="shared" si="38"/>
        <v>092020</v>
      </c>
      <c r="R918" t="b">
        <f t="shared" si="39"/>
        <v>1</v>
      </c>
      <c r="S918" t="s">
        <v>83</v>
      </c>
    </row>
    <row r="919" spans="1:19" hidden="1" x14ac:dyDescent="0.25">
      <c r="A919" t="s">
        <v>3</v>
      </c>
      <c r="B919" t="s">
        <v>97</v>
      </c>
      <c r="C919">
        <v>22555.26</v>
      </c>
      <c r="D919" t="s">
        <v>81</v>
      </c>
      <c r="E919" t="s">
        <v>98</v>
      </c>
      <c r="F919" s="3">
        <v>44097</v>
      </c>
      <c r="G919" t="s">
        <v>83</v>
      </c>
      <c r="H919" t="s">
        <v>2079</v>
      </c>
      <c r="I919">
        <v>18</v>
      </c>
      <c r="J919" s="17">
        <v>19114.62</v>
      </c>
      <c r="K919" s="17"/>
      <c r="L919" s="17">
        <v>1720.32</v>
      </c>
      <c r="M919" s="17">
        <v>1720.32</v>
      </c>
      <c r="N919" s="17">
        <v>0</v>
      </c>
      <c r="O919" t="s">
        <v>1</v>
      </c>
      <c r="P919" t="s">
        <v>43</v>
      </c>
      <c r="Q919" t="str">
        <f t="shared" si="38"/>
        <v>092020</v>
      </c>
      <c r="R919" t="b">
        <f t="shared" si="39"/>
        <v>1</v>
      </c>
      <c r="S919" t="s">
        <v>83</v>
      </c>
    </row>
    <row r="920" spans="1:19" hidden="1" x14ac:dyDescent="0.25">
      <c r="A920" t="s">
        <v>3</v>
      </c>
      <c r="B920" t="s">
        <v>97</v>
      </c>
      <c r="C920">
        <v>13024.86</v>
      </c>
      <c r="D920" t="s">
        <v>81</v>
      </c>
      <c r="E920" t="s">
        <v>98</v>
      </c>
      <c r="F920" s="3">
        <v>44098</v>
      </c>
      <c r="G920" t="s">
        <v>83</v>
      </c>
      <c r="H920" t="s">
        <v>2080</v>
      </c>
      <c r="I920">
        <v>18</v>
      </c>
      <c r="J920" s="17">
        <v>11038.02</v>
      </c>
      <c r="K920" s="17"/>
      <c r="L920" s="17">
        <v>993.42</v>
      </c>
      <c r="M920" s="17">
        <v>993.42</v>
      </c>
      <c r="N920" s="17">
        <v>0</v>
      </c>
      <c r="O920" t="s">
        <v>1</v>
      </c>
      <c r="P920" t="s">
        <v>43</v>
      </c>
      <c r="Q920" t="str">
        <f t="shared" si="38"/>
        <v>092020</v>
      </c>
      <c r="R920" t="b">
        <f t="shared" si="39"/>
        <v>1</v>
      </c>
      <c r="S920" t="s">
        <v>83</v>
      </c>
    </row>
    <row r="921" spans="1:19" hidden="1" x14ac:dyDescent="0.25">
      <c r="A921" t="s">
        <v>3</v>
      </c>
      <c r="B921" t="s">
        <v>97</v>
      </c>
      <c r="C921">
        <v>7344.08</v>
      </c>
      <c r="D921" t="s">
        <v>81</v>
      </c>
      <c r="E921" t="s">
        <v>98</v>
      </c>
      <c r="F921" s="3">
        <v>44092</v>
      </c>
      <c r="G921" t="s">
        <v>83</v>
      </c>
      <c r="H921" t="s">
        <v>2081</v>
      </c>
      <c r="I921">
        <v>18</v>
      </c>
      <c r="J921" s="17">
        <v>6223.8</v>
      </c>
      <c r="K921" s="17"/>
      <c r="L921" s="17">
        <v>560.14</v>
      </c>
      <c r="M921" s="17">
        <v>560.14</v>
      </c>
      <c r="N921" s="17">
        <v>0</v>
      </c>
      <c r="O921" t="s">
        <v>1</v>
      </c>
      <c r="P921" t="s">
        <v>43</v>
      </c>
      <c r="Q921" t="str">
        <f t="shared" si="38"/>
        <v>092020</v>
      </c>
      <c r="R921" t="b">
        <f t="shared" si="39"/>
        <v>1</v>
      </c>
      <c r="S921" t="s">
        <v>83</v>
      </c>
    </row>
    <row r="922" spans="1:19" hidden="1" x14ac:dyDescent="0.25">
      <c r="A922" t="s">
        <v>3</v>
      </c>
      <c r="B922" t="s">
        <v>97</v>
      </c>
      <c r="C922">
        <v>15883.98</v>
      </c>
      <c r="D922" t="s">
        <v>81</v>
      </c>
      <c r="E922" t="s">
        <v>98</v>
      </c>
      <c r="F922" s="3">
        <v>44099</v>
      </c>
      <c r="G922" t="s">
        <v>83</v>
      </c>
      <c r="H922" t="s">
        <v>2082</v>
      </c>
      <c r="I922">
        <v>18</v>
      </c>
      <c r="J922" s="17">
        <v>13461</v>
      </c>
      <c r="K922" s="17"/>
      <c r="L922" s="17">
        <v>1211.49</v>
      </c>
      <c r="M922" s="17">
        <v>1211.49</v>
      </c>
      <c r="N922" s="17">
        <v>0</v>
      </c>
      <c r="O922" t="s">
        <v>1</v>
      </c>
      <c r="P922" t="s">
        <v>43</v>
      </c>
      <c r="Q922" t="str">
        <f t="shared" si="38"/>
        <v>092020</v>
      </c>
      <c r="R922" t="b">
        <f t="shared" si="39"/>
        <v>1</v>
      </c>
      <c r="S922" t="s">
        <v>83</v>
      </c>
    </row>
    <row r="923" spans="1:19" hidden="1" x14ac:dyDescent="0.25">
      <c r="A923" t="s">
        <v>3</v>
      </c>
      <c r="B923" t="s">
        <v>97</v>
      </c>
      <c r="C923">
        <v>49663.92</v>
      </c>
      <c r="D923" t="s">
        <v>81</v>
      </c>
      <c r="E923" t="s">
        <v>98</v>
      </c>
      <c r="F923" s="3">
        <v>44099</v>
      </c>
      <c r="G923" t="s">
        <v>83</v>
      </c>
      <c r="H923" t="s">
        <v>2083</v>
      </c>
      <c r="I923">
        <v>18</v>
      </c>
      <c r="J923" s="17">
        <v>42088.06</v>
      </c>
      <c r="K923" s="17"/>
      <c r="L923" s="17">
        <v>3787.93</v>
      </c>
      <c r="M923" s="17">
        <v>3787.93</v>
      </c>
      <c r="N923" s="17">
        <v>0</v>
      </c>
      <c r="O923" t="s">
        <v>1</v>
      </c>
      <c r="P923" t="s">
        <v>43</v>
      </c>
      <c r="Q923" t="str">
        <f t="shared" si="38"/>
        <v>092020</v>
      </c>
      <c r="R923" t="b">
        <f t="shared" si="39"/>
        <v>1</v>
      </c>
      <c r="S923" t="s">
        <v>83</v>
      </c>
    </row>
    <row r="924" spans="1:19" hidden="1" x14ac:dyDescent="0.25">
      <c r="A924" t="s">
        <v>3</v>
      </c>
      <c r="B924" t="s">
        <v>97</v>
      </c>
      <c r="C924">
        <v>17207.650000000001</v>
      </c>
      <c r="D924" t="s">
        <v>81</v>
      </c>
      <c r="E924" t="s">
        <v>98</v>
      </c>
      <c r="F924" s="3">
        <v>44099</v>
      </c>
      <c r="G924" t="s">
        <v>83</v>
      </c>
      <c r="H924" t="s">
        <v>2084</v>
      </c>
      <c r="I924">
        <v>18</v>
      </c>
      <c r="J924" s="17">
        <v>14582.75</v>
      </c>
      <c r="K924" s="17"/>
      <c r="L924" s="17">
        <v>1312.45</v>
      </c>
      <c r="M924" s="17">
        <v>1312.45</v>
      </c>
      <c r="N924" s="17">
        <v>0</v>
      </c>
      <c r="O924" t="s">
        <v>1</v>
      </c>
      <c r="P924" t="s">
        <v>43</v>
      </c>
      <c r="Q924" t="str">
        <f t="shared" si="38"/>
        <v>092020</v>
      </c>
      <c r="R924" t="b">
        <f t="shared" si="39"/>
        <v>1</v>
      </c>
      <c r="S924" t="s">
        <v>83</v>
      </c>
    </row>
    <row r="925" spans="1:19" hidden="1" x14ac:dyDescent="0.25">
      <c r="A925" t="s">
        <v>3</v>
      </c>
      <c r="B925" t="s">
        <v>97</v>
      </c>
      <c r="C925">
        <v>7724.28</v>
      </c>
      <c r="D925" t="s">
        <v>81</v>
      </c>
      <c r="E925" t="s">
        <v>98</v>
      </c>
      <c r="F925" s="3">
        <v>44098</v>
      </c>
      <c r="G925" t="s">
        <v>83</v>
      </c>
      <c r="H925" t="s">
        <v>2085</v>
      </c>
      <c r="I925">
        <v>18</v>
      </c>
      <c r="J925" s="17">
        <v>6546</v>
      </c>
      <c r="K925" s="17"/>
      <c r="L925" s="17">
        <v>589.14</v>
      </c>
      <c r="M925" s="17">
        <v>589.14</v>
      </c>
      <c r="N925" s="17">
        <v>0</v>
      </c>
      <c r="O925" t="s">
        <v>1</v>
      </c>
      <c r="P925" t="s">
        <v>43</v>
      </c>
      <c r="Q925" t="str">
        <f t="shared" si="38"/>
        <v>092020</v>
      </c>
      <c r="R925" t="b">
        <f t="shared" si="39"/>
        <v>1</v>
      </c>
      <c r="S925" t="s">
        <v>83</v>
      </c>
    </row>
    <row r="926" spans="1:19" hidden="1" x14ac:dyDescent="0.25">
      <c r="A926" t="s">
        <v>3</v>
      </c>
      <c r="B926" t="s">
        <v>101</v>
      </c>
      <c r="C926">
        <v>62675.58</v>
      </c>
      <c r="D926" t="s">
        <v>81</v>
      </c>
      <c r="E926" t="s">
        <v>98</v>
      </c>
      <c r="F926" s="3">
        <v>44095</v>
      </c>
      <c r="G926" t="s">
        <v>83</v>
      </c>
      <c r="H926" t="s">
        <v>2086</v>
      </c>
      <c r="I926">
        <v>28</v>
      </c>
      <c r="J926" s="17">
        <v>48965.3</v>
      </c>
      <c r="K926" s="17"/>
      <c r="L926" s="17">
        <v>6855.14</v>
      </c>
      <c r="M926" s="17">
        <v>6855.14</v>
      </c>
      <c r="N926" s="17">
        <v>0</v>
      </c>
      <c r="O926" t="s">
        <v>1</v>
      </c>
      <c r="P926" t="s">
        <v>43</v>
      </c>
      <c r="Q926" t="str">
        <f t="shared" si="38"/>
        <v>092020</v>
      </c>
      <c r="R926" t="b">
        <f t="shared" si="39"/>
        <v>1</v>
      </c>
      <c r="S926" t="s">
        <v>83</v>
      </c>
    </row>
    <row r="927" spans="1:19" hidden="1" x14ac:dyDescent="0.25">
      <c r="A927" t="s">
        <v>3</v>
      </c>
      <c r="B927" t="s">
        <v>101</v>
      </c>
      <c r="C927">
        <v>14592</v>
      </c>
      <c r="D927" t="s">
        <v>81</v>
      </c>
      <c r="E927" t="s">
        <v>98</v>
      </c>
      <c r="F927" s="3">
        <v>44081</v>
      </c>
      <c r="G927" t="s">
        <v>83</v>
      </c>
      <c r="H927" t="s">
        <v>2087</v>
      </c>
      <c r="I927">
        <v>28</v>
      </c>
      <c r="J927" s="17">
        <v>11400</v>
      </c>
      <c r="K927" s="17"/>
      <c r="L927" s="17">
        <v>1596</v>
      </c>
      <c r="M927" s="17">
        <v>1596</v>
      </c>
      <c r="N927" s="17">
        <v>0</v>
      </c>
      <c r="O927" t="s">
        <v>1</v>
      </c>
      <c r="P927" t="s">
        <v>43</v>
      </c>
      <c r="Q927" t="str">
        <f t="shared" si="38"/>
        <v>092020</v>
      </c>
      <c r="R927" t="b">
        <f t="shared" si="39"/>
        <v>1</v>
      </c>
      <c r="S927" t="s">
        <v>83</v>
      </c>
    </row>
    <row r="928" spans="1:19" hidden="1" x14ac:dyDescent="0.25">
      <c r="A928" t="s">
        <v>3</v>
      </c>
      <c r="B928" t="s">
        <v>101</v>
      </c>
      <c r="C928">
        <v>18585.599999999999</v>
      </c>
      <c r="D928" t="s">
        <v>81</v>
      </c>
      <c r="E928" t="s">
        <v>98</v>
      </c>
      <c r="F928" s="3">
        <v>44100</v>
      </c>
      <c r="G928" t="s">
        <v>83</v>
      </c>
      <c r="H928" t="s">
        <v>2088</v>
      </c>
      <c r="I928">
        <v>28</v>
      </c>
      <c r="J928" s="17">
        <v>14520</v>
      </c>
      <c r="K928" s="17"/>
      <c r="L928" s="17">
        <v>2032.8</v>
      </c>
      <c r="M928" s="17">
        <v>2032.8</v>
      </c>
      <c r="N928" s="17">
        <v>0</v>
      </c>
      <c r="O928" t="s">
        <v>1</v>
      </c>
      <c r="P928" t="s">
        <v>43</v>
      </c>
      <c r="Q928" t="str">
        <f t="shared" si="38"/>
        <v>092020</v>
      </c>
      <c r="R928" t="b">
        <f t="shared" si="39"/>
        <v>1</v>
      </c>
      <c r="S928" t="s">
        <v>83</v>
      </c>
    </row>
    <row r="929" spans="1:19" hidden="1" x14ac:dyDescent="0.25">
      <c r="A929" t="s">
        <v>3</v>
      </c>
      <c r="B929" t="s">
        <v>101</v>
      </c>
      <c r="C929">
        <v>8850</v>
      </c>
      <c r="D929" t="s">
        <v>81</v>
      </c>
      <c r="E929" t="s">
        <v>98</v>
      </c>
      <c r="F929" s="3">
        <v>44102</v>
      </c>
      <c r="G929" t="s">
        <v>83</v>
      </c>
      <c r="H929" t="s">
        <v>2089</v>
      </c>
      <c r="I929">
        <v>18</v>
      </c>
      <c r="J929" s="17">
        <v>7500</v>
      </c>
      <c r="K929" s="17"/>
      <c r="L929" s="17">
        <v>675</v>
      </c>
      <c r="M929" s="17">
        <v>675</v>
      </c>
      <c r="N929" s="17">
        <v>0</v>
      </c>
      <c r="O929" t="s">
        <v>1</v>
      </c>
      <c r="P929" t="s">
        <v>43</v>
      </c>
      <c r="Q929" t="str">
        <f t="shared" si="38"/>
        <v>092020</v>
      </c>
      <c r="R929" t="b">
        <f t="shared" si="39"/>
        <v>1</v>
      </c>
      <c r="S929" t="s">
        <v>83</v>
      </c>
    </row>
    <row r="930" spans="1:19" hidden="1" x14ac:dyDescent="0.25">
      <c r="A930" t="s">
        <v>3</v>
      </c>
      <c r="B930" t="s">
        <v>101</v>
      </c>
      <c r="C930">
        <v>14868</v>
      </c>
      <c r="D930" t="s">
        <v>81</v>
      </c>
      <c r="E930" t="s">
        <v>98</v>
      </c>
      <c r="F930" s="3">
        <v>44093</v>
      </c>
      <c r="G930" t="s">
        <v>83</v>
      </c>
      <c r="H930" t="s">
        <v>2090</v>
      </c>
      <c r="I930">
        <v>18</v>
      </c>
      <c r="J930" s="17">
        <v>12600</v>
      </c>
      <c r="K930" s="17"/>
      <c r="L930" s="17">
        <v>1134</v>
      </c>
      <c r="M930" s="17">
        <v>1134</v>
      </c>
      <c r="N930" s="17">
        <v>0</v>
      </c>
      <c r="O930" t="s">
        <v>1</v>
      </c>
      <c r="P930" t="s">
        <v>43</v>
      </c>
      <c r="Q930" t="str">
        <f t="shared" si="38"/>
        <v>092020</v>
      </c>
      <c r="R930" t="b">
        <f t="shared" si="39"/>
        <v>1</v>
      </c>
      <c r="S930" t="s">
        <v>83</v>
      </c>
    </row>
    <row r="931" spans="1:19" hidden="1" x14ac:dyDescent="0.25">
      <c r="A931" t="s">
        <v>3</v>
      </c>
      <c r="B931" t="s">
        <v>101</v>
      </c>
      <c r="C931">
        <v>6182.4</v>
      </c>
      <c r="D931" t="s">
        <v>81</v>
      </c>
      <c r="E931" t="s">
        <v>98</v>
      </c>
      <c r="F931" s="3">
        <v>44096</v>
      </c>
      <c r="G931" t="s">
        <v>83</v>
      </c>
      <c r="H931" t="s">
        <v>2091</v>
      </c>
      <c r="I931">
        <v>28</v>
      </c>
      <c r="J931" s="17">
        <v>4830</v>
      </c>
      <c r="K931" s="17"/>
      <c r="L931" s="17">
        <v>676.2</v>
      </c>
      <c r="M931" s="17">
        <v>676.2</v>
      </c>
      <c r="N931" s="17">
        <v>0</v>
      </c>
      <c r="O931" t="s">
        <v>1</v>
      </c>
      <c r="P931" t="s">
        <v>43</v>
      </c>
      <c r="Q931" t="str">
        <f t="shared" si="38"/>
        <v>092020</v>
      </c>
      <c r="R931" t="b">
        <f t="shared" si="39"/>
        <v>1</v>
      </c>
      <c r="S931" t="s">
        <v>83</v>
      </c>
    </row>
    <row r="932" spans="1:19" hidden="1" x14ac:dyDescent="0.25">
      <c r="A932" t="s">
        <v>3</v>
      </c>
      <c r="B932" t="s">
        <v>101</v>
      </c>
      <c r="C932">
        <v>21240</v>
      </c>
      <c r="D932" t="s">
        <v>81</v>
      </c>
      <c r="E932" t="s">
        <v>98</v>
      </c>
      <c r="F932" s="3">
        <v>44092</v>
      </c>
      <c r="G932" t="s">
        <v>83</v>
      </c>
      <c r="H932" t="s">
        <v>2092</v>
      </c>
      <c r="I932">
        <v>18</v>
      </c>
      <c r="J932" s="17">
        <v>18000</v>
      </c>
      <c r="K932" s="17"/>
      <c r="L932" s="17">
        <v>1620</v>
      </c>
      <c r="M932" s="17">
        <v>1620</v>
      </c>
      <c r="N932" s="17">
        <v>0</v>
      </c>
      <c r="O932" t="s">
        <v>1</v>
      </c>
      <c r="P932" t="s">
        <v>43</v>
      </c>
      <c r="Q932" t="str">
        <f t="shared" si="38"/>
        <v>092020</v>
      </c>
      <c r="R932" t="b">
        <f t="shared" si="39"/>
        <v>1</v>
      </c>
      <c r="S932" t="s">
        <v>83</v>
      </c>
    </row>
    <row r="933" spans="1:19" hidden="1" x14ac:dyDescent="0.25">
      <c r="A933" t="s">
        <v>3</v>
      </c>
      <c r="B933" t="s">
        <v>101</v>
      </c>
      <c r="C933">
        <v>114389</v>
      </c>
      <c r="D933" t="s">
        <v>81</v>
      </c>
      <c r="E933" t="s">
        <v>98</v>
      </c>
      <c r="F933" s="3">
        <v>44090</v>
      </c>
      <c r="G933" t="s">
        <v>83</v>
      </c>
      <c r="H933" t="s">
        <v>2093</v>
      </c>
      <c r="I933">
        <v>28</v>
      </c>
      <c r="J933" s="17">
        <v>89366.399999999994</v>
      </c>
      <c r="K933" s="17"/>
      <c r="L933" s="17">
        <v>12511.3</v>
      </c>
      <c r="M933" s="17">
        <v>12511.3</v>
      </c>
      <c r="N933" s="17">
        <v>0</v>
      </c>
      <c r="O933" t="s">
        <v>1</v>
      </c>
      <c r="P933" t="s">
        <v>43</v>
      </c>
      <c r="Q933" t="str">
        <f t="shared" si="38"/>
        <v>092020</v>
      </c>
      <c r="R933" t="b">
        <f t="shared" si="39"/>
        <v>1</v>
      </c>
      <c r="S933" t="s">
        <v>83</v>
      </c>
    </row>
    <row r="934" spans="1:19" hidden="1" x14ac:dyDescent="0.25">
      <c r="A934" t="s">
        <v>3</v>
      </c>
      <c r="B934" t="s">
        <v>101</v>
      </c>
      <c r="C934">
        <v>138934.92000000001</v>
      </c>
      <c r="D934" t="s">
        <v>81</v>
      </c>
      <c r="E934" t="s">
        <v>98</v>
      </c>
      <c r="F934" s="3">
        <v>44098</v>
      </c>
      <c r="G934" t="s">
        <v>83</v>
      </c>
      <c r="H934" t="s">
        <v>2094</v>
      </c>
      <c r="I934">
        <v>28</v>
      </c>
      <c r="J934" s="17">
        <v>108542.9</v>
      </c>
      <c r="K934" s="17"/>
      <c r="L934" s="17">
        <v>15196.01</v>
      </c>
      <c r="M934" s="17">
        <v>15196.01</v>
      </c>
      <c r="N934" s="17">
        <v>0</v>
      </c>
      <c r="O934" t="s">
        <v>1</v>
      </c>
      <c r="P934" t="s">
        <v>43</v>
      </c>
      <c r="Q934" t="str">
        <f t="shared" si="38"/>
        <v>092020</v>
      </c>
      <c r="R934" t="b">
        <f t="shared" si="39"/>
        <v>1</v>
      </c>
      <c r="S934" t="s">
        <v>83</v>
      </c>
    </row>
    <row r="935" spans="1:19" hidden="1" x14ac:dyDescent="0.25">
      <c r="A935" t="s">
        <v>3</v>
      </c>
      <c r="B935" t="s">
        <v>101</v>
      </c>
      <c r="C935">
        <v>76259.320000000007</v>
      </c>
      <c r="D935" t="s">
        <v>81</v>
      </c>
      <c r="E935" t="s">
        <v>98</v>
      </c>
      <c r="F935" s="3">
        <v>44086</v>
      </c>
      <c r="G935" t="s">
        <v>83</v>
      </c>
      <c r="H935" t="s">
        <v>2095</v>
      </c>
      <c r="I935">
        <v>28</v>
      </c>
      <c r="J935" s="17">
        <v>59577.599999999999</v>
      </c>
      <c r="K935" s="17"/>
      <c r="L935" s="17">
        <v>8340.86</v>
      </c>
      <c r="M935" s="17">
        <v>8340.86</v>
      </c>
      <c r="N935" s="17">
        <v>0</v>
      </c>
      <c r="O935" t="s">
        <v>1</v>
      </c>
      <c r="P935" t="s">
        <v>43</v>
      </c>
      <c r="Q935" t="str">
        <f t="shared" si="38"/>
        <v>092020</v>
      </c>
      <c r="R935" t="b">
        <f t="shared" si="39"/>
        <v>1</v>
      </c>
      <c r="S935" t="s">
        <v>83</v>
      </c>
    </row>
    <row r="936" spans="1:19" hidden="1" x14ac:dyDescent="0.25">
      <c r="A936" t="s">
        <v>3</v>
      </c>
      <c r="B936" t="s">
        <v>101</v>
      </c>
      <c r="C936">
        <v>774.4</v>
      </c>
      <c r="D936" t="s">
        <v>81</v>
      </c>
      <c r="E936" t="s">
        <v>98</v>
      </c>
      <c r="F936" s="3">
        <v>44088</v>
      </c>
      <c r="G936" t="s">
        <v>83</v>
      </c>
      <c r="H936" t="s">
        <v>2096</v>
      </c>
      <c r="I936">
        <v>28</v>
      </c>
      <c r="J936" s="17">
        <v>605</v>
      </c>
      <c r="K936" s="17"/>
      <c r="L936" s="17">
        <v>84.7</v>
      </c>
      <c r="M936" s="17">
        <v>84.7</v>
      </c>
      <c r="N936" s="17">
        <v>0</v>
      </c>
      <c r="O936" t="s">
        <v>1</v>
      </c>
      <c r="P936" t="s">
        <v>43</v>
      </c>
      <c r="Q936" t="str">
        <f t="shared" si="38"/>
        <v>092020</v>
      </c>
      <c r="R936" t="b">
        <f t="shared" si="39"/>
        <v>1</v>
      </c>
      <c r="S936" t="s">
        <v>83</v>
      </c>
    </row>
    <row r="937" spans="1:19" hidden="1" x14ac:dyDescent="0.25">
      <c r="A937" t="s">
        <v>3</v>
      </c>
      <c r="B937" t="s">
        <v>101</v>
      </c>
      <c r="C937">
        <v>3974.4</v>
      </c>
      <c r="D937" t="s">
        <v>81</v>
      </c>
      <c r="E937" t="s">
        <v>98</v>
      </c>
      <c r="F937" s="3">
        <v>44093</v>
      </c>
      <c r="G937" t="s">
        <v>83</v>
      </c>
      <c r="H937" t="s">
        <v>2097</v>
      </c>
      <c r="I937">
        <v>28</v>
      </c>
      <c r="J937" s="17">
        <v>3105</v>
      </c>
      <c r="K937" s="17"/>
      <c r="L937" s="17">
        <v>434.7</v>
      </c>
      <c r="M937" s="17">
        <v>434.7</v>
      </c>
      <c r="N937" s="17">
        <v>0</v>
      </c>
      <c r="O937" t="s">
        <v>1</v>
      </c>
      <c r="P937" t="s">
        <v>43</v>
      </c>
      <c r="Q937" t="str">
        <f t="shared" si="38"/>
        <v>092020</v>
      </c>
      <c r="R937" t="b">
        <f t="shared" si="39"/>
        <v>1</v>
      </c>
      <c r="S937" t="s">
        <v>83</v>
      </c>
    </row>
    <row r="938" spans="1:19" hidden="1" x14ac:dyDescent="0.25">
      <c r="A938" t="s">
        <v>3</v>
      </c>
      <c r="B938" t="s">
        <v>101</v>
      </c>
      <c r="C938">
        <v>4720</v>
      </c>
      <c r="D938" t="s">
        <v>81</v>
      </c>
      <c r="E938" t="s">
        <v>98</v>
      </c>
      <c r="F938" s="3">
        <v>44097</v>
      </c>
      <c r="G938" t="s">
        <v>83</v>
      </c>
      <c r="H938" t="s">
        <v>2098</v>
      </c>
      <c r="I938">
        <v>18</v>
      </c>
      <c r="J938" s="17">
        <v>4000</v>
      </c>
      <c r="K938" s="17"/>
      <c r="L938" s="17">
        <v>360</v>
      </c>
      <c r="M938" s="17">
        <v>360</v>
      </c>
      <c r="N938" s="17">
        <v>0</v>
      </c>
      <c r="O938" t="s">
        <v>1</v>
      </c>
      <c r="P938" t="s">
        <v>43</v>
      </c>
      <c r="Q938" t="str">
        <f t="shared" si="38"/>
        <v>092020</v>
      </c>
      <c r="R938" t="b">
        <f t="shared" si="39"/>
        <v>1</v>
      </c>
      <c r="S938" t="s">
        <v>83</v>
      </c>
    </row>
    <row r="939" spans="1:19" hidden="1" x14ac:dyDescent="0.25">
      <c r="A939" t="s">
        <v>3</v>
      </c>
      <c r="B939" t="s">
        <v>101</v>
      </c>
      <c r="C939">
        <v>3540</v>
      </c>
      <c r="D939" t="s">
        <v>81</v>
      </c>
      <c r="E939" t="s">
        <v>98</v>
      </c>
      <c r="F939" s="3">
        <v>44100</v>
      </c>
      <c r="G939" t="s">
        <v>83</v>
      </c>
      <c r="H939" t="s">
        <v>2099</v>
      </c>
      <c r="I939">
        <v>18</v>
      </c>
      <c r="J939" s="17">
        <v>3000</v>
      </c>
      <c r="K939" s="17"/>
      <c r="L939" s="17">
        <v>270</v>
      </c>
      <c r="M939" s="17">
        <v>270</v>
      </c>
      <c r="N939" s="17">
        <v>0</v>
      </c>
      <c r="O939" t="s">
        <v>1</v>
      </c>
      <c r="P939" t="s">
        <v>43</v>
      </c>
      <c r="Q939" t="str">
        <f t="shared" si="38"/>
        <v>092020</v>
      </c>
      <c r="R939" t="b">
        <f t="shared" si="39"/>
        <v>1</v>
      </c>
      <c r="S939" t="s">
        <v>83</v>
      </c>
    </row>
    <row r="940" spans="1:19" hidden="1" x14ac:dyDescent="0.25">
      <c r="A940" t="s">
        <v>3</v>
      </c>
      <c r="B940" t="s">
        <v>101</v>
      </c>
      <c r="C940">
        <v>5310</v>
      </c>
      <c r="D940" t="s">
        <v>81</v>
      </c>
      <c r="E940" t="s">
        <v>98</v>
      </c>
      <c r="F940" s="3">
        <v>44104</v>
      </c>
      <c r="G940" t="s">
        <v>83</v>
      </c>
      <c r="H940" t="s">
        <v>2100</v>
      </c>
      <c r="I940">
        <v>18</v>
      </c>
      <c r="J940" s="17">
        <v>4500</v>
      </c>
      <c r="K940" s="17"/>
      <c r="L940" s="17">
        <v>405</v>
      </c>
      <c r="M940" s="17">
        <v>405</v>
      </c>
      <c r="N940" s="17">
        <v>0</v>
      </c>
      <c r="O940" t="s">
        <v>1</v>
      </c>
      <c r="P940" t="s">
        <v>43</v>
      </c>
      <c r="Q940" t="str">
        <f t="shared" si="38"/>
        <v>092020</v>
      </c>
      <c r="R940" t="b">
        <f t="shared" si="39"/>
        <v>1</v>
      </c>
      <c r="S940" t="s">
        <v>83</v>
      </c>
    </row>
    <row r="941" spans="1:19" hidden="1" x14ac:dyDescent="0.25">
      <c r="A941" t="s">
        <v>3</v>
      </c>
      <c r="B941" t="s">
        <v>101</v>
      </c>
      <c r="C941">
        <v>6903</v>
      </c>
      <c r="D941" t="s">
        <v>81</v>
      </c>
      <c r="E941" t="s">
        <v>98</v>
      </c>
      <c r="F941" s="3">
        <v>44098</v>
      </c>
      <c r="G941" t="s">
        <v>83</v>
      </c>
      <c r="H941" t="s">
        <v>2101</v>
      </c>
      <c r="I941">
        <v>18</v>
      </c>
      <c r="J941" s="17">
        <v>5850</v>
      </c>
      <c r="K941" s="17"/>
      <c r="L941" s="17">
        <v>526.5</v>
      </c>
      <c r="M941" s="17">
        <v>526.5</v>
      </c>
      <c r="N941" s="17">
        <v>0</v>
      </c>
      <c r="O941" t="s">
        <v>1</v>
      </c>
      <c r="P941" t="s">
        <v>43</v>
      </c>
      <c r="Q941" t="str">
        <f t="shared" si="38"/>
        <v>092020</v>
      </c>
      <c r="R941" t="b">
        <f t="shared" si="39"/>
        <v>1</v>
      </c>
      <c r="S941" t="s">
        <v>83</v>
      </c>
    </row>
    <row r="942" spans="1:19" hidden="1" x14ac:dyDescent="0.25">
      <c r="A942" t="s">
        <v>3</v>
      </c>
      <c r="B942" t="s">
        <v>101</v>
      </c>
      <c r="C942">
        <v>4838</v>
      </c>
      <c r="D942" t="s">
        <v>81</v>
      </c>
      <c r="E942" t="s">
        <v>98</v>
      </c>
      <c r="F942" s="3">
        <v>44099</v>
      </c>
      <c r="G942" t="s">
        <v>83</v>
      </c>
      <c r="H942" t="s">
        <v>2102</v>
      </c>
      <c r="I942">
        <v>18</v>
      </c>
      <c r="J942" s="17">
        <v>4100</v>
      </c>
      <c r="K942" s="17"/>
      <c r="L942" s="17">
        <v>369</v>
      </c>
      <c r="M942" s="17">
        <v>369</v>
      </c>
      <c r="N942" s="17">
        <v>0</v>
      </c>
      <c r="O942" t="s">
        <v>1</v>
      </c>
      <c r="P942" t="s">
        <v>43</v>
      </c>
      <c r="Q942" t="str">
        <f t="shared" si="38"/>
        <v>092020</v>
      </c>
      <c r="R942" t="b">
        <f t="shared" si="39"/>
        <v>1</v>
      </c>
      <c r="S942" t="s">
        <v>83</v>
      </c>
    </row>
    <row r="943" spans="1:19" hidden="1" x14ac:dyDescent="0.25">
      <c r="A943" t="s">
        <v>3</v>
      </c>
      <c r="B943" t="s">
        <v>101</v>
      </c>
      <c r="C943">
        <v>26329.599999999999</v>
      </c>
      <c r="D943" t="s">
        <v>81</v>
      </c>
      <c r="E943" t="s">
        <v>98</v>
      </c>
      <c r="F943" s="3">
        <v>44104</v>
      </c>
      <c r="G943" t="s">
        <v>83</v>
      </c>
      <c r="H943" t="s">
        <v>2103</v>
      </c>
      <c r="I943">
        <v>28</v>
      </c>
      <c r="J943" s="17">
        <v>20570</v>
      </c>
      <c r="K943" s="17"/>
      <c r="L943" s="17">
        <v>2879.8</v>
      </c>
      <c r="M943" s="17">
        <v>2879.8</v>
      </c>
      <c r="N943" s="17">
        <v>0</v>
      </c>
      <c r="O943" t="s">
        <v>1</v>
      </c>
      <c r="P943" t="s">
        <v>43</v>
      </c>
      <c r="Q943" t="str">
        <f t="shared" si="38"/>
        <v>092020</v>
      </c>
      <c r="R943" t="b">
        <f t="shared" si="39"/>
        <v>1</v>
      </c>
      <c r="S943" t="s">
        <v>83</v>
      </c>
    </row>
    <row r="944" spans="1:19" hidden="1" x14ac:dyDescent="0.25">
      <c r="A944" t="s">
        <v>3</v>
      </c>
      <c r="B944" t="s">
        <v>101</v>
      </c>
      <c r="C944">
        <v>15488</v>
      </c>
      <c r="D944" t="s">
        <v>81</v>
      </c>
      <c r="E944" t="s">
        <v>98</v>
      </c>
      <c r="F944" s="3">
        <v>44103</v>
      </c>
      <c r="G944" t="s">
        <v>83</v>
      </c>
      <c r="H944" t="s">
        <v>2104</v>
      </c>
      <c r="I944">
        <v>28</v>
      </c>
      <c r="J944" s="17">
        <v>12100</v>
      </c>
      <c r="K944" s="17"/>
      <c r="L944" s="17">
        <v>1694</v>
      </c>
      <c r="M944" s="17">
        <v>1694</v>
      </c>
      <c r="N944" s="17">
        <v>0</v>
      </c>
      <c r="O944" t="s">
        <v>1</v>
      </c>
      <c r="P944" t="s">
        <v>43</v>
      </c>
      <c r="Q944" t="str">
        <f t="shared" si="38"/>
        <v>092020</v>
      </c>
      <c r="R944" t="b">
        <f t="shared" si="39"/>
        <v>1</v>
      </c>
      <c r="S944" t="s">
        <v>83</v>
      </c>
    </row>
    <row r="945" spans="1:19" hidden="1" x14ac:dyDescent="0.25">
      <c r="A945" t="s">
        <v>3</v>
      </c>
      <c r="B945" t="s">
        <v>101</v>
      </c>
      <c r="C945">
        <v>9292.7999999999993</v>
      </c>
      <c r="D945" t="s">
        <v>81</v>
      </c>
      <c r="E945" t="s">
        <v>98</v>
      </c>
      <c r="F945" s="3">
        <v>44094</v>
      </c>
      <c r="G945" t="s">
        <v>83</v>
      </c>
      <c r="H945" t="s">
        <v>2105</v>
      </c>
      <c r="I945">
        <v>28</v>
      </c>
      <c r="J945" s="17">
        <v>7260</v>
      </c>
      <c r="K945" s="17"/>
      <c r="L945" s="17">
        <v>1016.4</v>
      </c>
      <c r="M945" s="17">
        <v>1016.4</v>
      </c>
      <c r="N945" s="17">
        <v>0</v>
      </c>
      <c r="O945" t="s">
        <v>1</v>
      </c>
      <c r="P945" t="s">
        <v>43</v>
      </c>
      <c r="Q945" t="str">
        <f t="shared" si="38"/>
        <v>092020</v>
      </c>
      <c r="R945" t="b">
        <f t="shared" si="39"/>
        <v>1</v>
      </c>
      <c r="S945" t="s">
        <v>83</v>
      </c>
    </row>
    <row r="946" spans="1:19" hidden="1" x14ac:dyDescent="0.25">
      <c r="A946" t="s">
        <v>3</v>
      </c>
      <c r="B946" t="s">
        <v>101</v>
      </c>
      <c r="C946">
        <v>389.4</v>
      </c>
      <c r="D946" t="s">
        <v>81</v>
      </c>
      <c r="E946" t="s">
        <v>98</v>
      </c>
      <c r="F946" s="3">
        <v>44075</v>
      </c>
      <c r="G946" t="s">
        <v>83</v>
      </c>
      <c r="H946" t="s">
        <v>2106</v>
      </c>
      <c r="I946">
        <v>18</v>
      </c>
      <c r="J946" s="17">
        <v>330</v>
      </c>
      <c r="K946" s="17"/>
      <c r="L946" s="17">
        <v>29.7</v>
      </c>
      <c r="M946" s="17">
        <v>29.7</v>
      </c>
      <c r="N946" s="17">
        <v>0</v>
      </c>
      <c r="O946" t="s">
        <v>1</v>
      </c>
      <c r="P946" t="s">
        <v>43</v>
      </c>
      <c r="Q946" t="str">
        <f t="shared" si="38"/>
        <v>092020</v>
      </c>
      <c r="R946" t="b">
        <f t="shared" si="39"/>
        <v>1</v>
      </c>
      <c r="S946" t="s">
        <v>83</v>
      </c>
    </row>
    <row r="947" spans="1:19" hidden="1" x14ac:dyDescent="0.25">
      <c r="A947" t="s">
        <v>3</v>
      </c>
      <c r="B947" t="s">
        <v>101</v>
      </c>
      <c r="C947">
        <v>778.8</v>
      </c>
      <c r="D947" t="s">
        <v>81</v>
      </c>
      <c r="E947" t="s">
        <v>98</v>
      </c>
      <c r="F947" s="3">
        <v>44079</v>
      </c>
      <c r="G947" t="s">
        <v>83</v>
      </c>
      <c r="H947" t="s">
        <v>2107</v>
      </c>
      <c r="I947">
        <v>18</v>
      </c>
      <c r="J947" s="17">
        <v>660</v>
      </c>
      <c r="K947" s="17"/>
      <c r="L947" s="17">
        <v>59.4</v>
      </c>
      <c r="M947" s="17">
        <v>59.4</v>
      </c>
      <c r="N947" s="17">
        <v>0</v>
      </c>
      <c r="O947" t="s">
        <v>1</v>
      </c>
      <c r="P947" t="s">
        <v>43</v>
      </c>
      <c r="Q947" t="str">
        <f t="shared" si="38"/>
        <v>092020</v>
      </c>
      <c r="R947" t="b">
        <f t="shared" si="39"/>
        <v>1</v>
      </c>
      <c r="S947" t="s">
        <v>83</v>
      </c>
    </row>
    <row r="948" spans="1:19" hidden="1" x14ac:dyDescent="0.25">
      <c r="A948" t="s">
        <v>3</v>
      </c>
      <c r="B948" t="s">
        <v>101</v>
      </c>
      <c r="C948">
        <v>138605.82</v>
      </c>
      <c r="D948" t="s">
        <v>81</v>
      </c>
      <c r="E948" t="s">
        <v>98</v>
      </c>
      <c r="F948" s="3">
        <v>44091</v>
      </c>
      <c r="G948" t="s">
        <v>83</v>
      </c>
      <c r="H948" t="s">
        <v>2108</v>
      </c>
      <c r="I948">
        <v>28</v>
      </c>
      <c r="J948" s="17">
        <v>108285.8</v>
      </c>
      <c r="K948" s="17"/>
      <c r="L948" s="17">
        <v>15160.01</v>
      </c>
      <c r="M948" s="17">
        <v>15160.01</v>
      </c>
      <c r="N948" s="17">
        <v>0</v>
      </c>
      <c r="O948" t="s">
        <v>1</v>
      </c>
      <c r="P948" t="s">
        <v>43</v>
      </c>
      <c r="Q948" t="str">
        <f t="shared" si="38"/>
        <v>092020</v>
      </c>
      <c r="R948" t="b">
        <f t="shared" si="39"/>
        <v>1</v>
      </c>
      <c r="S948" t="s">
        <v>83</v>
      </c>
    </row>
    <row r="949" spans="1:19" hidden="1" x14ac:dyDescent="0.25">
      <c r="A949" t="s">
        <v>3</v>
      </c>
      <c r="B949" t="s">
        <v>101</v>
      </c>
      <c r="C949">
        <v>11502.08</v>
      </c>
      <c r="D949" t="s">
        <v>81</v>
      </c>
      <c r="E949" t="s">
        <v>98</v>
      </c>
      <c r="F949" s="3">
        <v>44097</v>
      </c>
      <c r="G949" t="s">
        <v>83</v>
      </c>
      <c r="H949" t="s">
        <v>2109</v>
      </c>
      <c r="I949">
        <v>28</v>
      </c>
      <c r="J949" s="17">
        <v>8986</v>
      </c>
      <c r="K949" s="17"/>
      <c r="L949" s="17">
        <v>1258.04</v>
      </c>
      <c r="M949" s="17">
        <v>1258.04</v>
      </c>
      <c r="N949" s="17">
        <v>0</v>
      </c>
      <c r="O949" t="s">
        <v>1</v>
      </c>
      <c r="P949" t="s">
        <v>43</v>
      </c>
      <c r="Q949" t="str">
        <f t="shared" si="38"/>
        <v>092020</v>
      </c>
      <c r="R949" t="b">
        <f t="shared" si="39"/>
        <v>1</v>
      </c>
      <c r="S949" t="s">
        <v>83</v>
      </c>
    </row>
    <row r="950" spans="1:19" hidden="1" x14ac:dyDescent="0.25">
      <c r="A950" t="s">
        <v>3</v>
      </c>
      <c r="B950" t="s">
        <v>101</v>
      </c>
      <c r="C950">
        <v>14026.24</v>
      </c>
      <c r="D950" t="s">
        <v>81</v>
      </c>
      <c r="E950" t="s">
        <v>98</v>
      </c>
      <c r="F950" s="3">
        <v>44087</v>
      </c>
      <c r="G950" t="s">
        <v>83</v>
      </c>
      <c r="H950" t="s">
        <v>2110</v>
      </c>
      <c r="I950">
        <v>28</v>
      </c>
      <c r="J950" s="17">
        <v>10958</v>
      </c>
      <c r="K950" s="17"/>
      <c r="L950" s="17">
        <v>1534.12</v>
      </c>
      <c r="M950" s="17">
        <v>1534.12</v>
      </c>
      <c r="N950" s="17">
        <v>0</v>
      </c>
      <c r="O950" t="s">
        <v>1</v>
      </c>
      <c r="P950" t="s">
        <v>43</v>
      </c>
      <c r="Q950" t="str">
        <f t="shared" si="38"/>
        <v>092020</v>
      </c>
      <c r="R950" t="b">
        <f t="shared" si="39"/>
        <v>1</v>
      </c>
      <c r="S950" t="s">
        <v>83</v>
      </c>
    </row>
    <row r="951" spans="1:19" hidden="1" x14ac:dyDescent="0.25">
      <c r="A951" t="s">
        <v>3</v>
      </c>
      <c r="B951" t="s">
        <v>101</v>
      </c>
      <c r="C951">
        <v>18585.599999999999</v>
      </c>
      <c r="D951" t="s">
        <v>81</v>
      </c>
      <c r="E951" t="s">
        <v>98</v>
      </c>
      <c r="F951" s="3">
        <v>44102</v>
      </c>
      <c r="G951" t="s">
        <v>83</v>
      </c>
      <c r="H951" t="s">
        <v>2111</v>
      </c>
      <c r="I951">
        <v>28</v>
      </c>
      <c r="J951" s="17">
        <v>14520</v>
      </c>
      <c r="K951" s="17"/>
      <c r="L951" s="17">
        <v>2032.8</v>
      </c>
      <c r="M951" s="17">
        <v>2032.8</v>
      </c>
      <c r="N951" s="17">
        <v>0</v>
      </c>
      <c r="O951" t="s">
        <v>1</v>
      </c>
      <c r="P951" t="s">
        <v>43</v>
      </c>
      <c r="Q951" t="str">
        <f t="shared" si="38"/>
        <v>092020</v>
      </c>
      <c r="R951" t="b">
        <f t="shared" si="39"/>
        <v>1</v>
      </c>
      <c r="S951" t="s">
        <v>83</v>
      </c>
    </row>
    <row r="952" spans="1:19" hidden="1" x14ac:dyDescent="0.25">
      <c r="A952" t="s">
        <v>3</v>
      </c>
      <c r="B952" t="s">
        <v>101</v>
      </c>
      <c r="C952">
        <v>3540</v>
      </c>
      <c r="D952" t="s">
        <v>81</v>
      </c>
      <c r="E952" t="s">
        <v>98</v>
      </c>
      <c r="F952" s="3">
        <v>44089</v>
      </c>
      <c r="G952" t="s">
        <v>83</v>
      </c>
      <c r="H952" t="s">
        <v>2112</v>
      </c>
      <c r="I952">
        <v>18</v>
      </c>
      <c r="J952" s="17">
        <v>3000</v>
      </c>
      <c r="K952" s="17"/>
      <c r="L952" s="17">
        <v>270</v>
      </c>
      <c r="M952" s="17">
        <v>270</v>
      </c>
      <c r="N952" s="17">
        <v>0</v>
      </c>
      <c r="O952" t="s">
        <v>1</v>
      </c>
      <c r="P952" t="s">
        <v>43</v>
      </c>
      <c r="Q952" t="str">
        <f t="shared" si="38"/>
        <v>092020</v>
      </c>
      <c r="R952" t="b">
        <f t="shared" si="39"/>
        <v>1</v>
      </c>
      <c r="S952" t="s">
        <v>83</v>
      </c>
    </row>
    <row r="953" spans="1:19" hidden="1" x14ac:dyDescent="0.25">
      <c r="A953" t="s">
        <v>3</v>
      </c>
      <c r="B953" t="s">
        <v>101</v>
      </c>
      <c r="C953">
        <v>4720</v>
      </c>
      <c r="D953" t="s">
        <v>81</v>
      </c>
      <c r="E953" t="s">
        <v>98</v>
      </c>
      <c r="F953" s="3">
        <v>44078</v>
      </c>
      <c r="G953" t="s">
        <v>83</v>
      </c>
      <c r="H953" t="s">
        <v>2113</v>
      </c>
      <c r="I953">
        <v>18</v>
      </c>
      <c r="J953" s="17">
        <v>4000</v>
      </c>
      <c r="K953" s="17"/>
      <c r="L953" s="17">
        <v>360</v>
      </c>
      <c r="M953" s="17">
        <v>360</v>
      </c>
      <c r="N953" s="17">
        <v>0</v>
      </c>
      <c r="O953" t="s">
        <v>1</v>
      </c>
      <c r="P953" t="s">
        <v>43</v>
      </c>
      <c r="Q953" t="str">
        <f t="shared" si="38"/>
        <v>092020</v>
      </c>
      <c r="R953" t="b">
        <f t="shared" si="39"/>
        <v>1</v>
      </c>
      <c r="S953" t="s">
        <v>83</v>
      </c>
    </row>
    <row r="954" spans="1:19" hidden="1" x14ac:dyDescent="0.25">
      <c r="A954" t="s">
        <v>3</v>
      </c>
      <c r="B954" t="s">
        <v>101</v>
      </c>
      <c r="C954">
        <v>11151.36</v>
      </c>
      <c r="D954" t="s">
        <v>81</v>
      </c>
      <c r="E954" t="s">
        <v>98</v>
      </c>
      <c r="F954" s="3">
        <v>44095</v>
      </c>
      <c r="G954" t="s">
        <v>83</v>
      </c>
      <c r="H954" t="s">
        <v>2114</v>
      </c>
      <c r="I954">
        <v>28</v>
      </c>
      <c r="J954" s="17">
        <v>8712</v>
      </c>
      <c r="K954" s="17"/>
      <c r="L954" s="17">
        <v>1219.68</v>
      </c>
      <c r="M954" s="17">
        <v>1219.68</v>
      </c>
      <c r="N954" s="17">
        <v>0</v>
      </c>
      <c r="O954" t="s">
        <v>1</v>
      </c>
      <c r="P954" t="s">
        <v>43</v>
      </c>
      <c r="Q954" t="str">
        <f t="shared" si="38"/>
        <v>092020</v>
      </c>
      <c r="R954" t="b">
        <f t="shared" si="39"/>
        <v>1</v>
      </c>
      <c r="S954" t="s">
        <v>83</v>
      </c>
    </row>
    <row r="955" spans="1:19" hidden="1" x14ac:dyDescent="0.25">
      <c r="A955" t="s">
        <v>3</v>
      </c>
      <c r="B955" t="s">
        <v>101</v>
      </c>
      <c r="C955">
        <v>619.52</v>
      </c>
      <c r="D955" t="s">
        <v>81</v>
      </c>
      <c r="E955" t="s">
        <v>98</v>
      </c>
      <c r="F955" s="3">
        <v>44084</v>
      </c>
      <c r="G955" t="s">
        <v>83</v>
      </c>
      <c r="H955" t="s">
        <v>2115</v>
      </c>
      <c r="I955">
        <v>28</v>
      </c>
      <c r="J955" s="17">
        <v>484</v>
      </c>
      <c r="K955" s="17"/>
      <c r="L955" s="17">
        <v>67.760000000000005</v>
      </c>
      <c r="M955" s="17">
        <v>67.760000000000005</v>
      </c>
      <c r="N955" s="17">
        <v>0</v>
      </c>
      <c r="O955" t="s">
        <v>1</v>
      </c>
      <c r="P955" t="s">
        <v>43</v>
      </c>
      <c r="Q955" t="str">
        <f t="shared" si="38"/>
        <v>092020</v>
      </c>
      <c r="R955" t="b">
        <f t="shared" si="39"/>
        <v>1</v>
      </c>
      <c r="S955" t="s">
        <v>83</v>
      </c>
    </row>
    <row r="956" spans="1:19" hidden="1" x14ac:dyDescent="0.25">
      <c r="A956" t="s">
        <v>3</v>
      </c>
      <c r="B956" t="s">
        <v>101</v>
      </c>
      <c r="C956">
        <v>7080</v>
      </c>
      <c r="D956" t="s">
        <v>81</v>
      </c>
      <c r="E956" t="s">
        <v>98</v>
      </c>
      <c r="F956" s="3">
        <v>44088</v>
      </c>
      <c r="G956" t="s">
        <v>83</v>
      </c>
      <c r="H956" t="s">
        <v>2116</v>
      </c>
      <c r="I956">
        <v>18</v>
      </c>
      <c r="J956" s="17">
        <v>6000</v>
      </c>
      <c r="K956" s="17"/>
      <c r="L956" s="17">
        <v>540</v>
      </c>
      <c r="M956" s="17">
        <v>540</v>
      </c>
      <c r="N956" s="17">
        <v>0</v>
      </c>
      <c r="O956" t="s">
        <v>1</v>
      </c>
      <c r="P956" t="s">
        <v>43</v>
      </c>
      <c r="Q956" t="str">
        <f t="shared" si="38"/>
        <v>092020</v>
      </c>
      <c r="R956" t="b">
        <f t="shared" si="39"/>
        <v>1</v>
      </c>
      <c r="S956" t="s">
        <v>83</v>
      </c>
    </row>
    <row r="957" spans="1:19" hidden="1" x14ac:dyDescent="0.25">
      <c r="A957" t="s">
        <v>3</v>
      </c>
      <c r="B957" t="s">
        <v>101</v>
      </c>
      <c r="C957">
        <v>45142.78</v>
      </c>
      <c r="D957" t="s">
        <v>81</v>
      </c>
      <c r="E957" t="s">
        <v>98</v>
      </c>
      <c r="F957" s="3">
        <v>44075</v>
      </c>
      <c r="G957" t="s">
        <v>83</v>
      </c>
      <c r="H957" t="s">
        <v>2117</v>
      </c>
      <c r="I957">
        <v>28</v>
      </c>
      <c r="J957" s="17">
        <v>35267.800000000003</v>
      </c>
      <c r="K957" s="17"/>
      <c r="L957" s="17">
        <v>4937.49</v>
      </c>
      <c r="M957" s="17">
        <v>4937.49</v>
      </c>
      <c r="N957" s="17">
        <v>0</v>
      </c>
      <c r="O957" t="s">
        <v>1</v>
      </c>
      <c r="P957" t="s">
        <v>43</v>
      </c>
      <c r="Q957" t="str">
        <f t="shared" si="38"/>
        <v>092020</v>
      </c>
      <c r="R957" t="b">
        <f t="shared" si="39"/>
        <v>1</v>
      </c>
      <c r="S957" t="s">
        <v>83</v>
      </c>
    </row>
    <row r="958" spans="1:19" hidden="1" x14ac:dyDescent="0.25">
      <c r="A958" t="s">
        <v>3</v>
      </c>
      <c r="B958" t="s">
        <v>101</v>
      </c>
      <c r="C958">
        <v>3634.4</v>
      </c>
      <c r="D958" t="s">
        <v>81</v>
      </c>
      <c r="E958" t="s">
        <v>98</v>
      </c>
      <c r="F958" s="3">
        <v>44091</v>
      </c>
      <c r="G958" t="s">
        <v>83</v>
      </c>
      <c r="H958" t="s">
        <v>2118</v>
      </c>
      <c r="I958">
        <v>18</v>
      </c>
      <c r="J958" s="17">
        <v>3080</v>
      </c>
      <c r="K958" s="17"/>
      <c r="L958" s="17">
        <v>277.2</v>
      </c>
      <c r="M958" s="17">
        <v>277.2</v>
      </c>
      <c r="N958" s="17">
        <v>0</v>
      </c>
      <c r="O958" t="s">
        <v>1</v>
      </c>
      <c r="P958" t="s">
        <v>43</v>
      </c>
      <c r="Q958" t="str">
        <f t="shared" si="38"/>
        <v>092020</v>
      </c>
      <c r="R958" t="b">
        <f t="shared" si="39"/>
        <v>1</v>
      </c>
      <c r="S958" t="s">
        <v>83</v>
      </c>
    </row>
    <row r="959" spans="1:19" hidden="1" x14ac:dyDescent="0.25">
      <c r="A959" t="s">
        <v>3</v>
      </c>
      <c r="B959" t="s">
        <v>101</v>
      </c>
      <c r="C959">
        <v>14026.24</v>
      </c>
      <c r="D959" t="s">
        <v>81</v>
      </c>
      <c r="E959" t="s">
        <v>98</v>
      </c>
      <c r="F959" s="3">
        <v>44083</v>
      </c>
      <c r="G959" t="s">
        <v>83</v>
      </c>
      <c r="H959" t="s">
        <v>2119</v>
      </c>
      <c r="I959">
        <v>28</v>
      </c>
      <c r="J959" s="17">
        <v>10958</v>
      </c>
      <c r="K959" s="17"/>
      <c r="L959" s="17">
        <v>1534.12</v>
      </c>
      <c r="M959" s="17">
        <v>1534.12</v>
      </c>
      <c r="N959" s="17">
        <v>0</v>
      </c>
      <c r="O959" t="s">
        <v>1</v>
      </c>
      <c r="P959" t="s">
        <v>43</v>
      </c>
      <c r="Q959" t="str">
        <f t="shared" si="38"/>
        <v>092020</v>
      </c>
      <c r="R959" t="b">
        <f t="shared" si="39"/>
        <v>1</v>
      </c>
      <c r="S959" t="s">
        <v>83</v>
      </c>
    </row>
    <row r="960" spans="1:19" hidden="1" x14ac:dyDescent="0.25">
      <c r="A960" t="s">
        <v>3</v>
      </c>
      <c r="B960" t="s">
        <v>101</v>
      </c>
      <c r="C960">
        <v>2814.3</v>
      </c>
      <c r="D960" t="s">
        <v>81</v>
      </c>
      <c r="E960" t="s">
        <v>98</v>
      </c>
      <c r="F960" s="3">
        <v>44084</v>
      </c>
      <c r="G960" t="s">
        <v>83</v>
      </c>
      <c r="H960" t="s">
        <v>2120</v>
      </c>
      <c r="I960">
        <v>18</v>
      </c>
      <c r="J960" s="17">
        <v>2385</v>
      </c>
      <c r="K960" s="17"/>
      <c r="L960" s="17">
        <v>214.65</v>
      </c>
      <c r="M960" s="17">
        <v>214.65</v>
      </c>
      <c r="N960" s="17">
        <v>0</v>
      </c>
      <c r="O960" t="s">
        <v>1</v>
      </c>
      <c r="P960" t="s">
        <v>43</v>
      </c>
      <c r="Q960" t="str">
        <f t="shared" si="38"/>
        <v>092020</v>
      </c>
      <c r="R960" t="b">
        <f t="shared" si="39"/>
        <v>1</v>
      </c>
      <c r="S960" t="s">
        <v>83</v>
      </c>
    </row>
    <row r="961" spans="1:19" hidden="1" x14ac:dyDescent="0.25">
      <c r="A961" t="s">
        <v>3</v>
      </c>
      <c r="B961" t="s">
        <v>101</v>
      </c>
      <c r="C961">
        <v>9292.7999999999993</v>
      </c>
      <c r="D961" t="s">
        <v>81</v>
      </c>
      <c r="E961" t="s">
        <v>98</v>
      </c>
      <c r="F961" s="3">
        <v>44097</v>
      </c>
      <c r="G961" t="s">
        <v>83</v>
      </c>
      <c r="H961" t="s">
        <v>2121</v>
      </c>
      <c r="I961">
        <v>28</v>
      </c>
      <c r="J961" s="17">
        <v>7260</v>
      </c>
      <c r="K961" s="17"/>
      <c r="L961" s="17">
        <v>1016.4</v>
      </c>
      <c r="M961" s="17">
        <v>1016.4</v>
      </c>
      <c r="N961" s="17">
        <v>0</v>
      </c>
      <c r="O961" t="s">
        <v>1</v>
      </c>
      <c r="P961" t="s">
        <v>43</v>
      </c>
      <c r="Q961" t="str">
        <f t="shared" si="38"/>
        <v>092020</v>
      </c>
      <c r="R961" t="b">
        <f t="shared" si="39"/>
        <v>1</v>
      </c>
      <c r="S961" t="s">
        <v>83</v>
      </c>
    </row>
    <row r="962" spans="1:19" hidden="1" x14ac:dyDescent="0.25">
      <c r="A962" t="s">
        <v>3</v>
      </c>
      <c r="B962" t="s">
        <v>101</v>
      </c>
      <c r="C962">
        <v>28320</v>
      </c>
      <c r="D962" t="s">
        <v>81</v>
      </c>
      <c r="E962" t="s">
        <v>98</v>
      </c>
      <c r="F962" s="3">
        <v>44086</v>
      </c>
      <c r="G962" t="s">
        <v>83</v>
      </c>
      <c r="H962" t="s">
        <v>2122</v>
      </c>
      <c r="I962">
        <v>18</v>
      </c>
      <c r="J962" s="17">
        <v>24000</v>
      </c>
      <c r="K962" s="17"/>
      <c r="L962" s="17">
        <v>2160</v>
      </c>
      <c r="M962" s="17">
        <v>2160</v>
      </c>
      <c r="N962" s="17">
        <v>0</v>
      </c>
      <c r="O962" t="s">
        <v>1</v>
      </c>
      <c r="P962" t="s">
        <v>43</v>
      </c>
      <c r="Q962" t="str">
        <f t="shared" si="38"/>
        <v>092020</v>
      </c>
      <c r="R962" t="b">
        <f t="shared" si="39"/>
        <v>1</v>
      </c>
      <c r="S962" t="s">
        <v>83</v>
      </c>
    </row>
    <row r="963" spans="1:19" hidden="1" x14ac:dyDescent="0.25">
      <c r="A963" t="s">
        <v>3</v>
      </c>
      <c r="B963" t="s">
        <v>101</v>
      </c>
      <c r="C963">
        <v>23296</v>
      </c>
      <c r="D963" t="s">
        <v>81</v>
      </c>
      <c r="E963" t="s">
        <v>98</v>
      </c>
      <c r="F963" s="3">
        <v>44104</v>
      </c>
      <c r="G963" t="s">
        <v>83</v>
      </c>
      <c r="H963" t="s">
        <v>2123</v>
      </c>
      <c r="I963">
        <v>28</v>
      </c>
      <c r="J963" s="17">
        <v>18200</v>
      </c>
      <c r="K963" s="17"/>
      <c r="L963" s="17">
        <v>2548</v>
      </c>
      <c r="M963" s="17">
        <v>2548</v>
      </c>
      <c r="N963" s="17">
        <v>0</v>
      </c>
      <c r="O963" t="s">
        <v>1</v>
      </c>
      <c r="P963" t="s">
        <v>43</v>
      </c>
      <c r="Q963" t="str">
        <f t="shared" ref="Q963:Q1026" si="40">TEXT(F963,"mmyyyy")</f>
        <v>092020</v>
      </c>
      <c r="R963" t="b">
        <f t="shared" ref="R963:R1026" si="41">P963=Q963</f>
        <v>1</v>
      </c>
      <c r="S963" t="s">
        <v>83</v>
      </c>
    </row>
    <row r="964" spans="1:19" hidden="1" x14ac:dyDescent="0.25">
      <c r="A964" t="s">
        <v>3</v>
      </c>
      <c r="B964" t="s">
        <v>101</v>
      </c>
      <c r="C964">
        <v>2124</v>
      </c>
      <c r="D964" t="s">
        <v>81</v>
      </c>
      <c r="E964" t="s">
        <v>98</v>
      </c>
      <c r="F964" s="3">
        <v>44096</v>
      </c>
      <c r="G964" t="s">
        <v>83</v>
      </c>
      <c r="H964" t="s">
        <v>2124</v>
      </c>
      <c r="I964">
        <v>18</v>
      </c>
      <c r="J964" s="17">
        <v>1800</v>
      </c>
      <c r="K964" s="17"/>
      <c r="L964" s="17">
        <v>162</v>
      </c>
      <c r="M964" s="17">
        <v>162</v>
      </c>
      <c r="N964" s="17">
        <v>0</v>
      </c>
      <c r="O964" t="s">
        <v>1</v>
      </c>
      <c r="P964" t="s">
        <v>43</v>
      </c>
      <c r="Q964" t="str">
        <f t="shared" si="40"/>
        <v>092020</v>
      </c>
      <c r="R964" t="b">
        <f t="shared" si="41"/>
        <v>1</v>
      </c>
      <c r="S964" t="s">
        <v>83</v>
      </c>
    </row>
    <row r="965" spans="1:19" hidden="1" x14ac:dyDescent="0.25">
      <c r="A965" t="s">
        <v>3</v>
      </c>
      <c r="B965" t="s">
        <v>101</v>
      </c>
      <c r="C965">
        <v>6372</v>
      </c>
      <c r="D965" t="s">
        <v>81</v>
      </c>
      <c r="E965" t="s">
        <v>98</v>
      </c>
      <c r="F965" s="3">
        <v>44082</v>
      </c>
      <c r="G965" t="s">
        <v>83</v>
      </c>
      <c r="H965" t="s">
        <v>2125</v>
      </c>
      <c r="I965">
        <v>18</v>
      </c>
      <c r="J965" s="17">
        <v>5400</v>
      </c>
      <c r="K965" s="17"/>
      <c r="L965" s="17">
        <v>486</v>
      </c>
      <c r="M965" s="17">
        <v>486</v>
      </c>
      <c r="N965" s="17">
        <v>0</v>
      </c>
      <c r="O965" t="s">
        <v>1</v>
      </c>
      <c r="P965" t="s">
        <v>43</v>
      </c>
      <c r="Q965" t="str">
        <f t="shared" si="40"/>
        <v>092020</v>
      </c>
      <c r="R965" t="b">
        <f t="shared" si="41"/>
        <v>1</v>
      </c>
      <c r="S965" t="s">
        <v>83</v>
      </c>
    </row>
    <row r="966" spans="1:19" hidden="1" x14ac:dyDescent="0.25">
      <c r="A966" t="s">
        <v>3</v>
      </c>
      <c r="B966" t="s">
        <v>101</v>
      </c>
      <c r="C966">
        <v>10067.200000000001</v>
      </c>
      <c r="D966" t="s">
        <v>81</v>
      </c>
      <c r="E966" t="s">
        <v>98</v>
      </c>
      <c r="F966" s="3">
        <v>44091</v>
      </c>
      <c r="G966" t="s">
        <v>83</v>
      </c>
      <c r="H966" t="s">
        <v>2126</v>
      </c>
      <c r="I966">
        <v>28</v>
      </c>
      <c r="J966" s="17">
        <v>7865</v>
      </c>
      <c r="K966" s="17"/>
      <c r="L966" s="17">
        <v>1101.0999999999999</v>
      </c>
      <c r="M966" s="17">
        <v>1101.0999999999999</v>
      </c>
      <c r="N966" s="17">
        <v>0</v>
      </c>
      <c r="O966" t="s">
        <v>1</v>
      </c>
      <c r="P966" t="s">
        <v>43</v>
      </c>
      <c r="Q966" t="str">
        <f t="shared" si="40"/>
        <v>092020</v>
      </c>
      <c r="R966" t="b">
        <f t="shared" si="41"/>
        <v>1</v>
      </c>
      <c r="S966" t="s">
        <v>83</v>
      </c>
    </row>
    <row r="967" spans="1:19" hidden="1" x14ac:dyDescent="0.25">
      <c r="A967" t="s">
        <v>3</v>
      </c>
      <c r="B967" t="s">
        <v>101</v>
      </c>
      <c r="C967">
        <v>37099.199999999997</v>
      </c>
      <c r="D967" t="s">
        <v>81</v>
      </c>
      <c r="E967" t="s">
        <v>98</v>
      </c>
      <c r="F967" s="3">
        <v>44097</v>
      </c>
      <c r="G967" t="s">
        <v>83</v>
      </c>
      <c r="H967" t="s">
        <v>2127</v>
      </c>
      <c r="I967">
        <v>18</v>
      </c>
      <c r="J967" s="17">
        <v>31440</v>
      </c>
      <c r="K967" s="17"/>
      <c r="L967" s="17">
        <v>2829.6</v>
      </c>
      <c r="M967" s="17">
        <v>2829.6</v>
      </c>
      <c r="N967" s="17">
        <v>0</v>
      </c>
      <c r="O967" t="s">
        <v>1</v>
      </c>
      <c r="P967" t="s">
        <v>43</v>
      </c>
      <c r="Q967" t="str">
        <f t="shared" si="40"/>
        <v>092020</v>
      </c>
      <c r="R967" t="b">
        <f t="shared" si="41"/>
        <v>1</v>
      </c>
      <c r="S967" t="s">
        <v>83</v>
      </c>
    </row>
    <row r="968" spans="1:19" hidden="1" x14ac:dyDescent="0.25">
      <c r="A968" t="s">
        <v>3</v>
      </c>
      <c r="B968" t="s">
        <v>101</v>
      </c>
      <c r="C968">
        <v>45142.78</v>
      </c>
      <c r="D968" t="s">
        <v>81</v>
      </c>
      <c r="E968" t="s">
        <v>98</v>
      </c>
      <c r="F968" s="3">
        <v>44081</v>
      </c>
      <c r="G968" t="s">
        <v>83</v>
      </c>
      <c r="H968" t="s">
        <v>2128</v>
      </c>
      <c r="I968">
        <v>28</v>
      </c>
      <c r="J968" s="17">
        <v>35267.800000000003</v>
      </c>
      <c r="K968" s="17"/>
      <c r="L968" s="17">
        <v>4937.49</v>
      </c>
      <c r="M968" s="17">
        <v>4937.49</v>
      </c>
      <c r="N968" s="17">
        <v>0</v>
      </c>
      <c r="O968" t="s">
        <v>1</v>
      </c>
      <c r="P968" t="s">
        <v>43</v>
      </c>
      <c r="Q968" t="str">
        <f t="shared" si="40"/>
        <v>092020</v>
      </c>
      <c r="R968" t="b">
        <f t="shared" si="41"/>
        <v>1</v>
      </c>
      <c r="S968" t="s">
        <v>83</v>
      </c>
    </row>
    <row r="969" spans="1:19" hidden="1" x14ac:dyDescent="0.25">
      <c r="A969" t="s">
        <v>3</v>
      </c>
      <c r="B969" t="s">
        <v>101</v>
      </c>
      <c r="C969">
        <v>409.6</v>
      </c>
      <c r="D969" t="s">
        <v>81</v>
      </c>
      <c r="E969" t="s">
        <v>98</v>
      </c>
      <c r="F969" s="3">
        <v>44084</v>
      </c>
      <c r="G969" t="s">
        <v>83</v>
      </c>
      <c r="H969" t="s">
        <v>2129</v>
      </c>
      <c r="I969">
        <v>28</v>
      </c>
      <c r="J969" s="17">
        <v>320</v>
      </c>
      <c r="K969" s="17"/>
      <c r="L969" s="17">
        <v>44.8</v>
      </c>
      <c r="M969" s="17">
        <v>44.8</v>
      </c>
      <c r="N969" s="17">
        <v>0</v>
      </c>
      <c r="O969" t="s">
        <v>1</v>
      </c>
      <c r="P969" t="s">
        <v>43</v>
      </c>
      <c r="Q969" t="str">
        <f t="shared" si="40"/>
        <v>092020</v>
      </c>
      <c r="R969" t="b">
        <f t="shared" si="41"/>
        <v>1</v>
      </c>
      <c r="S969" t="s">
        <v>83</v>
      </c>
    </row>
    <row r="970" spans="1:19" hidden="1" x14ac:dyDescent="0.25">
      <c r="A970" t="s">
        <v>3</v>
      </c>
      <c r="B970" t="s">
        <v>101</v>
      </c>
      <c r="C970">
        <v>38129.660000000003</v>
      </c>
      <c r="D970" t="s">
        <v>81</v>
      </c>
      <c r="E970" t="s">
        <v>98</v>
      </c>
      <c r="F970" s="3">
        <v>44089</v>
      </c>
      <c r="G970" t="s">
        <v>83</v>
      </c>
      <c r="H970" t="s">
        <v>2130</v>
      </c>
      <c r="I970">
        <v>28</v>
      </c>
      <c r="J970" s="17">
        <v>29788.799999999999</v>
      </c>
      <c r="K970" s="17"/>
      <c r="L970" s="17">
        <v>4170.43</v>
      </c>
      <c r="M970" s="17">
        <v>4170.43</v>
      </c>
      <c r="N970" s="17">
        <v>0</v>
      </c>
      <c r="O970" t="s">
        <v>1</v>
      </c>
      <c r="P970" t="s">
        <v>43</v>
      </c>
      <c r="Q970" t="str">
        <f t="shared" si="40"/>
        <v>092020</v>
      </c>
      <c r="R970" t="b">
        <f t="shared" si="41"/>
        <v>1</v>
      </c>
      <c r="S970" t="s">
        <v>83</v>
      </c>
    </row>
    <row r="971" spans="1:19" hidden="1" x14ac:dyDescent="0.25">
      <c r="A971" t="s">
        <v>3</v>
      </c>
      <c r="B971" t="s">
        <v>101</v>
      </c>
      <c r="C971">
        <v>11092</v>
      </c>
      <c r="D971" t="s">
        <v>81</v>
      </c>
      <c r="E971" t="s">
        <v>98</v>
      </c>
      <c r="F971" s="3">
        <v>44081</v>
      </c>
      <c r="G971" t="s">
        <v>83</v>
      </c>
      <c r="H971" t="s">
        <v>2131</v>
      </c>
      <c r="I971">
        <v>18</v>
      </c>
      <c r="J971" s="17">
        <v>9400</v>
      </c>
      <c r="K971" s="17"/>
      <c r="L971" s="17">
        <v>846</v>
      </c>
      <c r="M971" s="17">
        <v>846</v>
      </c>
      <c r="N971" s="17">
        <v>0</v>
      </c>
      <c r="O971" t="s">
        <v>1</v>
      </c>
      <c r="P971" t="s">
        <v>43</v>
      </c>
      <c r="Q971" t="str">
        <f t="shared" si="40"/>
        <v>092020</v>
      </c>
      <c r="R971" t="b">
        <f t="shared" si="41"/>
        <v>1</v>
      </c>
      <c r="S971" t="s">
        <v>83</v>
      </c>
    </row>
    <row r="972" spans="1:19" hidden="1" x14ac:dyDescent="0.25">
      <c r="A972" t="s">
        <v>3</v>
      </c>
      <c r="B972" t="s">
        <v>101</v>
      </c>
      <c r="C972">
        <v>10384</v>
      </c>
      <c r="D972" t="s">
        <v>81</v>
      </c>
      <c r="E972" t="s">
        <v>98</v>
      </c>
      <c r="F972" s="3">
        <v>44086</v>
      </c>
      <c r="G972" t="s">
        <v>83</v>
      </c>
      <c r="H972" t="s">
        <v>2132</v>
      </c>
      <c r="I972">
        <v>18</v>
      </c>
      <c r="J972" s="17">
        <v>8800</v>
      </c>
      <c r="K972" s="17"/>
      <c r="L972" s="17">
        <v>792</v>
      </c>
      <c r="M972" s="17">
        <v>792</v>
      </c>
      <c r="N972" s="17">
        <v>0</v>
      </c>
      <c r="O972" t="s">
        <v>1</v>
      </c>
      <c r="P972" t="s">
        <v>43</v>
      </c>
      <c r="Q972" t="str">
        <f t="shared" si="40"/>
        <v>092020</v>
      </c>
      <c r="R972" t="b">
        <f t="shared" si="41"/>
        <v>1</v>
      </c>
      <c r="S972" t="s">
        <v>83</v>
      </c>
    </row>
    <row r="973" spans="1:19" hidden="1" x14ac:dyDescent="0.25">
      <c r="A973" t="s">
        <v>3</v>
      </c>
      <c r="B973" t="s">
        <v>101</v>
      </c>
      <c r="C973">
        <v>75135.759999999995</v>
      </c>
      <c r="D973" t="s">
        <v>81</v>
      </c>
      <c r="E973" t="s">
        <v>98</v>
      </c>
      <c r="F973" s="3">
        <v>44088</v>
      </c>
      <c r="G973" t="s">
        <v>83</v>
      </c>
      <c r="H973" t="s">
        <v>2133</v>
      </c>
      <c r="I973">
        <v>28</v>
      </c>
      <c r="J973" s="17">
        <v>58699.82</v>
      </c>
      <c r="K973" s="17"/>
      <c r="L973" s="17">
        <v>8217.9699999999993</v>
      </c>
      <c r="M973" s="17">
        <v>8217.9699999999993</v>
      </c>
      <c r="N973" s="17">
        <v>0</v>
      </c>
      <c r="O973" t="s">
        <v>1</v>
      </c>
      <c r="P973" t="s">
        <v>43</v>
      </c>
      <c r="Q973" t="str">
        <f t="shared" si="40"/>
        <v>092020</v>
      </c>
      <c r="R973" t="b">
        <f t="shared" si="41"/>
        <v>1</v>
      </c>
      <c r="S973" t="s">
        <v>83</v>
      </c>
    </row>
    <row r="974" spans="1:19" hidden="1" x14ac:dyDescent="0.25">
      <c r="A974" t="s">
        <v>3</v>
      </c>
      <c r="B974" t="s">
        <v>101</v>
      </c>
      <c r="C974">
        <v>10996.48</v>
      </c>
      <c r="D974" t="s">
        <v>81</v>
      </c>
      <c r="E974" t="s">
        <v>98</v>
      </c>
      <c r="F974" s="3">
        <v>44092</v>
      </c>
      <c r="G974" t="s">
        <v>83</v>
      </c>
      <c r="H974" t="s">
        <v>2134</v>
      </c>
      <c r="I974">
        <v>28</v>
      </c>
      <c r="J974" s="17">
        <v>8591</v>
      </c>
      <c r="K974" s="17"/>
      <c r="L974" s="17">
        <v>1202.74</v>
      </c>
      <c r="M974" s="17">
        <v>1202.74</v>
      </c>
      <c r="N974" s="17">
        <v>0</v>
      </c>
      <c r="O974" t="s">
        <v>1</v>
      </c>
      <c r="P974" t="s">
        <v>43</v>
      </c>
      <c r="Q974" t="str">
        <f t="shared" si="40"/>
        <v>092020</v>
      </c>
      <c r="R974" t="b">
        <f t="shared" si="41"/>
        <v>1</v>
      </c>
      <c r="S974" t="s">
        <v>83</v>
      </c>
    </row>
    <row r="975" spans="1:19" hidden="1" x14ac:dyDescent="0.25">
      <c r="A975" t="s">
        <v>3</v>
      </c>
      <c r="B975" t="s">
        <v>101</v>
      </c>
      <c r="C975">
        <v>9086</v>
      </c>
      <c r="D975" t="s">
        <v>81</v>
      </c>
      <c r="E975" t="s">
        <v>98</v>
      </c>
      <c r="F975" s="3">
        <v>44095</v>
      </c>
      <c r="G975" t="s">
        <v>83</v>
      </c>
      <c r="H975" t="s">
        <v>2135</v>
      </c>
      <c r="I975">
        <v>18</v>
      </c>
      <c r="J975" s="17">
        <v>7700</v>
      </c>
      <c r="K975" s="17"/>
      <c r="L975" s="17">
        <v>693</v>
      </c>
      <c r="M975" s="17">
        <v>693</v>
      </c>
      <c r="N975" s="17">
        <v>0</v>
      </c>
      <c r="O975" t="s">
        <v>1</v>
      </c>
      <c r="P975" t="s">
        <v>43</v>
      </c>
      <c r="Q975" t="str">
        <f t="shared" si="40"/>
        <v>092020</v>
      </c>
      <c r="R975" t="b">
        <f t="shared" si="41"/>
        <v>1</v>
      </c>
      <c r="S975" t="s">
        <v>83</v>
      </c>
    </row>
    <row r="976" spans="1:19" hidden="1" x14ac:dyDescent="0.25">
      <c r="A976" t="s">
        <v>3</v>
      </c>
      <c r="B976" t="s">
        <v>101</v>
      </c>
      <c r="C976">
        <v>15251.86</v>
      </c>
      <c r="D976" t="s">
        <v>81</v>
      </c>
      <c r="E976" t="s">
        <v>98</v>
      </c>
      <c r="F976" s="3">
        <v>44096</v>
      </c>
      <c r="G976" t="s">
        <v>83</v>
      </c>
      <c r="H976" t="s">
        <v>2136</v>
      </c>
      <c r="I976">
        <v>28</v>
      </c>
      <c r="J976" s="17">
        <v>11915.52</v>
      </c>
      <c r="K976" s="17"/>
      <c r="L976" s="17">
        <v>1668.17</v>
      </c>
      <c r="M976" s="17">
        <v>1668.17</v>
      </c>
      <c r="N976" s="17">
        <v>0</v>
      </c>
      <c r="O976" t="s">
        <v>1</v>
      </c>
      <c r="P976" t="s">
        <v>43</v>
      </c>
      <c r="Q976" t="str">
        <f t="shared" si="40"/>
        <v>092020</v>
      </c>
      <c r="R976" t="b">
        <f t="shared" si="41"/>
        <v>1</v>
      </c>
      <c r="S976" t="s">
        <v>83</v>
      </c>
    </row>
    <row r="977" spans="1:19" hidden="1" x14ac:dyDescent="0.25">
      <c r="A977" t="s">
        <v>3</v>
      </c>
      <c r="B977" t="s">
        <v>101</v>
      </c>
      <c r="C977">
        <v>28036.799999999999</v>
      </c>
      <c r="D977" t="s">
        <v>81</v>
      </c>
      <c r="E977" t="s">
        <v>98</v>
      </c>
      <c r="F977" s="3">
        <v>44102</v>
      </c>
      <c r="G977" t="s">
        <v>83</v>
      </c>
      <c r="H977" t="s">
        <v>2137</v>
      </c>
      <c r="I977">
        <v>18</v>
      </c>
      <c r="J977" s="17">
        <v>23760</v>
      </c>
      <c r="K977" s="17"/>
      <c r="L977" s="17">
        <v>2138.4</v>
      </c>
      <c r="M977" s="17">
        <v>2138.4</v>
      </c>
      <c r="N977" s="17">
        <v>0</v>
      </c>
      <c r="O977" t="s">
        <v>1</v>
      </c>
      <c r="P977" t="s">
        <v>43</v>
      </c>
      <c r="Q977" t="str">
        <f t="shared" si="40"/>
        <v>092020</v>
      </c>
      <c r="R977" t="b">
        <f t="shared" si="41"/>
        <v>1</v>
      </c>
      <c r="S977" t="s">
        <v>83</v>
      </c>
    </row>
    <row r="978" spans="1:19" hidden="1" x14ac:dyDescent="0.25">
      <c r="A978" t="s">
        <v>3</v>
      </c>
      <c r="B978" t="s">
        <v>101</v>
      </c>
      <c r="C978">
        <v>3506.56</v>
      </c>
      <c r="D978" t="s">
        <v>81</v>
      </c>
      <c r="E978" t="s">
        <v>98</v>
      </c>
      <c r="F978" s="3">
        <v>44099</v>
      </c>
      <c r="G978" t="s">
        <v>83</v>
      </c>
      <c r="H978" t="s">
        <v>2138</v>
      </c>
      <c r="I978">
        <v>28</v>
      </c>
      <c r="J978" s="17">
        <v>2739.5</v>
      </c>
      <c r="K978" s="17"/>
      <c r="L978" s="17">
        <v>383.53</v>
      </c>
      <c r="M978" s="17">
        <v>383.53</v>
      </c>
      <c r="N978" s="17">
        <v>0</v>
      </c>
      <c r="O978" t="s">
        <v>1</v>
      </c>
      <c r="P978" t="s">
        <v>43</v>
      </c>
      <c r="Q978" t="str">
        <f t="shared" si="40"/>
        <v>092020</v>
      </c>
      <c r="R978" t="b">
        <f t="shared" si="41"/>
        <v>1</v>
      </c>
      <c r="S978" t="s">
        <v>83</v>
      </c>
    </row>
    <row r="979" spans="1:19" hidden="1" x14ac:dyDescent="0.25">
      <c r="A979" t="s">
        <v>3</v>
      </c>
      <c r="B979" t="s">
        <v>101</v>
      </c>
      <c r="C979">
        <v>15576</v>
      </c>
      <c r="D979" t="s">
        <v>81</v>
      </c>
      <c r="E979" t="s">
        <v>98</v>
      </c>
      <c r="F979" s="3">
        <v>44100</v>
      </c>
      <c r="G979" t="s">
        <v>83</v>
      </c>
      <c r="H979" t="s">
        <v>2139</v>
      </c>
      <c r="I979">
        <v>18</v>
      </c>
      <c r="J979" s="17">
        <v>13200</v>
      </c>
      <c r="K979" s="17"/>
      <c r="L979" s="17">
        <v>1188</v>
      </c>
      <c r="M979" s="17">
        <v>1188</v>
      </c>
      <c r="N979" s="17">
        <v>0</v>
      </c>
      <c r="O979" t="s">
        <v>1</v>
      </c>
      <c r="P979" t="s">
        <v>43</v>
      </c>
      <c r="Q979" t="str">
        <f t="shared" si="40"/>
        <v>092020</v>
      </c>
      <c r="R979" t="b">
        <f t="shared" si="41"/>
        <v>1</v>
      </c>
      <c r="S979" t="s">
        <v>83</v>
      </c>
    </row>
    <row r="980" spans="1:19" hidden="1" x14ac:dyDescent="0.25">
      <c r="A980" t="s">
        <v>3</v>
      </c>
      <c r="B980" t="s">
        <v>101</v>
      </c>
      <c r="C980">
        <v>38129.660000000003</v>
      </c>
      <c r="D980" t="s">
        <v>81</v>
      </c>
      <c r="E980" t="s">
        <v>98</v>
      </c>
      <c r="F980" s="3">
        <v>44090</v>
      </c>
      <c r="G980" t="s">
        <v>83</v>
      </c>
      <c r="H980" t="s">
        <v>2140</v>
      </c>
      <c r="I980">
        <v>28</v>
      </c>
      <c r="J980" s="17">
        <v>29788.799999999999</v>
      </c>
      <c r="K980" s="17"/>
      <c r="L980" s="17">
        <v>4170.43</v>
      </c>
      <c r="M980" s="17">
        <v>4170.43</v>
      </c>
      <c r="N980" s="17">
        <v>0</v>
      </c>
      <c r="O980" t="s">
        <v>1</v>
      </c>
      <c r="P980" t="s">
        <v>43</v>
      </c>
      <c r="Q980" t="str">
        <f t="shared" si="40"/>
        <v>092020</v>
      </c>
      <c r="R980" t="b">
        <f t="shared" si="41"/>
        <v>1</v>
      </c>
      <c r="S980" t="s">
        <v>83</v>
      </c>
    </row>
    <row r="981" spans="1:19" hidden="1" x14ac:dyDescent="0.25">
      <c r="A981" t="s">
        <v>3</v>
      </c>
      <c r="B981" t="s">
        <v>101</v>
      </c>
      <c r="C981">
        <v>17414.400000000001</v>
      </c>
      <c r="D981" t="s">
        <v>81</v>
      </c>
      <c r="E981" t="s">
        <v>98</v>
      </c>
      <c r="F981" s="3">
        <v>44087</v>
      </c>
      <c r="G981" t="s">
        <v>83</v>
      </c>
      <c r="H981" t="s">
        <v>2141</v>
      </c>
      <c r="I981">
        <v>28</v>
      </c>
      <c r="J981" s="17">
        <v>13605</v>
      </c>
      <c r="K981" s="17"/>
      <c r="L981" s="17">
        <v>1904.7</v>
      </c>
      <c r="M981" s="17">
        <v>1904.7</v>
      </c>
      <c r="N981" s="17">
        <v>0</v>
      </c>
      <c r="O981" t="s">
        <v>1</v>
      </c>
      <c r="P981" t="s">
        <v>43</v>
      </c>
      <c r="Q981" t="str">
        <f t="shared" si="40"/>
        <v>092020</v>
      </c>
      <c r="R981" t="b">
        <f t="shared" si="41"/>
        <v>1</v>
      </c>
      <c r="S981" t="s">
        <v>83</v>
      </c>
    </row>
    <row r="982" spans="1:19" hidden="1" x14ac:dyDescent="0.25">
      <c r="A982" t="s">
        <v>3</v>
      </c>
      <c r="B982" t="s">
        <v>101</v>
      </c>
      <c r="C982">
        <v>69688.7</v>
      </c>
      <c r="D982" t="s">
        <v>81</v>
      </c>
      <c r="E982" t="s">
        <v>98</v>
      </c>
      <c r="F982" s="3">
        <v>44096</v>
      </c>
      <c r="G982" t="s">
        <v>83</v>
      </c>
      <c r="H982" t="s">
        <v>2142</v>
      </c>
      <c r="I982">
        <v>28</v>
      </c>
      <c r="J982" s="17">
        <v>54444.3</v>
      </c>
      <c r="K982" s="17"/>
      <c r="L982" s="17">
        <v>7622.2</v>
      </c>
      <c r="M982" s="17">
        <v>7622.2</v>
      </c>
      <c r="N982" s="17">
        <v>0</v>
      </c>
      <c r="O982" t="s">
        <v>1</v>
      </c>
      <c r="P982" t="s">
        <v>43</v>
      </c>
      <c r="Q982" t="str">
        <f t="shared" si="40"/>
        <v>092020</v>
      </c>
      <c r="R982" t="b">
        <f t="shared" si="41"/>
        <v>1</v>
      </c>
      <c r="S982" t="s">
        <v>83</v>
      </c>
    </row>
    <row r="983" spans="1:19" hidden="1" x14ac:dyDescent="0.25">
      <c r="A983" t="s">
        <v>3</v>
      </c>
      <c r="B983" t="s">
        <v>101</v>
      </c>
      <c r="C983">
        <v>77575.679999999993</v>
      </c>
      <c r="D983" t="s">
        <v>81</v>
      </c>
      <c r="E983" t="s">
        <v>98</v>
      </c>
      <c r="F983" s="3">
        <v>44084</v>
      </c>
      <c r="G983" t="s">
        <v>83</v>
      </c>
      <c r="H983" t="s">
        <v>2143</v>
      </c>
      <c r="I983">
        <v>28</v>
      </c>
      <c r="J983" s="17">
        <v>60606</v>
      </c>
      <c r="K983" s="17"/>
      <c r="L983" s="17">
        <v>8484.84</v>
      </c>
      <c r="M983" s="17">
        <v>8484.84</v>
      </c>
      <c r="N983" s="17">
        <v>0</v>
      </c>
      <c r="O983" t="s">
        <v>1</v>
      </c>
      <c r="P983" t="s">
        <v>43</v>
      </c>
      <c r="Q983" t="str">
        <f t="shared" si="40"/>
        <v>092020</v>
      </c>
      <c r="R983" t="b">
        <f t="shared" si="41"/>
        <v>1</v>
      </c>
      <c r="S983" t="s">
        <v>83</v>
      </c>
    </row>
    <row r="984" spans="1:19" hidden="1" x14ac:dyDescent="0.25">
      <c r="A984" t="s">
        <v>3</v>
      </c>
      <c r="B984" t="s">
        <v>101</v>
      </c>
      <c r="C984">
        <v>52155.9</v>
      </c>
      <c r="D984" t="s">
        <v>81</v>
      </c>
      <c r="E984" t="s">
        <v>98</v>
      </c>
      <c r="F984" s="3">
        <v>44089</v>
      </c>
      <c r="G984" t="s">
        <v>83</v>
      </c>
      <c r="H984" t="s">
        <v>2144</v>
      </c>
      <c r="I984">
        <v>28</v>
      </c>
      <c r="J984" s="17">
        <v>40746.800000000003</v>
      </c>
      <c r="K984" s="17"/>
      <c r="L984" s="17">
        <v>5704.55</v>
      </c>
      <c r="M984" s="17">
        <v>5704.55</v>
      </c>
      <c r="N984" s="17">
        <v>0</v>
      </c>
      <c r="O984" t="s">
        <v>1</v>
      </c>
      <c r="P984" t="s">
        <v>43</v>
      </c>
      <c r="Q984" t="str">
        <f t="shared" si="40"/>
        <v>092020</v>
      </c>
      <c r="R984" t="b">
        <f t="shared" si="41"/>
        <v>1</v>
      </c>
      <c r="S984" t="s">
        <v>83</v>
      </c>
    </row>
    <row r="985" spans="1:19" hidden="1" x14ac:dyDescent="0.25">
      <c r="A985" t="s">
        <v>3</v>
      </c>
      <c r="B985" t="s">
        <v>101</v>
      </c>
      <c r="C985">
        <v>7080</v>
      </c>
      <c r="D985" t="s">
        <v>81</v>
      </c>
      <c r="E985" t="s">
        <v>98</v>
      </c>
      <c r="F985" s="3">
        <v>44091</v>
      </c>
      <c r="G985" t="s">
        <v>83</v>
      </c>
      <c r="H985" t="s">
        <v>2145</v>
      </c>
      <c r="I985">
        <v>18</v>
      </c>
      <c r="J985" s="17">
        <v>6000</v>
      </c>
      <c r="K985" s="17"/>
      <c r="L985" s="17">
        <v>540</v>
      </c>
      <c r="M985" s="17">
        <v>540</v>
      </c>
      <c r="N985" s="17">
        <v>0</v>
      </c>
      <c r="O985" t="s">
        <v>1</v>
      </c>
      <c r="P985" t="s">
        <v>43</v>
      </c>
      <c r="Q985" t="str">
        <f t="shared" si="40"/>
        <v>092020</v>
      </c>
      <c r="R985" t="b">
        <f t="shared" si="41"/>
        <v>1</v>
      </c>
      <c r="S985" t="s">
        <v>83</v>
      </c>
    </row>
    <row r="986" spans="1:19" hidden="1" x14ac:dyDescent="0.25">
      <c r="A986" t="s">
        <v>3</v>
      </c>
      <c r="B986" t="s">
        <v>101</v>
      </c>
      <c r="C986">
        <v>4425</v>
      </c>
      <c r="D986" t="s">
        <v>81</v>
      </c>
      <c r="E986" t="s">
        <v>98</v>
      </c>
      <c r="F986" s="3">
        <v>44104</v>
      </c>
      <c r="G986" t="s">
        <v>83</v>
      </c>
      <c r="H986" t="s">
        <v>2146</v>
      </c>
      <c r="I986">
        <v>18</v>
      </c>
      <c r="J986" s="17">
        <v>3750</v>
      </c>
      <c r="K986" s="17"/>
      <c r="L986" s="17">
        <v>337.5</v>
      </c>
      <c r="M986" s="17">
        <v>337.5</v>
      </c>
      <c r="N986" s="17">
        <v>0</v>
      </c>
      <c r="O986" t="s">
        <v>1</v>
      </c>
      <c r="P986" t="s">
        <v>43</v>
      </c>
      <c r="Q986" t="str">
        <f t="shared" si="40"/>
        <v>092020</v>
      </c>
      <c r="R986" t="b">
        <f t="shared" si="41"/>
        <v>1</v>
      </c>
      <c r="S986" t="s">
        <v>83</v>
      </c>
    </row>
    <row r="987" spans="1:19" hidden="1" x14ac:dyDescent="0.25">
      <c r="A987" t="s">
        <v>3</v>
      </c>
      <c r="B987" t="s">
        <v>101</v>
      </c>
      <c r="C987">
        <v>778.8</v>
      </c>
      <c r="D987" t="s">
        <v>81</v>
      </c>
      <c r="E987" t="s">
        <v>98</v>
      </c>
      <c r="F987" s="3">
        <v>44076</v>
      </c>
      <c r="G987" t="s">
        <v>83</v>
      </c>
      <c r="H987" t="s">
        <v>2147</v>
      </c>
      <c r="I987">
        <v>18</v>
      </c>
      <c r="J987" s="17">
        <v>660</v>
      </c>
      <c r="K987" s="17"/>
      <c r="L987" s="17">
        <v>59.4</v>
      </c>
      <c r="M987" s="17">
        <v>59.4</v>
      </c>
      <c r="N987" s="17">
        <v>0</v>
      </c>
      <c r="O987" t="s">
        <v>1</v>
      </c>
      <c r="P987" t="s">
        <v>43</v>
      </c>
      <c r="Q987" t="str">
        <f t="shared" si="40"/>
        <v>092020</v>
      </c>
      <c r="R987" t="b">
        <f t="shared" si="41"/>
        <v>1</v>
      </c>
      <c r="S987" t="s">
        <v>83</v>
      </c>
    </row>
    <row r="988" spans="1:19" hidden="1" x14ac:dyDescent="0.25">
      <c r="A988" t="s">
        <v>3</v>
      </c>
      <c r="B988" t="s">
        <v>101</v>
      </c>
      <c r="C988">
        <v>10598.4</v>
      </c>
      <c r="D988" t="s">
        <v>81</v>
      </c>
      <c r="E988" t="s">
        <v>98</v>
      </c>
      <c r="F988" s="3">
        <v>44098</v>
      </c>
      <c r="G988" t="s">
        <v>83</v>
      </c>
      <c r="H988" t="s">
        <v>2148</v>
      </c>
      <c r="I988">
        <v>28</v>
      </c>
      <c r="J988" s="17">
        <v>8280</v>
      </c>
      <c r="K988" s="17"/>
      <c r="L988" s="17">
        <v>1159.2</v>
      </c>
      <c r="M988" s="17">
        <v>1159.2</v>
      </c>
      <c r="N988" s="17">
        <v>0</v>
      </c>
      <c r="O988" t="s">
        <v>1</v>
      </c>
      <c r="P988" t="s">
        <v>43</v>
      </c>
      <c r="Q988" t="str">
        <f t="shared" si="40"/>
        <v>092020</v>
      </c>
      <c r="R988" t="b">
        <f t="shared" si="41"/>
        <v>1</v>
      </c>
      <c r="S988" t="s">
        <v>83</v>
      </c>
    </row>
    <row r="989" spans="1:19" hidden="1" x14ac:dyDescent="0.25">
      <c r="A989" t="s">
        <v>3</v>
      </c>
      <c r="B989" t="s">
        <v>101</v>
      </c>
      <c r="C989">
        <v>7080</v>
      </c>
      <c r="D989" t="s">
        <v>81</v>
      </c>
      <c r="E989" t="s">
        <v>98</v>
      </c>
      <c r="F989" s="3">
        <v>44095</v>
      </c>
      <c r="G989" t="s">
        <v>83</v>
      </c>
      <c r="H989" t="s">
        <v>2149</v>
      </c>
      <c r="I989">
        <v>18</v>
      </c>
      <c r="J989" s="17">
        <v>6000</v>
      </c>
      <c r="K989" s="17"/>
      <c r="L989" s="17">
        <v>540</v>
      </c>
      <c r="M989" s="17">
        <v>540</v>
      </c>
      <c r="N989" s="17">
        <v>0</v>
      </c>
      <c r="O989" t="s">
        <v>1</v>
      </c>
      <c r="P989" t="s">
        <v>43</v>
      </c>
      <c r="Q989" t="str">
        <f t="shared" si="40"/>
        <v>092020</v>
      </c>
      <c r="R989" t="b">
        <f t="shared" si="41"/>
        <v>1</v>
      </c>
      <c r="S989" t="s">
        <v>83</v>
      </c>
    </row>
    <row r="990" spans="1:19" hidden="1" x14ac:dyDescent="0.25">
      <c r="A990" t="s">
        <v>3</v>
      </c>
      <c r="B990" t="s">
        <v>101</v>
      </c>
      <c r="C990">
        <v>2655</v>
      </c>
      <c r="D990" t="s">
        <v>81</v>
      </c>
      <c r="E990" t="s">
        <v>98</v>
      </c>
      <c r="F990" s="3">
        <v>44103</v>
      </c>
      <c r="G990" t="s">
        <v>83</v>
      </c>
      <c r="H990" t="s">
        <v>2150</v>
      </c>
      <c r="I990">
        <v>18</v>
      </c>
      <c r="J990" s="17">
        <v>2250</v>
      </c>
      <c r="K990" s="17"/>
      <c r="L990" s="17">
        <v>202.5</v>
      </c>
      <c r="M990" s="17">
        <v>202.5</v>
      </c>
      <c r="N990" s="17">
        <v>0</v>
      </c>
      <c r="O990" t="s">
        <v>1</v>
      </c>
      <c r="P990" t="s">
        <v>43</v>
      </c>
      <c r="Q990" t="str">
        <f t="shared" si="40"/>
        <v>092020</v>
      </c>
      <c r="R990" t="b">
        <f t="shared" si="41"/>
        <v>1</v>
      </c>
      <c r="S990" t="s">
        <v>83</v>
      </c>
    </row>
    <row r="991" spans="1:19" hidden="1" x14ac:dyDescent="0.25">
      <c r="A991" t="s">
        <v>3</v>
      </c>
      <c r="B991" t="s">
        <v>101</v>
      </c>
      <c r="C991">
        <v>90285.56</v>
      </c>
      <c r="D991" t="s">
        <v>81</v>
      </c>
      <c r="E991" t="s">
        <v>98</v>
      </c>
      <c r="F991" s="3">
        <v>44078</v>
      </c>
      <c r="G991" t="s">
        <v>83</v>
      </c>
      <c r="H991" t="s">
        <v>2151</v>
      </c>
      <c r="I991">
        <v>28</v>
      </c>
      <c r="J991" s="17">
        <v>70535.600000000006</v>
      </c>
      <c r="K991" s="17"/>
      <c r="L991" s="17">
        <v>9874.98</v>
      </c>
      <c r="M991" s="17">
        <v>9874.98</v>
      </c>
      <c r="N991" s="17">
        <v>0</v>
      </c>
      <c r="O991" t="s">
        <v>1</v>
      </c>
      <c r="P991" t="s">
        <v>43</v>
      </c>
      <c r="Q991" t="str">
        <f t="shared" si="40"/>
        <v>092020</v>
      </c>
      <c r="R991" t="b">
        <f t="shared" si="41"/>
        <v>1</v>
      </c>
      <c r="S991" t="s">
        <v>83</v>
      </c>
    </row>
    <row r="992" spans="1:19" hidden="1" x14ac:dyDescent="0.25">
      <c r="A992" t="s">
        <v>3</v>
      </c>
      <c r="B992" t="s">
        <v>101</v>
      </c>
      <c r="C992">
        <v>3506.56</v>
      </c>
      <c r="D992" t="s">
        <v>81</v>
      </c>
      <c r="E992" t="s">
        <v>98</v>
      </c>
      <c r="F992" s="3">
        <v>44088</v>
      </c>
      <c r="G992" t="s">
        <v>83</v>
      </c>
      <c r="H992" t="s">
        <v>2152</v>
      </c>
      <c r="I992">
        <v>28</v>
      </c>
      <c r="J992" s="17">
        <v>2739.5</v>
      </c>
      <c r="K992" s="17"/>
      <c r="L992" s="17">
        <v>383.53</v>
      </c>
      <c r="M992" s="17">
        <v>383.53</v>
      </c>
      <c r="N992" s="17">
        <v>0</v>
      </c>
      <c r="O992" t="s">
        <v>1</v>
      </c>
      <c r="P992" t="s">
        <v>43</v>
      </c>
      <c r="Q992" t="str">
        <f t="shared" si="40"/>
        <v>092020</v>
      </c>
      <c r="R992" t="b">
        <f t="shared" si="41"/>
        <v>1</v>
      </c>
      <c r="S992" t="s">
        <v>83</v>
      </c>
    </row>
    <row r="993" spans="1:19" hidden="1" x14ac:dyDescent="0.25">
      <c r="A993" t="s">
        <v>3</v>
      </c>
      <c r="B993" t="s">
        <v>101</v>
      </c>
      <c r="C993">
        <v>45142.78</v>
      </c>
      <c r="D993" t="s">
        <v>81</v>
      </c>
      <c r="E993" t="s">
        <v>98</v>
      </c>
      <c r="F993" s="3">
        <v>44082</v>
      </c>
      <c r="G993" t="s">
        <v>83</v>
      </c>
      <c r="H993" t="s">
        <v>2153</v>
      </c>
      <c r="I993">
        <v>28</v>
      </c>
      <c r="J993" s="17">
        <v>35267.800000000003</v>
      </c>
      <c r="K993" s="17"/>
      <c r="L993" s="17">
        <v>4937.49</v>
      </c>
      <c r="M993" s="17">
        <v>4937.49</v>
      </c>
      <c r="N993" s="17">
        <v>0</v>
      </c>
      <c r="O993" t="s">
        <v>1</v>
      </c>
      <c r="P993" t="s">
        <v>43</v>
      </c>
      <c r="Q993" t="str">
        <f t="shared" si="40"/>
        <v>092020</v>
      </c>
      <c r="R993" t="b">
        <f t="shared" si="41"/>
        <v>1</v>
      </c>
      <c r="S993" t="s">
        <v>83</v>
      </c>
    </row>
    <row r="994" spans="1:19" hidden="1" x14ac:dyDescent="0.25">
      <c r="A994" t="s">
        <v>3</v>
      </c>
      <c r="B994" t="s">
        <v>101</v>
      </c>
      <c r="C994">
        <v>18172</v>
      </c>
      <c r="D994" t="s">
        <v>81</v>
      </c>
      <c r="E994" t="s">
        <v>98</v>
      </c>
      <c r="F994" s="3">
        <v>44081</v>
      </c>
      <c r="G994" t="s">
        <v>83</v>
      </c>
      <c r="H994" t="s">
        <v>2154</v>
      </c>
      <c r="I994">
        <v>18</v>
      </c>
      <c r="J994" s="17">
        <v>15400</v>
      </c>
      <c r="K994" s="17"/>
      <c r="L994" s="17">
        <v>1386</v>
      </c>
      <c r="M994" s="17">
        <v>1386</v>
      </c>
      <c r="N994" s="17">
        <v>0</v>
      </c>
      <c r="O994" t="s">
        <v>1</v>
      </c>
      <c r="P994" t="s">
        <v>43</v>
      </c>
      <c r="Q994" t="str">
        <f t="shared" si="40"/>
        <v>092020</v>
      </c>
      <c r="R994" t="b">
        <f t="shared" si="41"/>
        <v>1</v>
      </c>
      <c r="S994" t="s">
        <v>83</v>
      </c>
    </row>
    <row r="995" spans="1:19" hidden="1" x14ac:dyDescent="0.25">
      <c r="A995" t="s">
        <v>3</v>
      </c>
      <c r="B995" t="s">
        <v>101</v>
      </c>
      <c r="C995">
        <v>2360</v>
      </c>
      <c r="D995" t="s">
        <v>81</v>
      </c>
      <c r="E995" t="s">
        <v>98</v>
      </c>
      <c r="F995" s="3">
        <v>44077</v>
      </c>
      <c r="G995" t="s">
        <v>83</v>
      </c>
      <c r="H995" t="s">
        <v>2155</v>
      </c>
      <c r="I995">
        <v>18</v>
      </c>
      <c r="J995" s="17">
        <v>2000</v>
      </c>
      <c r="K995" s="17"/>
      <c r="L995" s="17">
        <v>180</v>
      </c>
      <c r="M995" s="17">
        <v>180</v>
      </c>
      <c r="N995" s="17">
        <v>0</v>
      </c>
      <c r="O995" t="s">
        <v>1</v>
      </c>
      <c r="P995" t="s">
        <v>43</v>
      </c>
      <c r="Q995" t="str">
        <f t="shared" si="40"/>
        <v>092020</v>
      </c>
      <c r="R995" t="b">
        <f t="shared" si="41"/>
        <v>1</v>
      </c>
      <c r="S995" t="s">
        <v>83</v>
      </c>
    </row>
    <row r="996" spans="1:19" hidden="1" x14ac:dyDescent="0.25">
      <c r="A996" t="s">
        <v>3</v>
      </c>
      <c r="B996" t="s">
        <v>101</v>
      </c>
      <c r="C996">
        <v>6988.8</v>
      </c>
      <c r="D996" t="s">
        <v>81</v>
      </c>
      <c r="E996" t="s">
        <v>98</v>
      </c>
      <c r="F996" s="3">
        <v>44099</v>
      </c>
      <c r="G996" t="s">
        <v>83</v>
      </c>
      <c r="H996" t="s">
        <v>2156</v>
      </c>
      <c r="I996">
        <v>28</v>
      </c>
      <c r="J996" s="17">
        <v>5460</v>
      </c>
      <c r="K996" s="17"/>
      <c r="L996" s="17">
        <v>764.4</v>
      </c>
      <c r="M996" s="17">
        <v>764.4</v>
      </c>
      <c r="N996" s="17">
        <v>0</v>
      </c>
      <c r="O996" t="s">
        <v>1</v>
      </c>
      <c r="P996" t="s">
        <v>43</v>
      </c>
      <c r="Q996" t="str">
        <f t="shared" si="40"/>
        <v>092020</v>
      </c>
      <c r="R996" t="b">
        <f t="shared" si="41"/>
        <v>1</v>
      </c>
      <c r="S996" t="s">
        <v>83</v>
      </c>
    </row>
    <row r="997" spans="1:19" hidden="1" x14ac:dyDescent="0.25">
      <c r="A997" t="s">
        <v>3</v>
      </c>
      <c r="B997" t="s">
        <v>101</v>
      </c>
      <c r="C997">
        <v>90285.56</v>
      </c>
      <c r="D997" t="s">
        <v>81</v>
      </c>
      <c r="E997" t="s">
        <v>98</v>
      </c>
      <c r="F997" s="3">
        <v>44092</v>
      </c>
      <c r="G997" t="s">
        <v>83</v>
      </c>
      <c r="H997" t="s">
        <v>2157</v>
      </c>
      <c r="I997">
        <v>28</v>
      </c>
      <c r="J997" s="17">
        <v>70535.600000000006</v>
      </c>
      <c r="K997" s="17"/>
      <c r="L997" s="17">
        <v>9874.98</v>
      </c>
      <c r="M997" s="17">
        <v>9874.98</v>
      </c>
      <c r="N997" s="17">
        <v>0</v>
      </c>
      <c r="O997" t="s">
        <v>1</v>
      </c>
      <c r="P997" t="s">
        <v>43</v>
      </c>
      <c r="Q997" t="str">
        <f t="shared" si="40"/>
        <v>092020</v>
      </c>
      <c r="R997" t="b">
        <f t="shared" si="41"/>
        <v>1</v>
      </c>
      <c r="S997" t="s">
        <v>83</v>
      </c>
    </row>
    <row r="998" spans="1:19" hidden="1" x14ac:dyDescent="0.25">
      <c r="A998" t="s">
        <v>3</v>
      </c>
      <c r="B998" t="s">
        <v>101</v>
      </c>
      <c r="C998">
        <v>16307.2</v>
      </c>
      <c r="D998" t="s">
        <v>81</v>
      </c>
      <c r="E998" t="s">
        <v>98</v>
      </c>
      <c r="F998" s="3">
        <v>44102</v>
      </c>
      <c r="G998" t="s">
        <v>83</v>
      </c>
      <c r="H998" t="s">
        <v>2158</v>
      </c>
      <c r="I998">
        <v>28</v>
      </c>
      <c r="J998" s="17">
        <v>12740</v>
      </c>
      <c r="K998" s="17"/>
      <c r="L998" s="17">
        <v>1783.6</v>
      </c>
      <c r="M998" s="17">
        <v>1783.6</v>
      </c>
      <c r="N998" s="17">
        <v>0</v>
      </c>
      <c r="O998" t="s">
        <v>1</v>
      </c>
      <c r="P998" t="s">
        <v>43</v>
      </c>
      <c r="Q998" t="str">
        <f t="shared" si="40"/>
        <v>092020</v>
      </c>
      <c r="R998" t="b">
        <f t="shared" si="41"/>
        <v>1</v>
      </c>
      <c r="S998" t="s">
        <v>83</v>
      </c>
    </row>
    <row r="999" spans="1:19" hidden="1" x14ac:dyDescent="0.25">
      <c r="A999" t="s">
        <v>3</v>
      </c>
      <c r="B999" t="s">
        <v>101</v>
      </c>
      <c r="C999">
        <v>3540</v>
      </c>
      <c r="D999" t="s">
        <v>81</v>
      </c>
      <c r="E999" t="s">
        <v>98</v>
      </c>
      <c r="F999" s="3">
        <v>44085</v>
      </c>
      <c r="G999" t="s">
        <v>83</v>
      </c>
      <c r="H999" t="s">
        <v>2159</v>
      </c>
      <c r="I999">
        <v>18</v>
      </c>
      <c r="J999" s="17">
        <v>3000</v>
      </c>
      <c r="K999" s="17"/>
      <c r="L999" s="17">
        <v>270</v>
      </c>
      <c r="M999" s="17">
        <v>270</v>
      </c>
      <c r="N999" s="17">
        <v>0</v>
      </c>
      <c r="O999" t="s">
        <v>1</v>
      </c>
      <c r="P999" t="s">
        <v>43</v>
      </c>
      <c r="Q999" t="str">
        <f t="shared" si="40"/>
        <v>092020</v>
      </c>
      <c r="R999" t="b">
        <f t="shared" si="41"/>
        <v>1</v>
      </c>
      <c r="S999" t="s">
        <v>83</v>
      </c>
    </row>
    <row r="1000" spans="1:19" hidden="1" x14ac:dyDescent="0.25">
      <c r="A1000" t="s">
        <v>3</v>
      </c>
      <c r="B1000" t="s">
        <v>101</v>
      </c>
      <c r="C1000">
        <v>13977.6</v>
      </c>
      <c r="D1000" t="s">
        <v>81</v>
      </c>
      <c r="E1000" t="s">
        <v>98</v>
      </c>
      <c r="F1000" s="3">
        <v>44092</v>
      </c>
      <c r="G1000" t="s">
        <v>83</v>
      </c>
      <c r="H1000" t="s">
        <v>2160</v>
      </c>
      <c r="I1000">
        <v>28</v>
      </c>
      <c r="J1000" s="17">
        <v>10920</v>
      </c>
      <c r="K1000" s="17"/>
      <c r="L1000" s="17">
        <v>1528.8</v>
      </c>
      <c r="M1000" s="17">
        <v>1528.8</v>
      </c>
      <c r="N1000" s="17">
        <v>0</v>
      </c>
      <c r="O1000" t="s">
        <v>1</v>
      </c>
      <c r="P1000" t="s">
        <v>43</v>
      </c>
      <c r="Q1000" t="str">
        <f t="shared" si="40"/>
        <v>092020</v>
      </c>
      <c r="R1000" t="b">
        <f t="shared" si="41"/>
        <v>1</v>
      </c>
      <c r="S1000" t="s">
        <v>83</v>
      </c>
    </row>
    <row r="1001" spans="1:19" hidden="1" x14ac:dyDescent="0.25">
      <c r="A1001" t="s">
        <v>3</v>
      </c>
      <c r="B1001" t="s">
        <v>101</v>
      </c>
      <c r="C1001">
        <v>12460.8</v>
      </c>
      <c r="D1001" t="s">
        <v>81</v>
      </c>
      <c r="E1001" t="s">
        <v>98</v>
      </c>
      <c r="F1001" s="3">
        <v>44103</v>
      </c>
      <c r="G1001" t="s">
        <v>83</v>
      </c>
      <c r="H1001" t="s">
        <v>2161</v>
      </c>
      <c r="I1001">
        <v>18</v>
      </c>
      <c r="J1001" s="17">
        <v>10560</v>
      </c>
      <c r="K1001" s="17"/>
      <c r="L1001" s="17">
        <v>950.4</v>
      </c>
      <c r="M1001" s="17">
        <v>950.4</v>
      </c>
      <c r="N1001" s="17">
        <v>0</v>
      </c>
      <c r="O1001" t="s">
        <v>1</v>
      </c>
      <c r="P1001" t="s">
        <v>43</v>
      </c>
      <c r="Q1001" t="str">
        <f t="shared" si="40"/>
        <v>092020</v>
      </c>
      <c r="R1001" t="b">
        <f t="shared" si="41"/>
        <v>1</v>
      </c>
      <c r="S1001" t="s">
        <v>83</v>
      </c>
    </row>
    <row r="1002" spans="1:19" hidden="1" x14ac:dyDescent="0.25">
      <c r="A1002" t="s">
        <v>3</v>
      </c>
      <c r="B1002" t="s">
        <v>101</v>
      </c>
      <c r="C1002">
        <v>10806.44</v>
      </c>
      <c r="D1002" t="s">
        <v>81</v>
      </c>
      <c r="E1002" t="s">
        <v>98</v>
      </c>
      <c r="F1002" s="3">
        <v>44076</v>
      </c>
      <c r="G1002" t="s">
        <v>83</v>
      </c>
      <c r="H1002" t="s">
        <v>2162</v>
      </c>
      <c r="I1002">
        <v>18</v>
      </c>
      <c r="J1002" s="17">
        <v>9158</v>
      </c>
      <c r="K1002" s="17"/>
      <c r="L1002" s="17">
        <v>824.22</v>
      </c>
      <c r="M1002" s="17">
        <v>824.22</v>
      </c>
      <c r="N1002" s="17">
        <v>0</v>
      </c>
      <c r="O1002" t="s">
        <v>1</v>
      </c>
      <c r="P1002" t="s">
        <v>43</v>
      </c>
      <c r="Q1002" t="str">
        <f t="shared" si="40"/>
        <v>092020</v>
      </c>
      <c r="R1002" t="b">
        <f t="shared" si="41"/>
        <v>1</v>
      </c>
      <c r="S1002" t="s">
        <v>83</v>
      </c>
    </row>
    <row r="1003" spans="1:19" hidden="1" x14ac:dyDescent="0.25">
      <c r="A1003" t="s">
        <v>3</v>
      </c>
      <c r="B1003" t="s">
        <v>101</v>
      </c>
      <c r="C1003">
        <v>2230.1999999999998</v>
      </c>
      <c r="D1003" t="s">
        <v>81</v>
      </c>
      <c r="E1003" t="s">
        <v>98</v>
      </c>
      <c r="F1003" s="3">
        <v>44078</v>
      </c>
      <c r="G1003" t="s">
        <v>83</v>
      </c>
      <c r="H1003" t="s">
        <v>2163</v>
      </c>
      <c r="I1003">
        <v>18</v>
      </c>
      <c r="J1003" s="17">
        <v>1890</v>
      </c>
      <c r="K1003" s="17"/>
      <c r="L1003" s="17">
        <v>170.1</v>
      </c>
      <c r="M1003" s="17">
        <v>170.1</v>
      </c>
      <c r="N1003" s="17">
        <v>0</v>
      </c>
      <c r="O1003" t="s">
        <v>1</v>
      </c>
      <c r="P1003" t="s">
        <v>43</v>
      </c>
      <c r="Q1003" t="str">
        <f t="shared" si="40"/>
        <v>092020</v>
      </c>
      <c r="R1003" t="b">
        <f t="shared" si="41"/>
        <v>1</v>
      </c>
      <c r="S1003" t="s">
        <v>83</v>
      </c>
    </row>
    <row r="1004" spans="1:19" hidden="1" x14ac:dyDescent="0.25">
      <c r="A1004" t="s">
        <v>3</v>
      </c>
      <c r="B1004" t="s">
        <v>101</v>
      </c>
      <c r="C1004">
        <v>5310</v>
      </c>
      <c r="D1004" t="s">
        <v>81</v>
      </c>
      <c r="E1004" t="s">
        <v>98</v>
      </c>
      <c r="F1004" s="3">
        <v>44098</v>
      </c>
      <c r="G1004" t="s">
        <v>83</v>
      </c>
      <c r="H1004" t="s">
        <v>2164</v>
      </c>
      <c r="I1004">
        <v>18</v>
      </c>
      <c r="J1004" s="17">
        <v>4500</v>
      </c>
      <c r="K1004" s="17"/>
      <c r="L1004" s="17">
        <v>405</v>
      </c>
      <c r="M1004" s="17">
        <v>405</v>
      </c>
      <c r="N1004" s="17">
        <v>0</v>
      </c>
      <c r="O1004" t="s">
        <v>1</v>
      </c>
      <c r="P1004" t="s">
        <v>43</v>
      </c>
      <c r="Q1004" t="str">
        <f t="shared" si="40"/>
        <v>092020</v>
      </c>
      <c r="R1004" t="b">
        <f t="shared" si="41"/>
        <v>1</v>
      </c>
      <c r="S1004" t="s">
        <v>83</v>
      </c>
    </row>
    <row r="1005" spans="1:19" hidden="1" x14ac:dyDescent="0.25">
      <c r="A1005" t="s">
        <v>3</v>
      </c>
      <c r="B1005" t="s">
        <v>101</v>
      </c>
      <c r="C1005">
        <v>7080</v>
      </c>
      <c r="D1005" t="s">
        <v>81</v>
      </c>
      <c r="E1005" t="s">
        <v>98</v>
      </c>
      <c r="F1005" s="3">
        <v>44099</v>
      </c>
      <c r="G1005" t="s">
        <v>83</v>
      </c>
      <c r="H1005" t="s">
        <v>2165</v>
      </c>
      <c r="I1005">
        <v>18</v>
      </c>
      <c r="J1005" s="17">
        <v>6000</v>
      </c>
      <c r="K1005" s="17"/>
      <c r="L1005" s="17">
        <v>540</v>
      </c>
      <c r="M1005" s="17">
        <v>540</v>
      </c>
      <c r="N1005" s="17">
        <v>0</v>
      </c>
      <c r="O1005" t="s">
        <v>1</v>
      </c>
      <c r="P1005" t="s">
        <v>43</v>
      </c>
      <c r="Q1005" t="str">
        <f t="shared" si="40"/>
        <v>092020</v>
      </c>
      <c r="R1005" t="b">
        <f t="shared" si="41"/>
        <v>1</v>
      </c>
      <c r="S1005" t="s">
        <v>83</v>
      </c>
    </row>
    <row r="1006" spans="1:19" hidden="1" x14ac:dyDescent="0.25">
      <c r="A1006" t="s">
        <v>3</v>
      </c>
      <c r="B1006" t="s">
        <v>101</v>
      </c>
      <c r="C1006">
        <v>38129.660000000003</v>
      </c>
      <c r="D1006" t="s">
        <v>81</v>
      </c>
      <c r="E1006" t="s">
        <v>98</v>
      </c>
      <c r="F1006" s="3">
        <v>44092</v>
      </c>
      <c r="G1006" t="s">
        <v>83</v>
      </c>
      <c r="H1006" t="s">
        <v>2166</v>
      </c>
      <c r="I1006">
        <v>28</v>
      </c>
      <c r="J1006" s="17">
        <v>29788.799999999999</v>
      </c>
      <c r="K1006" s="17"/>
      <c r="L1006" s="17">
        <v>4170.43</v>
      </c>
      <c r="M1006" s="17">
        <v>4170.43</v>
      </c>
      <c r="N1006" s="17">
        <v>0</v>
      </c>
      <c r="O1006" t="s">
        <v>1</v>
      </c>
      <c r="P1006" t="s">
        <v>43</v>
      </c>
      <c r="Q1006" t="str">
        <f t="shared" si="40"/>
        <v>092020</v>
      </c>
      <c r="R1006" t="b">
        <f t="shared" si="41"/>
        <v>1</v>
      </c>
      <c r="S1006" t="s">
        <v>83</v>
      </c>
    </row>
    <row r="1007" spans="1:19" hidden="1" x14ac:dyDescent="0.25">
      <c r="A1007" t="s">
        <v>3</v>
      </c>
      <c r="B1007" t="s">
        <v>101</v>
      </c>
      <c r="C1007">
        <v>19470</v>
      </c>
      <c r="D1007" t="s">
        <v>81</v>
      </c>
      <c r="E1007" t="s">
        <v>98</v>
      </c>
      <c r="F1007" s="3">
        <v>44096</v>
      </c>
      <c r="G1007" t="s">
        <v>83</v>
      </c>
      <c r="H1007" t="s">
        <v>2167</v>
      </c>
      <c r="I1007">
        <v>18</v>
      </c>
      <c r="J1007" s="17">
        <v>16500</v>
      </c>
      <c r="K1007" s="17"/>
      <c r="L1007" s="17">
        <v>1485</v>
      </c>
      <c r="M1007" s="17">
        <v>1485</v>
      </c>
      <c r="N1007" s="17">
        <v>0</v>
      </c>
      <c r="O1007" t="s">
        <v>1</v>
      </c>
      <c r="P1007" t="s">
        <v>43</v>
      </c>
      <c r="Q1007" t="str">
        <f t="shared" si="40"/>
        <v>092020</v>
      </c>
      <c r="R1007" t="b">
        <f t="shared" si="41"/>
        <v>1</v>
      </c>
      <c r="S1007" t="s">
        <v>83</v>
      </c>
    </row>
    <row r="1008" spans="1:19" hidden="1" x14ac:dyDescent="0.25">
      <c r="A1008" t="s">
        <v>3</v>
      </c>
      <c r="B1008" t="s">
        <v>101</v>
      </c>
      <c r="C1008">
        <v>2000.1</v>
      </c>
      <c r="D1008" t="s">
        <v>81</v>
      </c>
      <c r="E1008" t="s">
        <v>98</v>
      </c>
      <c r="F1008" s="3">
        <v>44086</v>
      </c>
      <c r="G1008" t="s">
        <v>83</v>
      </c>
      <c r="H1008" t="s">
        <v>2168</v>
      </c>
      <c r="I1008">
        <v>18</v>
      </c>
      <c r="J1008" s="17">
        <v>1695</v>
      </c>
      <c r="K1008" s="17"/>
      <c r="L1008" s="17">
        <v>152.55000000000001</v>
      </c>
      <c r="M1008" s="17">
        <v>152.55000000000001</v>
      </c>
      <c r="N1008" s="17">
        <v>0</v>
      </c>
      <c r="O1008" t="s">
        <v>1</v>
      </c>
      <c r="P1008" t="s">
        <v>43</v>
      </c>
      <c r="Q1008" t="str">
        <f t="shared" si="40"/>
        <v>092020</v>
      </c>
      <c r="R1008" t="b">
        <f t="shared" si="41"/>
        <v>1</v>
      </c>
      <c r="S1008" t="s">
        <v>83</v>
      </c>
    </row>
    <row r="1009" spans="1:19" hidden="1" x14ac:dyDescent="0.25">
      <c r="A1009" t="s">
        <v>3</v>
      </c>
      <c r="B1009" t="s">
        <v>101</v>
      </c>
      <c r="C1009">
        <v>83601.539999999994</v>
      </c>
      <c r="D1009" t="s">
        <v>81</v>
      </c>
      <c r="E1009" t="s">
        <v>98</v>
      </c>
      <c r="F1009" s="3">
        <v>44085</v>
      </c>
      <c r="G1009" t="s">
        <v>83</v>
      </c>
      <c r="H1009" t="s">
        <v>2169</v>
      </c>
      <c r="I1009">
        <v>28</v>
      </c>
      <c r="J1009" s="17">
        <v>65313.7</v>
      </c>
      <c r="K1009" s="17"/>
      <c r="L1009" s="17">
        <v>9143.92</v>
      </c>
      <c r="M1009" s="17">
        <v>9143.92</v>
      </c>
      <c r="N1009" s="17">
        <v>0</v>
      </c>
      <c r="O1009" t="s">
        <v>1</v>
      </c>
      <c r="P1009" t="s">
        <v>43</v>
      </c>
      <c r="Q1009" t="str">
        <f t="shared" si="40"/>
        <v>092020</v>
      </c>
      <c r="R1009" t="b">
        <f t="shared" si="41"/>
        <v>1</v>
      </c>
      <c r="S1009" t="s">
        <v>83</v>
      </c>
    </row>
    <row r="1010" spans="1:19" hidden="1" x14ac:dyDescent="0.25">
      <c r="A1010" t="s">
        <v>3</v>
      </c>
      <c r="B1010" t="s">
        <v>101</v>
      </c>
      <c r="C1010">
        <v>20134.400000000001</v>
      </c>
      <c r="D1010" t="s">
        <v>81</v>
      </c>
      <c r="E1010" t="s">
        <v>98</v>
      </c>
      <c r="F1010" s="3">
        <v>44099</v>
      </c>
      <c r="G1010" t="s">
        <v>83</v>
      </c>
      <c r="H1010" t="s">
        <v>2170</v>
      </c>
      <c r="I1010">
        <v>28</v>
      </c>
      <c r="J1010" s="17">
        <v>15730</v>
      </c>
      <c r="K1010" s="17"/>
      <c r="L1010" s="17">
        <v>2202.1999999999998</v>
      </c>
      <c r="M1010" s="17">
        <v>2202.1999999999998</v>
      </c>
      <c r="N1010" s="17">
        <v>0</v>
      </c>
      <c r="O1010" t="s">
        <v>1</v>
      </c>
      <c r="P1010" t="s">
        <v>43</v>
      </c>
      <c r="Q1010" t="str">
        <f t="shared" si="40"/>
        <v>092020</v>
      </c>
      <c r="R1010" t="b">
        <f t="shared" si="41"/>
        <v>1</v>
      </c>
      <c r="S1010" t="s">
        <v>83</v>
      </c>
    </row>
    <row r="1011" spans="1:19" hidden="1" x14ac:dyDescent="0.25">
      <c r="A1011" t="s">
        <v>3</v>
      </c>
      <c r="B1011" t="s">
        <v>101</v>
      </c>
      <c r="C1011">
        <v>9440</v>
      </c>
      <c r="D1011" t="s">
        <v>81</v>
      </c>
      <c r="E1011" t="s">
        <v>98</v>
      </c>
      <c r="F1011" s="3">
        <v>44092</v>
      </c>
      <c r="G1011" t="s">
        <v>83</v>
      </c>
      <c r="H1011" t="s">
        <v>2171</v>
      </c>
      <c r="I1011">
        <v>18</v>
      </c>
      <c r="J1011" s="17">
        <v>8000</v>
      </c>
      <c r="K1011" s="17"/>
      <c r="L1011" s="17">
        <v>720</v>
      </c>
      <c r="M1011" s="17">
        <v>720</v>
      </c>
      <c r="N1011" s="17">
        <v>0</v>
      </c>
      <c r="O1011" t="s">
        <v>1</v>
      </c>
      <c r="P1011" t="s">
        <v>43</v>
      </c>
      <c r="Q1011" t="str">
        <f t="shared" si="40"/>
        <v>092020</v>
      </c>
      <c r="R1011" t="b">
        <f t="shared" si="41"/>
        <v>1</v>
      </c>
      <c r="S1011" t="s">
        <v>83</v>
      </c>
    </row>
    <row r="1012" spans="1:19" hidden="1" x14ac:dyDescent="0.25">
      <c r="A1012" t="s">
        <v>3</v>
      </c>
      <c r="B1012" t="s">
        <v>101</v>
      </c>
      <c r="C1012">
        <v>93792.12</v>
      </c>
      <c r="D1012" t="s">
        <v>81</v>
      </c>
      <c r="E1012" t="s">
        <v>98</v>
      </c>
      <c r="F1012" s="3">
        <v>44077</v>
      </c>
      <c r="G1012" t="s">
        <v>83</v>
      </c>
      <c r="H1012" t="s">
        <v>2172</v>
      </c>
      <c r="I1012">
        <v>28</v>
      </c>
      <c r="J1012" s="17">
        <v>73275.100000000006</v>
      </c>
      <c r="K1012" s="17"/>
      <c r="L1012" s="17">
        <v>10258.51</v>
      </c>
      <c r="M1012" s="17">
        <v>10258.51</v>
      </c>
      <c r="N1012" s="17">
        <v>0</v>
      </c>
      <c r="O1012" t="s">
        <v>1</v>
      </c>
      <c r="P1012" t="s">
        <v>43</v>
      </c>
      <c r="Q1012" t="str">
        <f t="shared" si="40"/>
        <v>092020</v>
      </c>
      <c r="R1012" t="b">
        <f t="shared" si="41"/>
        <v>1</v>
      </c>
      <c r="S1012" t="s">
        <v>83</v>
      </c>
    </row>
    <row r="1013" spans="1:19" hidden="1" x14ac:dyDescent="0.25">
      <c r="A1013" t="s">
        <v>3</v>
      </c>
      <c r="B1013" t="s">
        <v>101</v>
      </c>
      <c r="C1013">
        <v>72446.36</v>
      </c>
      <c r="D1013" t="s">
        <v>81</v>
      </c>
      <c r="E1013" t="s">
        <v>98</v>
      </c>
      <c r="F1013" s="3">
        <v>44089</v>
      </c>
      <c r="G1013" t="s">
        <v>83</v>
      </c>
      <c r="H1013" t="s">
        <v>2173</v>
      </c>
      <c r="I1013">
        <v>28</v>
      </c>
      <c r="J1013" s="17">
        <v>56598.720000000001</v>
      </c>
      <c r="K1013" s="17"/>
      <c r="L1013" s="17">
        <v>7923.82</v>
      </c>
      <c r="M1013" s="17">
        <v>7923.82</v>
      </c>
      <c r="N1013" s="17">
        <v>0</v>
      </c>
      <c r="O1013" t="s">
        <v>1</v>
      </c>
      <c r="P1013" t="s">
        <v>43</v>
      </c>
      <c r="Q1013" t="str">
        <f t="shared" si="40"/>
        <v>092020</v>
      </c>
      <c r="R1013" t="b">
        <f t="shared" si="41"/>
        <v>1</v>
      </c>
      <c r="S1013" t="s">
        <v>83</v>
      </c>
    </row>
    <row r="1014" spans="1:19" hidden="1" x14ac:dyDescent="0.25">
      <c r="A1014" t="s">
        <v>3</v>
      </c>
      <c r="B1014" t="s">
        <v>101</v>
      </c>
      <c r="C1014">
        <v>2596</v>
      </c>
      <c r="D1014" t="s">
        <v>81</v>
      </c>
      <c r="E1014" t="s">
        <v>98</v>
      </c>
      <c r="F1014" s="3">
        <v>44090</v>
      </c>
      <c r="G1014" t="s">
        <v>83</v>
      </c>
      <c r="H1014" t="s">
        <v>2174</v>
      </c>
      <c r="I1014">
        <v>18</v>
      </c>
      <c r="J1014" s="17">
        <v>2200</v>
      </c>
      <c r="K1014" s="17"/>
      <c r="L1014" s="17">
        <v>198</v>
      </c>
      <c r="M1014" s="17">
        <v>198</v>
      </c>
      <c r="N1014" s="17">
        <v>0</v>
      </c>
      <c r="O1014" t="s">
        <v>1</v>
      </c>
      <c r="P1014" t="s">
        <v>43</v>
      </c>
      <c r="Q1014" t="str">
        <f t="shared" si="40"/>
        <v>092020</v>
      </c>
      <c r="R1014" t="b">
        <f t="shared" si="41"/>
        <v>1</v>
      </c>
      <c r="S1014" t="s">
        <v>83</v>
      </c>
    </row>
    <row r="1015" spans="1:19" hidden="1" x14ac:dyDescent="0.25">
      <c r="A1015" t="s">
        <v>3</v>
      </c>
      <c r="B1015" t="s">
        <v>101</v>
      </c>
      <c r="C1015">
        <v>10841.6</v>
      </c>
      <c r="D1015" t="s">
        <v>81</v>
      </c>
      <c r="E1015" t="s">
        <v>98</v>
      </c>
      <c r="F1015" s="3">
        <v>44096</v>
      </c>
      <c r="G1015" t="s">
        <v>83</v>
      </c>
      <c r="H1015" t="s">
        <v>2175</v>
      </c>
      <c r="I1015">
        <v>28</v>
      </c>
      <c r="J1015" s="17">
        <v>8470</v>
      </c>
      <c r="K1015" s="17"/>
      <c r="L1015" s="17">
        <v>1185.8</v>
      </c>
      <c r="M1015" s="17">
        <v>1185.8</v>
      </c>
      <c r="N1015" s="17">
        <v>0</v>
      </c>
      <c r="O1015" t="s">
        <v>1</v>
      </c>
      <c r="P1015" t="s">
        <v>43</v>
      </c>
      <c r="Q1015" t="str">
        <f t="shared" si="40"/>
        <v>092020</v>
      </c>
      <c r="R1015" t="b">
        <f t="shared" si="41"/>
        <v>1</v>
      </c>
      <c r="S1015" t="s">
        <v>83</v>
      </c>
    </row>
    <row r="1016" spans="1:19" hidden="1" x14ac:dyDescent="0.25">
      <c r="A1016" t="s">
        <v>3</v>
      </c>
      <c r="B1016" t="s">
        <v>101</v>
      </c>
      <c r="C1016">
        <v>12460.8</v>
      </c>
      <c r="D1016" t="s">
        <v>81</v>
      </c>
      <c r="E1016" t="s">
        <v>98</v>
      </c>
      <c r="F1016" s="3">
        <v>44098</v>
      </c>
      <c r="G1016" t="s">
        <v>83</v>
      </c>
      <c r="H1016" t="s">
        <v>2176</v>
      </c>
      <c r="I1016">
        <v>18</v>
      </c>
      <c r="J1016" s="17">
        <v>10560</v>
      </c>
      <c r="K1016" s="17"/>
      <c r="L1016" s="17">
        <v>950.4</v>
      </c>
      <c r="M1016" s="17">
        <v>950.4</v>
      </c>
      <c r="N1016" s="17">
        <v>0</v>
      </c>
      <c r="O1016" t="s">
        <v>1</v>
      </c>
      <c r="P1016" t="s">
        <v>43</v>
      </c>
      <c r="Q1016" t="str">
        <f t="shared" si="40"/>
        <v>092020</v>
      </c>
      <c r="R1016" t="b">
        <f t="shared" si="41"/>
        <v>1</v>
      </c>
      <c r="S1016" t="s">
        <v>83</v>
      </c>
    </row>
    <row r="1017" spans="1:19" hidden="1" x14ac:dyDescent="0.25">
      <c r="A1017" t="s">
        <v>3</v>
      </c>
      <c r="B1017" t="s">
        <v>101</v>
      </c>
      <c r="C1017">
        <v>5824</v>
      </c>
      <c r="D1017" t="s">
        <v>81</v>
      </c>
      <c r="E1017" t="s">
        <v>98</v>
      </c>
      <c r="F1017" s="3">
        <v>44103</v>
      </c>
      <c r="G1017" t="s">
        <v>83</v>
      </c>
      <c r="H1017" t="s">
        <v>2177</v>
      </c>
      <c r="I1017">
        <v>28</v>
      </c>
      <c r="J1017" s="17">
        <v>4550</v>
      </c>
      <c r="K1017" s="17"/>
      <c r="L1017" s="17">
        <v>637</v>
      </c>
      <c r="M1017" s="17">
        <v>637</v>
      </c>
      <c r="N1017" s="17">
        <v>0</v>
      </c>
      <c r="O1017" t="s">
        <v>1</v>
      </c>
      <c r="P1017" t="s">
        <v>43</v>
      </c>
      <c r="Q1017" t="str">
        <f t="shared" si="40"/>
        <v>092020</v>
      </c>
      <c r="R1017" t="b">
        <f t="shared" si="41"/>
        <v>1</v>
      </c>
      <c r="S1017" t="s">
        <v>83</v>
      </c>
    </row>
    <row r="1018" spans="1:19" hidden="1" x14ac:dyDescent="0.25">
      <c r="A1018" t="s">
        <v>3</v>
      </c>
      <c r="B1018" t="s">
        <v>101</v>
      </c>
      <c r="C1018">
        <v>50051.96</v>
      </c>
      <c r="D1018" t="s">
        <v>81</v>
      </c>
      <c r="E1018" t="s">
        <v>98</v>
      </c>
      <c r="F1018" s="3">
        <v>44086</v>
      </c>
      <c r="G1018" t="s">
        <v>83</v>
      </c>
      <c r="H1018" t="s">
        <v>2178</v>
      </c>
      <c r="I1018">
        <v>28</v>
      </c>
      <c r="J1018" s="17">
        <v>39103.1</v>
      </c>
      <c r="K1018" s="17"/>
      <c r="L1018" s="17">
        <v>5474.43</v>
      </c>
      <c r="M1018" s="17">
        <v>5474.43</v>
      </c>
      <c r="N1018" s="17">
        <v>0</v>
      </c>
      <c r="O1018" t="s">
        <v>1</v>
      </c>
      <c r="P1018" t="s">
        <v>43</v>
      </c>
      <c r="Q1018" t="str">
        <f t="shared" si="40"/>
        <v>092020</v>
      </c>
      <c r="R1018" t="b">
        <f t="shared" si="41"/>
        <v>1</v>
      </c>
      <c r="S1018" t="s">
        <v>83</v>
      </c>
    </row>
    <row r="1019" spans="1:19" hidden="1" x14ac:dyDescent="0.25">
      <c r="A1019" t="s">
        <v>3</v>
      </c>
      <c r="B1019" t="s">
        <v>101</v>
      </c>
      <c r="C1019">
        <v>84917.88</v>
      </c>
      <c r="D1019" t="s">
        <v>81</v>
      </c>
      <c r="E1019" t="s">
        <v>98</v>
      </c>
      <c r="F1019" s="3">
        <v>44093</v>
      </c>
      <c r="G1019" t="s">
        <v>83</v>
      </c>
      <c r="H1019" t="s">
        <v>2179</v>
      </c>
      <c r="I1019">
        <v>28</v>
      </c>
      <c r="J1019" s="17">
        <v>66342.100000000006</v>
      </c>
      <c r="K1019" s="17"/>
      <c r="L1019" s="17">
        <v>9287.89</v>
      </c>
      <c r="M1019" s="17">
        <v>9287.89</v>
      </c>
      <c r="N1019" s="17">
        <v>0</v>
      </c>
      <c r="O1019" t="s">
        <v>1</v>
      </c>
      <c r="P1019" t="s">
        <v>43</v>
      </c>
      <c r="Q1019" t="str">
        <f t="shared" si="40"/>
        <v>092020</v>
      </c>
      <c r="R1019" t="b">
        <f t="shared" si="41"/>
        <v>1</v>
      </c>
      <c r="S1019" t="s">
        <v>83</v>
      </c>
    </row>
    <row r="1020" spans="1:19" hidden="1" x14ac:dyDescent="0.25">
      <c r="A1020" t="s">
        <v>3</v>
      </c>
      <c r="B1020" t="s">
        <v>101</v>
      </c>
      <c r="C1020">
        <v>18585.599999999999</v>
      </c>
      <c r="D1020" t="s">
        <v>81</v>
      </c>
      <c r="E1020" t="s">
        <v>98</v>
      </c>
      <c r="F1020" s="3">
        <v>44098</v>
      </c>
      <c r="G1020" t="s">
        <v>83</v>
      </c>
      <c r="H1020" t="s">
        <v>2180</v>
      </c>
      <c r="I1020">
        <v>28</v>
      </c>
      <c r="J1020" s="17">
        <v>14520</v>
      </c>
      <c r="K1020" s="17"/>
      <c r="L1020" s="17">
        <v>2032.8</v>
      </c>
      <c r="M1020" s="17">
        <v>2032.8</v>
      </c>
      <c r="N1020" s="17">
        <v>0</v>
      </c>
      <c r="O1020" t="s">
        <v>1</v>
      </c>
      <c r="P1020" t="s">
        <v>43</v>
      </c>
      <c r="Q1020" t="str">
        <f t="shared" si="40"/>
        <v>092020</v>
      </c>
      <c r="R1020" t="b">
        <f t="shared" si="41"/>
        <v>1</v>
      </c>
      <c r="S1020" t="s">
        <v>83</v>
      </c>
    </row>
    <row r="1021" spans="1:19" hidden="1" x14ac:dyDescent="0.25">
      <c r="A1021" t="s">
        <v>3</v>
      </c>
      <c r="B1021" t="s">
        <v>101</v>
      </c>
      <c r="C1021">
        <v>16048</v>
      </c>
      <c r="D1021" t="s">
        <v>81</v>
      </c>
      <c r="E1021" t="s">
        <v>98</v>
      </c>
      <c r="F1021" s="3">
        <v>44100</v>
      </c>
      <c r="G1021" t="s">
        <v>83</v>
      </c>
      <c r="H1021" t="s">
        <v>2181</v>
      </c>
      <c r="I1021">
        <v>18</v>
      </c>
      <c r="J1021" s="17">
        <v>13600</v>
      </c>
      <c r="K1021" s="17"/>
      <c r="L1021" s="17">
        <v>1224</v>
      </c>
      <c r="M1021" s="17">
        <v>1224</v>
      </c>
      <c r="N1021" s="17">
        <v>0</v>
      </c>
      <c r="O1021" t="s">
        <v>1</v>
      </c>
      <c r="P1021" t="s">
        <v>43</v>
      </c>
      <c r="Q1021" t="str">
        <f t="shared" si="40"/>
        <v>092020</v>
      </c>
      <c r="R1021" t="b">
        <f t="shared" si="41"/>
        <v>1</v>
      </c>
      <c r="S1021" t="s">
        <v>83</v>
      </c>
    </row>
    <row r="1022" spans="1:19" hidden="1" x14ac:dyDescent="0.25">
      <c r="A1022" t="s">
        <v>3</v>
      </c>
      <c r="B1022" t="s">
        <v>101</v>
      </c>
      <c r="C1022">
        <v>10067.200000000001</v>
      </c>
      <c r="D1022" t="s">
        <v>81</v>
      </c>
      <c r="E1022" t="s">
        <v>98</v>
      </c>
      <c r="F1022" s="3">
        <v>44090</v>
      </c>
      <c r="G1022" t="s">
        <v>83</v>
      </c>
      <c r="H1022" t="s">
        <v>2182</v>
      </c>
      <c r="I1022">
        <v>28</v>
      </c>
      <c r="J1022" s="17">
        <v>7865</v>
      </c>
      <c r="K1022" s="17"/>
      <c r="L1022" s="17">
        <v>1101.0999999999999</v>
      </c>
      <c r="M1022" s="17">
        <v>1101.0999999999999</v>
      </c>
      <c r="N1022" s="17">
        <v>0</v>
      </c>
      <c r="O1022" t="s">
        <v>1</v>
      </c>
      <c r="P1022" t="s">
        <v>43</v>
      </c>
      <c r="Q1022" t="str">
        <f t="shared" si="40"/>
        <v>092020</v>
      </c>
      <c r="R1022" t="b">
        <f t="shared" si="41"/>
        <v>1</v>
      </c>
      <c r="S1022" t="s">
        <v>83</v>
      </c>
    </row>
    <row r="1023" spans="1:19" hidden="1" x14ac:dyDescent="0.25">
      <c r="A1023" t="s">
        <v>3</v>
      </c>
      <c r="B1023" t="s">
        <v>101</v>
      </c>
      <c r="C1023">
        <v>9381</v>
      </c>
      <c r="D1023" t="s">
        <v>81</v>
      </c>
      <c r="E1023" t="s">
        <v>98</v>
      </c>
      <c r="F1023" s="3">
        <v>44089</v>
      </c>
      <c r="G1023" t="s">
        <v>83</v>
      </c>
      <c r="H1023" t="s">
        <v>2183</v>
      </c>
      <c r="I1023">
        <v>18</v>
      </c>
      <c r="J1023" s="17">
        <v>7950</v>
      </c>
      <c r="K1023" s="17"/>
      <c r="L1023" s="17">
        <v>715.5</v>
      </c>
      <c r="M1023" s="17">
        <v>715.5</v>
      </c>
      <c r="N1023" s="17">
        <v>0</v>
      </c>
      <c r="O1023" t="s">
        <v>1</v>
      </c>
      <c r="P1023" t="s">
        <v>43</v>
      </c>
      <c r="Q1023" t="str">
        <f t="shared" si="40"/>
        <v>092020</v>
      </c>
      <c r="R1023" t="b">
        <f t="shared" si="41"/>
        <v>1</v>
      </c>
      <c r="S1023" t="s">
        <v>83</v>
      </c>
    </row>
    <row r="1024" spans="1:19" hidden="1" x14ac:dyDescent="0.25">
      <c r="A1024" t="s">
        <v>3</v>
      </c>
      <c r="B1024" t="s">
        <v>101</v>
      </c>
      <c r="C1024">
        <v>9274.7999999999993</v>
      </c>
      <c r="D1024" t="s">
        <v>81</v>
      </c>
      <c r="E1024" t="s">
        <v>98</v>
      </c>
      <c r="F1024" s="3">
        <v>44092</v>
      </c>
      <c r="G1024" t="s">
        <v>83</v>
      </c>
      <c r="H1024" t="s">
        <v>2184</v>
      </c>
      <c r="I1024">
        <v>18</v>
      </c>
      <c r="J1024" s="17">
        <v>7860</v>
      </c>
      <c r="K1024" s="17"/>
      <c r="L1024" s="17">
        <v>707.4</v>
      </c>
      <c r="M1024" s="17">
        <v>707.4</v>
      </c>
      <c r="N1024" s="17">
        <v>0</v>
      </c>
      <c r="O1024" t="s">
        <v>1</v>
      </c>
      <c r="P1024" t="s">
        <v>43</v>
      </c>
      <c r="Q1024" t="str">
        <f t="shared" si="40"/>
        <v>092020</v>
      </c>
      <c r="R1024" t="b">
        <f t="shared" si="41"/>
        <v>1</v>
      </c>
      <c r="S1024" t="s">
        <v>83</v>
      </c>
    </row>
    <row r="1025" spans="1:19" hidden="1" x14ac:dyDescent="0.25">
      <c r="A1025" t="s">
        <v>3</v>
      </c>
      <c r="B1025" t="s">
        <v>101</v>
      </c>
      <c r="C1025">
        <v>6988.8</v>
      </c>
      <c r="D1025" t="s">
        <v>81</v>
      </c>
      <c r="E1025" t="s">
        <v>98</v>
      </c>
      <c r="F1025" s="3">
        <v>44094</v>
      </c>
      <c r="G1025" t="s">
        <v>83</v>
      </c>
      <c r="H1025" t="s">
        <v>2185</v>
      </c>
      <c r="I1025">
        <v>28</v>
      </c>
      <c r="J1025" s="17">
        <v>5460</v>
      </c>
      <c r="K1025" s="17"/>
      <c r="L1025" s="17">
        <v>764.4</v>
      </c>
      <c r="M1025" s="17">
        <v>764.4</v>
      </c>
      <c r="N1025" s="17">
        <v>0</v>
      </c>
      <c r="O1025" t="s">
        <v>1</v>
      </c>
      <c r="P1025" t="s">
        <v>43</v>
      </c>
      <c r="Q1025" t="str">
        <f t="shared" si="40"/>
        <v>092020</v>
      </c>
      <c r="R1025" t="b">
        <f t="shared" si="41"/>
        <v>1</v>
      </c>
      <c r="S1025" t="s">
        <v>83</v>
      </c>
    </row>
    <row r="1026" spans="1:19" hidden="1" x14ac:dyDescent="0.25">
      <c r="A1026" t="s">
        <v>3</v>
      </c>
      <c r="B1026" t="s">
        <v>101</v>
      </c>
      <c r="C1026">
        <v>2950</v>
      </c>
      <c r="D1026" t="s">
        <v>81</v>
      </c>
      <c r="E1026" t="s">
        <v>98</v>
      </c>
      <c r="F1026" s="3">
        <v>44079</v>
      </c>
      <c r="G1026" t="s">
        <v>83</v>
      </c>
      <c r="H1026" t="s">
        <v>2186</v>
      </c>
      <c r="I1026">
        <v>18</v>
      </c>
      <c r="J1026" s="17">
        <v>2500</v>
      </c>
      <c r="K1026" s="17"/>
      <c r="L1026" s="17">
        <v>225</v>
      </c>
      <c r="M1026" s="17">
        <v>225</v>
      </c>
      <c r="N1026" s="17">
        <v>0</v>
      </c>
      <c r="O1026" t="s">
        <v>1</v>
      </c>
      <c r="P1026" t="s">
        <v>43</v>
      </c>
      <c r="Q1026" t="str">
        <f t="shared" si="40"/>
        <v>092020</v>
      </c>
      <c r="R1026" t="b">
        <f t="shared" si="41"/>
        <v>1</v>
      </c>
      <c r="S1026" t="s">
        <v>83</v>
      </c>
    </row>
    <row r="1027" spans="1:19" hidden="1" x14ac:dyDescent="0.25">
      <c r="A1027" t="s">
        <v>3</v>
      </c>
      <c r="B1027" t="s">
        <v>101</v>
      </c>
      <c r="C1027">
        <v>100805.24</v>
      </c>
      <c r="D1027" t="s">
        <v>81</v>
      </c>
      <c r="E1027" t="s">
        <v>98</v>
      </c>
      <c r="F1027" s="3">
        <v>44085</v>
      </c>
      <c r="G1027" t="s">
        <v>83</v>
      </c>
      <c r="H1027" t="s">
        <v>2187</v>
      </c>
      <c r="I1027">
        <v>28</v>
      </c>
      <c r="J1027" s="17">
        <v>78754.100000000006</v>
      </c>
      <c r="K1027" s="17"/>
      <c r="L1027" s="17">
        <v>11025.57</v>
      </c>
      <c r="M1027" s="17">
        <v>11025.57</v>
      </c>
      <c r="N1027" s="17">
        <v>0</v>
      </c>
      <c r="O1027" t="s">
        <v>1</v>
      </c>
      <c r="P1027" t="s">
        <v>43</v>
      </c>
      <c r="Q1027" t="str">
        <f t="shared" ref="Q1027:Q1090" si="42">TEXT(F1027,"mmyyyy")</f>
        <v>092020</v>
      </c>
      <c r="R1027" t="b">
        <f t="shared" ref="R1027:R1090" si="43">P1027=Q1027</f>
        <v>1</v>
      </c>
      <c r="S1027" t="s">
        <v>83</v>
      </c>
    </row>
    <row r="1028" spans="1:19" hidden="1" x14ac:dyDescent="0.25">
      <c r="A1028" t="s">
        <v>3</v>
      </c>
      <c r="B1028" t="s">
        <v>101</v>
      </c>
      <c r="C1028">
        <v>9558</v>
      </c>
      <c r="D1028" t="s">
        <v>81</v>
      </c>
      <c r="E1028" t="s">
        <v>98</v>
      </c>
      <c r="F1028" s="3">
        <v>44088</v>
      </c>
      <c r="G1028" t="s">
        <v>83</v>
      </c>
      <c r="H1028" t="s">
        <v>2188</v>
      </c>
      <c r="I1028">
        <v>18</v>
      </c>
      <c r="J1028" s="17">
        <v>8100</v>
      </c>
      <c r="K1028" s="17"/>
      <c r="L1028" s="17">
        <v>729</v>
      </c>
      <c r="M1028" s="17">
        <v>729</v>
      </c>
      <c r="N1028" s="17">
        <v>0</v>
      </c>
      <c r="O1028" t="s">
        <v>1</v>
      </c>
      <c r="P1028" t="s">
        <v>43</v>
      </c>
      <c r="Q1028" t="str">
        <f t="shared" si="42"/>
        <v>092020</v>
      </c>
      <c r="R1028" t="b">
        <f t="shared" si="43"/>
        <v>1</v>
      </c>
      <c r="S1028" t="s">
        <v>83</v>
      </c>
    </row>
    <row r="1029" spans="1:19" hidden="1" x14ac:dyDescent="0.25">
      <c r="A1029" t="s">
        <v>3</v>
      </c>
      <c r="B1029" t="s">
        <v>101</v>
      </c>
      <c r="C1029">
        <v>3717</v>
      </c>
      <c r="D1029" t="s">
        <v>81</v>
      </c>
      <c r="E1029" t="s">
        <v>98</v>
      </c>
      <c r="F1029" s="3">
        <v>44090</v>
      </c>
      <c r="G1029" t="s">
        <v>83</v>
      </c>
      <c r="H1029" t="s">
        <v>2189</v>
      </c>
      <c r="I1029">
        <v>18</v>
      </c>
      <c r="J1029" s="17">
        <v>3150</v>
      </c>
      <c r="K1029" s="17"/>
      <c r="L1029" s="17">
        <v>283.5</v>
      </c>
      <c r="M1029" s="17">
        <v>283.5</v>
      </c>
      <c r="N1029" s="17">
        <v>0</v>
      </c>
      <c r="O1029" t="s">
        <v>1</v>
      </c>
      <c r="P1029" t="s">
        <v>43</v>
      </c>
      <c r="Q1029" t="str">
        <f t="shared" si="42"/>
        <v>092020</v>
      </c>
      <c r="R1029" t="b">
        <f t="shared" si="43"/>
        <v>1</v>
      </c>
      <c r="S1029" t="s">
        <v>83</v>
      </c>
    </row>
    <row r="1030" spans="1:19" hidden="1" x14ac:dyDescent="0.25">
      <c r="A1030" t="s">
        <v>3</v>
      </c>
      <c r="B1030" t="s">
        <v>101</v>
      </c>
      <c r="C1030">
        <v>3115.2</v>
      </c>
      <c r="D1030" t="s">
        <v>81</v>
      </c>
      <c r="E1030" t="s">
        <v>98</v>
      </c>
      <c r="F1030" s="3">
        <v>44091</v>
      </c>
      <c r="G1030" t="s">
        <v>83</v>
      </c>
      <c r="H1030" t="s">
        <v>2190</v>
      </c>
      <c r="I1030">
        <v>18</v>
      </c>
      <c r="J1030" s="17">
        <v>2640</v>
      </c>
      <c r="K1030" s="17"/>
      <c r="L1030" s="17">
        <v>237.6</v>
      </c>
      <c r="M1030" s="17">
        <v>237.6</v>
      </c>
      <c r="N1030" s="17">
        <v>0</v>
      </c>
      <c r="O1030" t="s">
        <v>1</v>
      </c>
      <c r="P1030" t="s">
        <v>43</v>
      </c>
      <c r="Q1030" t="str">
        <f t="shared" si="42"/>
        <v>092020</v>
      </c>
      <c r="R1030" t="b">
        <f t="shared" si="43"/>
        <v>1</v>
      </c>
      <c r="S1030" t="s">
        <v>83</v>
      </c>
    </row>
    <row r="1031" spans="1:19" hidden="1" x14ac:dyDescent="0.25">
      <c r="A1031" t="s">
        <v>3</v>
      </c>
      <c r="B1031" t="s">
        <v>101</v>
      </c>
      <c r="C1031">
        <v>17877</v>
      </c>
      <c r="D1031" t="s">
        <v>81</v>
      </c>
      <c r="E1031" t="s">
        <v>98</v>
      </c>
      <c r="F1031" s="3">
        <v>44075</v>
      </c>
      <c r="G1031" t="s">
        <v>83</v>
      </c>
      <c r="H1031" t="s">
        <v>2191</v>
      </c>
      <c r="I1031">
        <v>18</v>
      </c>
      <c r="J1031" s="17">
        <v>15150</v>
      </c>
      <c r="K1031" s="17"/>
      <c r="L1031" s="17">
        <v>1363.5</v>
      </c>
      <c r="M1031" s="17">
        <v>1363.5</v>
      </c>
      <c r="N1031" s="17">
        <v>0</v>
      </c>
      <c r="O1031" t="s">
        <v>1</v>
      </c>
      <c r="P1031" t="s">
        <v>43</v>
      </c>
      <c r="Q1031" t="str">
        <f t="shared" si="42"/>
        <v>092020</v>
      </c>
      <c r="R1031" t="b">
        <f t="shared" si="43"/>
        <v>1</v>
      </c>
      <c r="S1031" t="s">
        <v>83</v>
      </c>
    </row>
    <row r="1032" spans="1:19" hidden="1" x14ac:dyDescent="0.25">
      <c r="A1032" t="s">
        <v>3</v>
      </c>
      <c r="B1032" t="s">
        <v>101</v>
      </c>
      <c r="C1032">
        <v>45755.6</v>
      </c>
      <c r="D1032" t="s">
        <v>81</v>
      </c>
      <c r="E1032" t="s">
        <v>98</v>
      </c>
      <c r="F1032" s="3">
        <v>44096</v>
      </c>
      <c r="G1032" t="s">
        <v>83</v>
      </c>
      <c r="H1032" t="s">
        <v>2192</v>
      </c>
      <c r="I1032">
        <v>28</v>
      </c>
      <c r="J1032" s="17">
        <v>35746.559999999998</v>
      </c>
      <c r="K1032" s="17"/>
      <c r="L1032" s="17">
        <v>5004.5200000000004</v>
      </c>
      <c r="M1032" s="17">
        <v>5004.5200000000004</v>
      </c>
      <c r="N1032" s="17">
        <v>0</v>
      </c>
      <c r="O1032" t="s">
        <v>1</v>
      </c>
      <c r="P1032" t="s">
        <v>43</v>
      </c>
      <c r="Q1032" t="str">
        <f t="shared" si="42"/>
        <v>092020</v>
      </c>
      <c r="R1032" t="b">
        <f t="shared" si="43"/>
        <v>1</v>
      </c>
      <c r="S1032" t="s">
        <v>83</v>
      </c>
    </row>
    <row r="1033" spans="1:19" hidden="1" x14ac:dyDescent="0.25">
      <c r="A1033" t="s">
        <v>3</v>
      </c>
      <c r="B1033" t="s">
        <v>101</v>
      </c>
      <c r="C1033">
        <v>354</v>
      </c>
      <c r="D1033" t="s">
        <v>81</v>
      </c>
      <c r="E1033" t="s">
        <v>98</v>
      </c>
      <c r="F1033" s="3">
        <v>44082</v>
      </c>
      <c r="G1033" t="s">
        <v>83</v>
      </c>
      <c r="H1033" t="s">
        <v>2193</v>
      </c>
      <c r="I1033">
        <v>18</v>
      </c>
      <c r="J1033" s="17">
        <v>300</v>
      </c>
      <c r="K1033" s="17"/>
      <c r="L1033" s="17">
        <v>27</v>
      </c>
      <c r="M1033" s="17">
        <v>27</v>
      </c>
      <c r="N1033" s="17">
        <v>0</v>
      </c>
      <c r="O1033" t="s">
        <v>1</v>
      </c>
      <c r="P1033" t="s">
        <v>43</v>
      </c>
      <c r="Q1033" t="str">
        <f t="shared" si="42"/>
        <v>092020</v>
      </c>
      <c r="R1033" t="b">
        <f t="shared" si="43"/>
        <v>1</v>
      </c>
      <c r="S1033" t="s">
        <v>83</v>
      </c>
    </row>
    <row r="1034" spans="1:19" hidden="1" x14ac:dyDescent="0.25">
      <c r="A1034" t="s">
        <v>3</v>
      </c>
      <c r="B1034" t="s">
        <v>101</v>
      </c>
      <c r="C1034">
        <v>38129.660000000003</v>
      </c>
      <c r="D1034" t="s">
        <v>81</v>
      </c>
      <c r="E1034" t="s">
        <v>98</v>
      </c>
      <c r="F1034" s="3">
        <v>44095</v>
      </c>
      <c r="G1034" t="s">
        <v>83</v>
      </c>
      <c r="H1034" t="s">
        <v>2194</v>
      </c>
      <c r="I1034">
        <v>28</v>
      </c>
      <c r="J1034" s="17">
        <v>29788.799999999999</v>
      </c>
      <c r="K1034" s="17"/>
      <c r="L1034" s="17">
        <v>4170.43</v>
      </c>
      <c r="M1034" s="17">
        <v>4170.43</v>
      </c>
      <c r="N1034" s="17">
        <v>0</v>
      </c>
      <c r="O1034" t="s">
        <v>1</v>
      </c>
      <c r="P1034" t="s">
        <v>43</v>
      </c>
      <c r="Q1034" t="str">
        <f t="shared" si="42"/>
        <v>092020</v>
      </c>
      <c r="R1034" t="b">
        <f t="shared" si="43"/>
        <v>1</v>
      </c>
      <c r="S1034" t="s">
        <v>83</v>
      </c>
    </row>
    <row r="1035" spans="1:19" hidden="1" x14ac:dyDescent="0.25">
      <c r="A1035" t="s">
        <v>3</v>
      </c>
      <c r="B1035" t="s">
        <v>101</v>
      </c>
      <c r="C1035">
        <v>9440</v>
      </c>
      <c r="D1035" t="s">
        <v>81</v>
      </c>
      <c r="E1035" t="s">
        <v>98</v>
      </c>
      <c r="F1035" s="3">
        <v>44093</v>
      </c>
      <c r="G1035" t="s">
        <v>83</v>
      </c>
      <c r="H1035" t="s">
        <v>2195</v>
      </c>
      <c r="I1035">
        <v>18</v>
      </c>
      <c r="J1035" s="17">
        <v>8000</v>
      </c>
      <c r="K1035" s="17"/>
      <c r="L1035" s="17">
        <v>720</v>
      </c>
      <c r="M1035" s="17">
        <v>720</v>
      </c>
      <c r="N1035" s="17">
        <v>0</v>
      </c>
      <c r="O1035" t="s">
        <v>1</v>
      </c>
      <c r="P1035" t="s">
        <v>43</v>
      </c>
      <c r="Q1035" t="str">
        <f t="shared" si="42"/>
        <v>092020</v>
      </c>
      <c r="R1035" t="b">
        <f t="shared" si="43"/>
        <v>1</v>
      </c>
      <c r="S1035" t="s">
        <v>83</v>
      </c>
    </row>
    <row r="1036" spans="1:19" hidden="1" x14ac:dyDescent="0.25">
      <c r="A1036" t="s">
        <v>3</v>
      </c>
      <c r="B1036" t="s">
        <v>101</v>
      </c>
      <c r="C1036">
        <v>41636.22</v>
      </c>
      <c r="D1036" t="s">
        <v>81</v>
      </c>
      <c r="E1036" t="s">
        <v>98</v>
      </c>
      <c r="F1036" s="3">
        <v>44079</v>
      </c>
      <c r="G1036" t="s">
        <v>83</v>
      </c>
      <c r="H1036" t="s">
        <v>2196</v>
      </c>
      <c r="I1036">
        <v>28</v>
      </c>
      <c r="J1036" s="17">
        <v>32528.3</v>
      </c>
      <c r="K1036" s="17"/>
      <c r="L1036" s="17">
        <v>4553.96</v>
      </c>
      <c r="M1036" s="17">
        <v>4553.96</v>
      </c>
      <c r="N1036" s="17">
        <v>0</v>
      </c>
      <c r="O1036" t="s">
        <v>1</v>
      </c>
      <c r="P1036" t="s">
        <v>43</v>
      </c>
      <c r="Q1036" t="str">
        <f t="shared" si="42"/>
        <v>092020</v>
      </c>
      <c r="R1036" t="b">
        <f t="shared" si="43"/>
        <v>1</v>
      </c>
      <c r="S1036" t="s">
        <v>83</v>
      </c>
    </row>
    <row r="1037" spans="1:19" hidden="1" x14ac:dyDescent="0.25">
      <c r="A1037" t="s">
        <v>3</v>
      </c>
      <c r="B1037" t="s">
        <v>101</v>
      </c>
      <c r="C1037">
        <v>37170</v>
      </c>
      <c r="D1037" t="s">
        <v>81</v>
      </c>
      <c r="E1037" t="s">
        <v>98</v>
      </c>
      <c r="F1037" s="3">
        <v>44088</v>
      </c>
      <c r="G1037" t="s">
        <v>83</v>
      </c>
      <c r="H1037" t="s">
        <v>2197</v>
      </c>
      <c r="I1037">
        <v>18</v>
      </c>
      <c r="J1037" s="17">
        <v>31500</v>
      </c>
      <c r="K1037" s="17"/>
      <c r="L1037" s="17">
        <v>2835</v>
      </c>
      <c r="M1037" s="17">
        <v>2835</v>
      </c>
      <c r="N1037" s="17">
        <v>0</v>
      </c>
      <c r="O1037" t="s">
        <v>1</v>
      </c>
      <c r="P1037" t="s">
        <v>43</v>
      </c>
      <c r="Q1037" t="str">
        <f t="shared" si="42"/>
        <v>092020</v>
      </c>
      <c r="R1037" t="b">
        <f t="shared" si="43"/>
        <v>1</v>
      </c>
      <c r="S1037" t="s">
        <v>83</v>
      </c>
    </row>
    <row r="1038" spans="1:19" hidden="1" x14ac:dyDescent="0.25">
      <c r="A1038" t="s">
        <v>3</v>
      </c>
      <c r="B1038" t="s">
        <v>101</v>
      </c>
      <c r="C1038">
        <v>10858.24</v>
      </c>
      <c r="D1038" t="s">
        <v>81</v>
      </c>
      <c r="E1038" t="s">
        <v>98</v>
      </c>
      <c r="F1038" s="3">
        <v>44090</v>
      </c>
      <c r="G1038" t="s">
        <v>83</v>
      </c>
      <c r="H1038" t="s">
        <v>2198</v>
      </c>
      <c r="I1038">
        <v>28</v>
      </c>
      <c r="J1038" s="17">
        <v>8483</v>
      </c>
      <c r="K1038" s="17"/>
      <c r="L1038" s="17">
        <v>1187.6199999999999</v>
      </c>
      <c r="M1038" s="17">
        <v>1187.6199999999999</v>
      </c>
      <c r="N1038" s="17">
        <v>0</v>
      </c>
      <c r="O1038" t="s">
        <v>1</v>
      </c>
      <c r="P1038" t="s">
        <v>43</v>
      </c>
      <c r="Q1038" t="str">
        <f t="shared" si="42"/>
        <v>092020</v>
      </c>
      <c r="R1038" t="b">
        <f t="shared" si="43"/>
        <v>1</v>
      </c>
      <c r="S1038" t="s">
        <v>83</v>
      </c>
    </row>
    <row r="1039" spans="1:19" hidden="1" x14ac:dyDescent="0.25">
      <c r="A1039" t="s">
        <v>3</v>
      </c>
      <c r="B1039" t="s">
        <v>101</v>
      </c>
      <c r="C1039">
        <v>10598.4</v>
      </c>
      <c r="D1039" t="s">
        <v>81</v>
      </c>
      <c r="E1039" t="s">
        <v>98</v>
      </c>
      <c r="F1039" s="3">
        <v>44091</v>
      </c>
      <c r="G1039" t="s">
        <v>83</v>
      </c>
      <c r="H1039" t="s">
        <v>2199</v>
      </c>
      <c r="I1039">
        <v>28</v>
      </c>
      <c r="J1039" s="17">
        <v>8280</v>
      </c>
      <c r="K1039" s="17"/>
      <c r="L1039" s="17">
        <v>1159.2</v>
      </c>
      <c r="M1039" s="17">
        <v>1159.2</v>
      </c>
      <c r="N1039" s="17">
        <v>0</v>
      </c>
      <c r="O1039" t="s">
        <v>1</v>
      </c>
      <c r="P1039" t="s">
        <v>43</v>
      </c>
      <c r="Q1039" t="str">
        <f t="shared" si="42"/>
        <v>092020</v>
      </c>
      <c r="R1039" t="b">
        <f t="shared" si="43"/>
        <v>1</v>
      </c>
      <c r="S1039" t="s">
        <v>83</v>
      </c>
    </row>
    <row r="1040" spans="1:19" hidden="1" x14ac:dyDescent="0.25">
      <c r="A1040" t="s">
        <v>3</v>
      </c>
      <c r="B1040" t="s">
        <v>101</v>
      </c>
      <c r="C1040">
        <v>6988.8</v>
      </c>
      <c r="D1040" t="s">
        <v>81</v>
      </c>
      <c r="E1040" t="s">
        <v>98</v>
      </c>
      <c r="F1040" s="3">
        <v>44100</v>
      </c>
      <c r="G1040" t="s">
        <v>83</v>
      </c>
      <c r="H1040" t="s">
        <v>2200</v>
      </c>
      <c r="I1040">
        <v>28</v>
      </c>
      <c r="J1040" s="17">
        <v>5460</v>
      </c>
      <c r="K1040" s="17"/>
      <c r="L1040" s="17">
        <v>764.4</v>
      </c>
      <c r="M1040" s="17">
        <v>764.4</v>
      </c>
      <c r="N1040" s="17">
        <v>0</v>
      </c>
      <c r="O1040" t="s">
        <v>1</v>
      </c>
      <c r="P1040" t="s">
        <v>43</v>
      </c>
      <c r="Q1040" t="str">
        <f t="shared" si="42"/>
        <v>092020</v>
      </c>
      <c r="R1040" t="b">
        <f t="shared" si="43"/>
        <v>1</v>
      </c>
      <c r="S1040" t="s">
        <v>83</v>
      </c>
    </row>
    <row r="1041" spans="1:19" hidden="1" x14ac:dyDescent="0.25">
      <c r="A1041" t="s">
        <v>3</v>
      </c>
      <c r="B1041" t="s">
        <v>101</v>
      </c>
      <c r="C1041">
        <v>1593</v>
      </c>
      <c r="D1041" t="s">
        <v>81</v>
      </c>
      <c r="E1041" t="s">
        <v>98</v>
      </c>
      <c r="F1041" s="3">
        <v>44102</v>
      </c>
      <c r="G1041" t="s">
        <v>83</v>
      </c>
      <c r="H1041" t="s">
        <v>2201</v>
      </c>
      <c r="I1041">
        <v>18</v>
      </c>
      <c r="J1041" s="17">
        <v>1350</v>
      </c>
      <c r="K1041" s="17"/>
      <c r="L1041" s="17">
        <v>121.5</v>
      </c>
      <c r="M1041" s="17">
        <v>121.5</v>
      </c>
      <c r="N1041" s="17">
        <v>0</v>
      </c>
      <c r="O1041" t="s">
        <v>1</v>
      </c>
      <c r="P1041" t="s">
        <v>43</v>
      </c>
      <c r="Q1041" t="str">
        <f t="shared" si="42"/>
        <v>092020</v>
      </c>
      <c r="R1041" t="b">
        <f t="shared" si="43"/>
        <v>1</v>
      </c>
      <c r="S1041" t="s">
        <v>83</v>
      </c>
    </row>
    <row r="1042" spans="1:19" hidden="1" x14ac:dyDescent="0.25">
      <c r="A1042" t="s">
        <v>3</v>
      </c>
      <c r="B1042" t="s">
        <v>101</v>
      </c>
      <c r="C1042">
        <v>7080</v>
      </c>
      <c r="D1042" t="s">
        <v>81</v>
      </c>
      <c r="E1042" t="s">
        <v>98</v>
      </c>
      <c r="F1042" s="3">
        <v>44085</v>
      </c>
      <c r="G1042" t="s">
        <v>83</v>
      </c>
      <c r="H1042" t="s">
        <v>2202</v>
      </c>
      <c r="I1042">
        <v>18</v>
      </c>
      <c r="J1042" s="17">
        <v>6000</v>
      </c>
      <c r="K1042" s="17"/>
      <c r="L1042" s="17">
        <v>540</v>
      </c>
      <c r="M1042" s="17">
        <v>540</v>
      </c>
      <c r="N1042" s="17">
        <v>0</v>
      </c>
      <c r="O1042" t="s">
        <v>1</v>
      </c>
      <c r="P1042" t="s">
        <v>43</v>
      </c>
      <c r="Q1042" t="str">
        <f t="shared" si="42"/>
        <v>092020</v>
      </c>
      <c r="R1042" t="b">
        <f t="shared" si="43"/>
        <v>1</v>
      </c>
      <c r="S1042" t="s">
        <v>83</v>
      </c>
    </row>
    <row r="1043" spans="1:19" hidden="1" x14ac:dyDescent="0.25">
      <c r="A1043" t="s">
        <v>3</v>
      </c>
      <c r="B1043" t="s">
        <v>101</v>
      </c>
      <c r="C1043">
        <v>6182.4</v>
      </c>
      <c r="D1043" t="s">
        <v>81</v>
      </c>
      <c r="E1043" t="s">
        <v>98</v>
      </c>
      <c r="F1043" s="3">
        <v>44095</v>
      </c>
      <c r="G1043" t="s">
        <v>83</v>
      </c>
      <c r="H1043" t="s">
        <v>2203</v>
      </c>
      <c r="I1043">
        <v>28</v>
      </c>
      <c r="J1043" s="17">
        <v>4830</v>
      </c>
      <c r="K1043" s="17"/>
      <c r="L1043" s="17">
        <v>676.2</v>
      </c>
      <c r="M1043" s="17">
        <v>676.2</v>
      </c>
      <c r="N1043" s="17">
        <v>0</v>
      </c>
      <c r="O1043" t="s">
        <v>1</v>
      </c>
      <c r="P1043" t="s">
        <v>43</v>
      </c>
      <c r="Q1043" t="str">
        <f t="shared" si="42"/>
        <v>092020</v>
      </c>
      <c r="R1043" t="b">
        <f t="shared" si="43"/>
        <v>1</v>
      </c>
      <c r="S1043" t="s">
        <v>83</v>
      </c>
    </row>
    <row r="1044" spans="1:19" hidden="1" x14ac:dyDescent="0.25">
      <c r="A1044" t="s">
        <v>3</v>
      </c>
      <c r="B1044" t="s">
        <v>101</v>
      </c>
      <c r="C1044">
        <v>4400.22</v>
      </c>
      <c r="D1044" t="s">
        <v>81</v>
      </c>
      <c r="E1044" t="s">
        <v>98</v>
      </c>
      <c r="F1044" s="3">
        <v>44099</v>
      </c>
      <c r="G1044" t="s">
        <v>83</v>
      </c>
      <c r="H1044" t="s">
        <v>2204</v>
      </c>
      <c r="I1044">
        <v>18</v>
      </c>
      <c r="J1044" s="17">
        <v>3729</v>
      </c>
      <c r="K1044" s="17"/>
      <c r="L1044" s="17">
        <v>335.61</v>
      </c>
      <c r="M1044" s="17">
        <v>335.61</v>
      </c>
      <c r="N1044" s="17">
        <v>0</v>
      </c>
      <c r="O1044" t="s">
        <v>1</v>
      </c>
      <c r="P1044" t="s">
        <v>43</v>
      </c>
      <c r="Q1044" t="str">
        <f t="shared" si="42"/>
        <v>092020</v>
      </c>
      <c r="R1044" t="b">
        <f t="shared" si="43"/>
        <v>1</v>
      </c>
      <c r="S1044" t="s">
        <v>83</v>
      </c>
    </row>
    <row r="1045" spans="1:19" hidden="1" x14ac:dyDescent="0.25">
      <c r="A1045" t="s">
        <v>3</v>
      </c>
      <c r="B1045" t="s">
        <v>101</v>
      </c>
      <c r="C1045">
        <v>1858.56</v>
      </c>
      <c r="D1045" t="s">
        <v>81</v>
      </c>
      <c r="E1045" t="s">
        <v>98</v>
      </c>
      <c r="F1045" s="3">
        <v>44089</v>
      </c>
      <c r="G1045" t="s">
        <v>83</v>
      </c>
      <c r="H1045" t="s">
        <v>2205</v>
      </c>
      <c r="I1045">
        <v>28</v>
      </c>
      <c r="J1045" s="17">
        <v>1452</v>
      </c>
      <c r="K1045" s="17"/>
      <c r="L1045" s="17">
        <v>203.28</v>
      </c>
      <c r="M1045" s="17">
        <v>203.28</v>
      </c>
      <c r="N1045" s="17">
        <v>0</v>
      </c>
      <c r="O1045" t="s">
        <v>1</v>
      </c>
      <c r="P1045" t="s">
        <v>43</v>
      </c>
      <c r="Q1045" t="str">
        <f t="shared" si="42"/>
        <v>092020</v>
      </c>
      <c r="R1045" t="b">
        <f t="shared" si="43"/>
        <v>1</v>
      </c>
      <c r="S1045" t="s">
        <v>83</v>
      </c>
    </row>
    <row r="1046" spans="1:19" hidden="1" x14ac:dyDescent="0.25">
      <c r="A1046" t="s">
        <v>3</v>
      </c>
      <c r="B1046" t="s">
        <v>101</v>
      </c>
      <c r="C1046">
        <v>6230.4</v>
      </c>
      <c r="D1046" t="s">
        <v>81</v>
      </c>
      <c r="E1046" t="s">
        <v>98</v>
      </c>
      <c r="F1046" s="3">
        <v>44096</v>
      </c>
      <c r="G1046" t="s">
        <v>83</v>
      </c>
      <c r="H1046" t="s">
        <v>2206</v>
      </c>
      <c r="I1046">
        <v>18</v>
      </c>
      <c r="J1046" s="17">
        <v>5280</v>
      </c>
      <c r="K1046" s="17"/>
      <c r="L1046" s="17">
        <v>475.2</v>
      </c>
      <c r="M1046" s="17">
        <v>475.2</v>
      </c>
      <c r="N1046" s="17">
        <v>0</v>
      </c>
      <c r="O1046" t="s">
        <v>1</v>
      </c>
      <c r="P1046" t="s">
        <v>43</v>
      </c>
      <c r="Q1046" t="str">
        <f t="shared" si="42"/>
        <v>092020</v>
      </c>
      <c r="R1046" t="b">
        <f t="shared" si="43"/>
        <v>1</v>
      </c>
      <c r="S1046" t="s">
        <v>83</v>
      </c>
    </row>
    <row r="1047" spans="1:19" hidden="1" x14ac:dyDescent="0.25">
      <c r="A1047" t="s">
        <v>3</v>
      </c>
      <c r="B1047" t="s">
        <v>222</v>
      </c>
      <c r="C1047">
        <v>20736</v>
      </c>
      <c r="D1047" t="s">
        <v>81</v>
      </c>
      <c r="E1047" t="s">
        <v>98</v>
      </c>
      <c r="F1047" s="3">
        <v>44077</v>
      </c>
      <c r="G1047" t="s">
        <v>83</v>
      </c>
      <c r="H1047" t="s">
        <v>2207</v>
      </c>
      <c r="I1047">
        <v>28</v>
      </c>
      <c r="J1047" s="17">
        <v>16200</v>
      </c>
      <c r="K1047" s="17"/>
      <c r="L1047" s="17">
        <v>2268</v>
      </c>
      <c r="M1047" s="17">
        <v>2268</v>
      </c>
      <c r="N1047" s="17">
        <v>0</v>
      </c>
      <c r="O1047" t="s">
        <v>1</v>
      </c>
      <c r="P1047" t="s">
        <v>43</v>
      </c>
      <c r="Q1047" t="str">
        <f t="shared" si="42"/>
        <v>092020</v>
      </c>
      <c r="R1047" t="b">
        <f t="shared" si="43"/>
        <v>1</v>
      </c>
      <c r="S1047" t="s">
        <v>83</v>
      </c>
    </row>
    <row r="1048" spans="1:19" hidden="1" x14ac:dyDescent="0.25">
      <c r="A1048" t="s">
        <v>3</v>
      </c>
      <c r="B1048" t="s">
        <v>222</v>
      </c>
      <c r="C1048">
        <v>19532.8</v>
      </c>
      <c r="D1048" t="s">
        <v>81</v>
      </c>
      <c r="E1048" t="s">
        <v>98</v>
      </c>
      <c r="F1048" s="3">
        <v>44079</v>
      </c>
      <c r="G1048" t="s">
        <v>83</v>
      </c>
      <c r="H1048" t="s">
        <v>2208</v>
      </c>
      <c r="I1048">
        <v>28</v>
      </c>
      <c r="J1048" s="17">
        <v>15260</v>
      </c>
      <c r="K1048" s="17"/>
      <c r="L1048" s="17">
        <v>2136.4</v>
      </c>
      <c r="M1048" s="17">
        <v>2136.4</v>
      </c>
      <c r="N1048" s="17">
        <v>0</v>
      </c>
      <c r="O1048" t="s">
        <v>1</v>
      </c>
      <c r="P1048" t="s">
        <v>43</v>
      </c>
      <c r="Q1048" t="str">
        <f t="shared" si="42"/>
        <v>092020</v>
      </c>
      <c r="R1048" t="b">
        <f t="shared" si="43"/>
        <v>1</v>
      </c>
      <c r="S1048" t="s">
        <v>83</v>
      </c>
    </row>
    <row r="1049" spans="1:19" hidden="1" x14ac:dyDescent="0.25">
      <c r="A1049" t="s">
        <v>3</v>
      </c>
      <c r="B1049" t="s">
        <v>222</v>
      </c>
      <c r="C1049">
        <v>8934.4</v>
      </c>
      <c r="D1049" t="s">
        <v>81</v>
      </c>
      <c r="E1049" t="s">
        <v>98</v>
      </c>
      <c r="F1049" s="3">
        <v>44077</v>
      </c>
      <c r="G1049" t="s">
        <v>83</v>
      </c>
      <c r="H1049" t="s">
        <v>2209</v>
      </c>
      <c r="I1049">
        <v>28</v>
      </c>
      <c r="J1049" s="17">
        <v>6980</v>
      </c>
      <c r="K1049" s="17"/>
      <c r="L1049" s="17">
        <v>977.2</v>
      </c>
      <c r="M1049" s="17">
        <v>977.2</v>
      </c>
      <c r="N1049" s="17">
        <v>0</v>
      </c>
      <c r="O1049" t="s">
        <v>1</v>
      </c>
      <c r="P1049" t="s">
        <v>43</v>
      </c>
      <c r="Q1049" t="str">
        <f t="shared" si="42"/>
        <v>092020</v>
      </c>
      <c r="R1049" t="b">
        <f t="shared" si="43"/>
        <v>1</v>
      </c>
      <c r="S1049" t="s">
        <v>83</v>
      </c>
    </row>
    <row r="1050" spans="1:19" hidden="1" x14ac:dyDescent="0.25">
      <c r="A1050" t="s">
        <v>3</v>
      </c>
      <c r="B1050" t="s">
        <v>230</v>
      </c>
      <c r="C1050">
        <v>56141</v>
      </c>
      <c r="D1050" t="s">
        <v>81</v>
      </c>
      <c r="E1050" t="s">
        <v>98</v>
      </c>
      <c r="F1050" s="3">
        <v>44090</v>
      </c>
      <c r="G1050" t="s">
        <v>83</v>
      </c>
      <c r="H1050" t="s">
        <v>2060</v>
      </c>
      <c r="I1050">
        <v>28</v>
      </c>
      <c r="J1050" s="17">
        <v>43860</v>
      </c>
      <c r="K1050" s="17"/>
      <c r="L1050" s="17">
        <v>6140.4</v>
      </c>
      <c r="M1050" s="17">
        <v>6140.4</v>
      </c>
      <c r="N1050" s="17">
        <v>0</v>
      </c>
      <c r="O1050" t="s">
        <v>1</v>
      </c>
      <c r="P1050" t="s">
        <v>43</v>
      </c>
      <c r="Q1050" t="str">
        <f t="shared" si="42"/>
        <v>092020</v>
      </c>
      <c r="R1050" t="b">
        <f t="shared" si="43"/>
        <v>1</v>
      </c>
      <c r="S1050" t="s">
        <v>83</v>
      </c>
    </row>
    <row r="1051" spans="1:19" hidden="1" x14ac:dyDescent="0.25">
      <c r="A1051" t="s">
        <v>3</v>
      </c>
      <c r="B1051" t="s">
        <v>230</v>
      </c>
      <c r="C1051">
        <v>33024</v>
      </c>
      <c r="D1051" t="s">
        <v>81</v>
      </c>
      <c r="E1051" t="s">
        <v>98</v>
      </c>
      <c r="F1051" s="3">
        <v>44086</v>
      </c>
      <c r="G1051" t="s">
        <v>83</v>
      </c>
      <c r="H1051" t="s">
        <v>2051</v>
      </c>
      <c r="I1051">
        <v>28</v>
      </c>
      <c r="J1051" s="17">
        <v>25800</v>
      </c>
      <c r="K1051" s="17"/>
      <c r="L1051" s="17">
        <v>3612</v>
      </c>
      <c r="M1051" s="17">
        <v>3612</v>
      </c>
      <c r="N1051" s="17">
        <v>0</v>
      </c>
      <c r="O1051" t="s">
        <v>1</v>
      </c>
      <c r="P1051" t="s">
        <v>43</v>
      </c>
      <c r="Q1051" t="str">
        <f t="shared" si="42"/>
        <v>092020</v>
      </c>
      <c r="R1051" t="b">
        <f t="shared" si="43"/>
        <v>1</v>
      </c>
      <c r="S1051" t="s">
        <v>83</v>
      </c>
    </row>
    <row r="1052" spans="1:19" hidden="1" x14ac:dyDescent="0.25">
      <c r="A1052" t="s">
        <v>3</v>
      </c>
      <c r="B1052" t="s">
        <v>230</v>
      </c>
      <c r="C1052">
        <v>37978</v>
      </c>
      <c r="D1052" t="s">
        <v>81</v>
      </c>
      <c r="E1052" t="s">
        <v>98</v>
      </c>
      <c r="F1052" s="3">
        <v>44102</v>
      </c>
      <c r="G1052" t="s">
        <v>83</v>
      </c>
      <c r="H1052" t="s">
        <v>2210</v>
      </c>
      <c r="I1052">
        <v>28</v>
      </c>
      <c r="J1052" s="17">
        <v>29670</v>
      </c>
      <c r="K1052" s="17"/>
      <c r="L1052" s="17">
        <v>4153.8</v>
      </c>
      <c r="M1052" s="17">
        <v>4153.8</v>
      </c>
      <c r="N1052" s="17">
        <v>0</v>
      </c>
      <c r="O1052" t="s">
        <v>1</v>
      </c>
      <c r="P1052" t="s">
        <v>43</v>
      </c>
      <c r="Q1052" t="str">
        <f t="shared" si="42"/>
        <v>092020</v>
      </c>
      <c r="R1052" t="b">
        <f t="shared" si="43"/>
        <v>1</v>
      </c>
      <c r="S1052" t="s">
        <v>83</v>
      </c>
    </row>
    <row r="1053" spans="1:19" hidden="1" x14ac:dyDescent="0.25">
      <c r="A1053" t="s">
        <v>3</v>
      </c>
      <c r="B1053" t="s">
        <v>230</v>
      </c>
      <c r="C1053">
        <v>34124.800000000003</v>
      </c>
      <c r="D1053" t="s">
        <v>81</v>
      </c>
      <c r="E1053" t="s">
        <v>98</v>
      </c>
      <c r="F1053" s="3">
        <v>44090</v>
      </c>
      <c r="G1053" t="s">
        <v>83</v>
      </c>
      <c r="H1053" t="s">
        <v>2047</v>
      </c>
      <c r="I1053">
        <v>28</v>
      </c>
      <c r="J1053" s="17">
        <v>26660</v>
      </c>
      <c r="K1053" s="17"/>
      <c r="L1053" s="17">
        <v>3732.4</v>
      </c>
      <c r="M1053" s="17">
        <v>3732.4</v>
      </c>
      <c r="N1053" s="17">
        <v>0</v>
      </c>
      <c r="O1053" t="s">
        <v>1</v>
      </c>
      <c r="P1053" t="s">
        <v>43</v>
      </c>
      <c r="Q1053" t="str">
        <f t="shared" si="42"/>
        <v>092020</v>
      </c>
      <c r="R1053" t="b">
        <f t="shared" si="43"/>
        <v>1</v>
      </c>
      <c r="S1053" t="s">
        <v>83</v>
      </c>
    </row>
    <row r="1054" spans="1:19" hidden="1" x14ac:dyDescent="0.25">
      <c r="A1054" t="s">
        <v>3</v>
      </c>
      <c r="B1054" t="s">
        <v>230</v>
      </c>
      <c r="C1054">
        <v>33024</v>
      </c>
      <c r="D1054" t="s">
        <v>81</v>
      </c>
      <c r="E1054" t="s">
        <v>98</v>
      </c>
      <c r="F1054" s="3">
        <v>44103</v>
      </c>
      <c r="G1054" t="s">
        <v>83</v>
      </c>
      <c r="H1054" t="s">
        <v>2211</v>
      </c>
      <c r="I1054">
        <v>28</v>
      </c>
      <c r="J1054" s="17">
        <v>25800</v>
      </c>
      <c r="K1054" s="17"/>
      <c r="L1054" s="17">
        <v>3612</v>
      </c>
      <c r="M1054" s="17">
        <v>3612</v>
      </c>
      <c r="N1054" s="17">
        <v>0</v>
      </c>
      <c r="O1054" t="s">
        <v>1</v>
      </c>
      <c r="P1054" t="s">
        <v>43</v>
      </c>
      <c r="Q1054" t="str">
        <f t="shared" si="42"/>
        <v>092020</v>
      </c>
      <c r="R1054" t="b">
        <f t="shared" si="43"/>
        <v>1</v>
      </c>
      <c r="S1054" t="s">
        <v>83</v>
      </c>
    </row>
    <row r="1055" spans="1:19" hidden="1" x14ac:dyDescent="0.25">
      <c r="A1055" t="s">
        <v>3</v>
      </c>
      <c r="B1055" t="s">
        <v>230</v>
      </c>
      <c r="C1055">
        <v>44032</v>
      </c>
      <c r="D1055" t="s">
        <v>81</v>
      </c>
      <c r="E1055" t="s">
        <v>98</v>
      </c>
      <c r="F1055" s="3">
        <v>44103</v>
      </c>
      <c r="G1055" t="s">
        <v>83</v>
      </c>
      <c r="H1055" t="s">
        <v>2212</v>
      </c>
      <c r="I1055">
        <v>28</v>
      </c>
      <c r="J1055" s="17">
        <v>34400</v>
      </c>
      <c r="K1055" s="17"/>
      <c r="L1055" s="17">
        <v>4816</v>
      </c>
      <c r="M1055" s="17">
        <v>4816</v>
      </c>
      <c r="N1055" s="17">
        <v>0</v>
      </c>
      <c r="O1055" t="s">
        <v>1</v>
      </c>
      <c r="P1055" t="s">
        <v>43</v>
      </c>
      <c r="Q1055" t="str">
        <f t="shared" si="42"/>
        <v>092020</v>
      </c>
      <c r="R1055" t="b">
        <f t="shared" si="43"/>
        <v>1</v>
      </c>
      <c r="S1055" t="s">
        <v>83</v>
      </c>
    </row>
    <row r="1056" spans="1:19" hidden="1" x14ac:dyDescent="0.25">
      <c r="A1056" t="s">
        <v>3</v>
      </c>
      <c r="B1056" t="s">
        <v>230</v>
      </c>
      <c r="C1056">
        <v>34125</v>
      </c>
      <c r="D1056" t="s">
        <v>81</v>
      </c>
      <c r="E1056" t="s">
        <v>98</v>
      </c>
      <c r="F1056" s="3">
        <v>44092</v>
      </c>
      <c r="G1056" t="s">
        <v>83</v>
      </c>
      <c r="H1056" t="s">
        <v>2213</v>
      </c>
      <c r="I1056">
        <v>28</v>
      </c>
      <c r="J1056" s="17">
        <v>26660</v>
      </c>
      <c r="K1056" s="17"/>
      <c r="L1056" s="17">
        <v>3732.4</v>
      </c>
      <c r="M1056" s="17">
        <v>3732.4</v>
      </c>
      <c r="N1056" s="17">
        <v>0</v>
      </c>
      <c r="O1056" t="s">
        <v>1</v>
      </c>
      <c r="P1056" t="s">
        <v>43</v>
      </c>
      <c r="Q1056" t="str">
        <f t="shared" si="42"/>
        <v>092020</v>
      </c>
      <c r="R1056" t="b">
        <f t="shared" si="43"/>
        <v>1</v>
      </c>
      <c r="S1056" t="s">
        <v>83</v>
      </c>
    </row>
    <row r="1057" spans="1:19" hidden="1" x14ac:dyDescent="0.25">
      <c r="A1057" t="s">
        <v>3</v>
      </c>
      <c r="B1057" t="s">
        <v>230</v>
      </c>
      <c r="C1057">
        <v>55040</v>
      </c>
      <c r="D1057" t="s">
        <v>81</v>
      </c>
      <c r="E1057" t="s">
        <v>98</v>
      </c>
      <c r="F1057" s="3">
        <v>44075</v>
      </c>
      <c r="G1057" t="s">
        <v>83</v>
      </c>
      <c r="H1057" t="s">
        <v>1458</v>
      </c>
      <c r="I1057">
        <v>28</v>
      </c>
      <c r="J1057" s="17">
        <v>43000</v>
      </c>
      <c r="K1057" s="17"/>
      <c r="L1057" s="17">
        <v>6020</v>
      </c>
      <c r="M1057" s="17">
        <v>6020</v>
      </c>
      <c r="N1057" s="17">
        <v>0</v>
      </c>
      <c r="O1057" t="s">
        <v>1</v>
      </c>
      <c r="P1057" t="s">
        <v>43</v>
      </c>
      <c r="Q1057" t="str">
        <f t="shared" si="42"/>
        <v>092020</v>
      </c>
      <c r="R1057" t="b">
        <f t="shared" si="43"/>
        <v>1</v>
      </c>
      <c r="S1057" t="s">
        <v>83</v>
      </c>
    </row>
    <row r="1058" spans="1:19" hidden="1" x14ac:dyDescent="0.25">
      <c r="A1058" t="s">
        <v>3</v>
      </c>
      <c r="B1058" t="s">
        <v>230</v>
      </c>
      <c r="C1058">
        <v>56141</v>
      </c>
      <c r="D1058" t="s">
        <v>81</v>
      </c>
      <c r="E1058" t="s">
        <v>98</v>
      </c>
      <c r="F1058" s="3">
        <v>44092</v>
      </c>
      <c r="G1058" t="s">
        <v>83</v>
      </c>
      <c r="H1058" t="s">
        <v>2214</v>
      </c>
      <c r="I1058">
        <v>28</v>
      </c>
      <c r="J1058" s="17">
        <v>43860</v>
      </c>
      <c r="K1058" s="17"/>
      <c r="L1058" s="17">
        <v>6140.4</v>
      </c>
      <c r="M1058" s="17">
        <v>6140.4</v>
      </c>
      <c r="N1058" s="17">
        <v>0</v>
      </c>
      <c r="O1058" t="s">
        <v>1</v>
      </c>
      <c r="P1058" t="s">
        <v>43</v>
      </c>
      <c r="Q1058" t="str">
        <f t="shared" si="42"/>
        <v>092020</v>
      </c>
      <c r="R1058" t="b">
        <f t="shared" si="43"/>
        <v>1</v>
      </c>
      <c r="S1058" t="s">
        <v>83</v>
      </c>
    </row>
    <row r="1059" spans="1:19" hidden="1" x14ac:dyDescent="0.25">
      <c r="A1059" t="s">
        <v>3</v>
      </c>
      <c r="B1059" t="s">
        <v>230</v>
      </c>
      <c r="C1059">
        <v>34125</v>
      </c>
      <c r="D1059" t="s">
        <v>81</v>
      </c>
      <c r="E1059" t="s">
        <v>98</v>
      </c>
      <c r="F1059" s="3">
        <v>44091</v>
      </c>
      <c r="G1059" t="s">
        <v>83</v>
      </c>
      <c r="H1059" t="s">
        <v>2215</v>
      </c>
      <c r="I1059">
        <v>28</v>
      </c>
      <c r="J1059" s="17">
        <v>26660</v>
      </c>
      <c r="K1059" s="17"/>
      <c r="L1059" s="17">
        <v>3732.4</v>
      </c>
      <c r="M1059" s="17">
        <v>3732.4</v>
      </c>
      <c r="N1059" s="17">
        <v>0</v>
      </c>
      <c r="O1059" t="s">
        <v>1</v>
      </c>
      <c r="P1059" t="s">
        <v>43</v>
      </c>
      <c r="Q1059" t="str">
        <f t="shared" si="42"/>
        <v>092020</v>
      </c>
      <c r="R1059" t="b">
        <f t="shared" si="43"/>
        <v>1</v>
      </c>
      <c r="S1059" t="s">
        <v>83</v>
      </c>
    </row>
    <row r="1060" spans="1:19" hidden="1" x14ac:dyDescent="0.25">
      <c r="A1060" t="s">
        <v>3</v>
      </c>
      <c r="B1060" t="s">
        <v>230</v>
      </c>
      <c r="C1060">
        <v>11558</v>
      </c>
      <c r="D1060" t="s">
        <v>81</v>
      </c>
      <c r="E1060" t="s">
        <v>98</v>
      </c>
      <c r="F1060" s="3">
        <v>44104</v>
      </c>
      <c r="G1060" t="s">
        <v>83</v>
      </c>
      <c r="H1060" t="s">
        <v>2216</v>
      </c>
      <c r="I1060">
        <v>28</v>
      </c>
      <c r="J1060" s="17">
        <v>9030</v>
      </c>
      <c r="K1060" s="17"/>
      <c r="L1060" s="17">
        <v>1264.2</v>
      </c>
      <c r="M1060" s="17">
        <v>1264.2</v>
      </c>
      <c r="N1060" s="17">
        <v>0</v>
      </c>
      <c r="O1060" t="s">
        <v>1</v>
      </c>
      <c r="P1060" t="s">
        <v>43</v>
      </c>
      <c r="Q1060" t="str">
        <f t="shared" si="42"/>
        <v>092020</v>
      </c>
      <c r="R1060" t="b">
        <f t="shared" si="43"/>
        <v>1</v>
      </c>
      <c r="S1060" t="s">
        <v>83</v>
      </c>
    </row>
    <row r="1061" spans="1:19" hidden="1" x14ac:dyDescent="0.25">
      <c r="A1061" t="s">
        <v>3</v>
      </c>
      <c r="B1061" t="s">
        <v>230</v>
      </c>
      <c r="C1061">
        <v>56141</v>
      </c>
      <c r="D1061" t="s">
        <v>81</v>
      </c>
      <c r="E1061" t="s">
        <v>98</v>
      </c>
      <c r="F1061" s="3">
        <v>44091</v>
      </c>
      <c r="G1061" t="s">
        <v>83</v>
      </c>
      <c r="H1061" t="s">
        <v>2217</v>
      </c>
      <c r="I1061">
        <v>28</v>
      </c>
      <c r="J1061" s="17">
        <v>43860</v>
      </c>
      <c r="K1061" s="17"/>
      <c r="L1061" s="17">
        <v>6140.4</v>
      </c>
      <c r="M1061" s="17">
        <v>6140.4</v>
      </c>
      <c r="N1061" s="17">
        <v>0</v>
      </c>
      <c r="O1061" t="s">
        <v>1</v>
      </c>
      <c r="P1061" t="s">
        <v>43</v>
      </c>
      <c r="Q1061" t="str">
        <f t="shared" si="42"/>
        <v>092020</v>
      </c>
      <c r="R1061" t="b">
        <f t="shared" si="43"/>
        <v>1</v>
      </c>
      <c r="S1061" t="s">
        <v>83</v>
      </c>
    </row>
    <row r="1062" spans="1:19" hidden="1" x14ac:dyDescent="0.25">
      <c r="A1062" t="s">
        <v>3</v>
      </c>
      <c r="B1062" t="s">
        <v>230</v>
      </c>
      <c r="C1062">
        <v>55040</v>
      </c>
      <c r="D1062" t="s">
        <v>81</v>
      </c>
      <c r="E1062" t="s">
        <v>98</v>
      </c>
      <c r="F1062" s="3">
        <v>44076</v>
      </c>
      <c r="G1062" t="s">
        <v>83</v>
      </c>
      <c r="H1062" t="s">
        <v>1737</v>
      </c>
      <c r="I1062">
        <v>28</v>
      </c>
      <c r="J1062" s="17">
        <v>43000</v>
      </c>
      <c r="K1062" s="17"/>
      <c r="L1062" s="17">
        <v>6020</v>
      </c>
      <c r="M1062" s="17">
        <v>6020</v>
      </c>
      <c r="N1062" s="17">
        <v>0</v>
      </c>
      <c r="O1062" t="s">
        <v>1</v>
      </c>
      <c r="P1062" t="s">
        <v>43</v>
      </c>
      <c r="Q1062" t="str">
        <f t="shared" si="42"/>
        <v>092020</v>
      </c>
      <c r="R1062" t="b">
        <f t="shared" si="43"/>
        <v>1</v>
      </c>
      <c r="S1062" t="s">
        <v>83</v>
      </c>
    </row>
    <row r="1063" spans="1:19" hidden="1" x14ac:dyDescent="0.25">
      <c r="A1063" t="s">
        <v>3</v>
      </c>
      <c r="B1063" t="s">
        <v>230</v>
      </c>
      <c r="C1063">
        <v>22016</v>
      </c>
      <c r="D1063" t="s">
        <v>81</v>
      </c>
      <c r="E1063" t="s">
        <v>98</v>
      </c>
      <c r="F1063" s="3">
        <v>44095</v>
      </c>
      <c r="G1063" t="s">
        <v>83</v>
      </c>
      <c r="H1063" t="s">
        <v>2218</v>
      </c>
      <c r="I1063">
        <v>28</v>
      </c>
      <c r="J1063" s="17">
        <v>17200</v>
      </c>
      <c r="K1063" s="17"/>
      <c r="L1063" s="17">
        <v>2408</v>
      </c>
      <c r="M1063" s="17">
        <v>2408</v>
      </c>
      <c r="N1063" s="17">
        <v>0</v>
      </c>
      <c r="O1063" t="s">
        <v>1</v>
      </c>
      <c r="P1063" t="s">
        <v>43</v>
      </c>
      <c r="Q1063" t="str">
        <f t="shared" si="42"/>
        <v>092020</v>
      </c>
      <c r="R1063" t="b">
        <f t="shared" si="43"/>
        <v>1</v>
      </c>
      <c r="S1063" t="s">
        <v>83</v>
      </c>
    </row>
    <row r="1064" spans="1:19" hidden="1" x14ac:dyDescent="0.25">
      <c r="A1064" t="s">
        <v>3</v>
      </c>
      <c r="B1064" t="s">
        <v>230</v>
      </c>
      <c r="C1064">
        <v>55040</v>
      </c>
      <c r="D1064" t="s">
        <v>81</v>
      </c>
      <c r="E1064" t="s">
        <v>98</v>
      </c>
      <c r="F1064" s="3">
        <v>44077</v>
      </c>
      <c r="G1064" t="s">
        <v>83</v>
      </c>
      <c r="H1064" t="s">
        <v>1738</v>
      </c>
      <c r="I1064">
        <v>28</v>
      </c>
      <c r="J1064" s="17">
        <v>43000</v>
      </c>
      <c r="K1064" s="17"/>
      <c r="L1064" s="17">
        <v>6020</v>
      </c>
      <c r="M1064" s="17">
        <v>6020</v>
      </c>
      <c r="N1064" s="17">
        <v>0</v>
      </c>
      <c r="O1064" t="s">
        <v>1</v>
      </c>
      <c r="P1064" t="s">
        <v>43</v>
      </c>
      <c r="Q1064" t="str">
        <f t="shared" si="42"/>
        <v>092020</v>
      </c>
      <c r="R1064" t="b">
        <f t="shared" si="43"/>
        <v>1</v>
      </c>
      <c r="S1064" t="s">
        <v>83</v>
      </c>
    </row>
    <row r="1065" spans="1:19" hidden="1" x14ac:dyDescent="0.25">
      <c r="A1065" t="s">
        <v>3</v>
      </c>
      <c r="B1065" t="s">
        <v>230</v>
      </c>
      <c r="C1065">
        <v>49536</v>
      </c>
      <c r="D1065" t="s">
        <v>81</v>
      </c>
      <c r="E1065" t="s">
        <v>98</v>
      </c>
      <c r="F1065" s="3">
        <v>44095</v>
      </c>
      <c r="G1065" t="s">
        <v>83</v>
      </c>
      <c r="H1065" t="s">
        <v>2219</v>
      </c>
      <c r="I1065">
        <v>28</v>
      </c>
      <c r="J1065" s="17">
        <v>38700</v>
      </c>
      <c r="K1065" s="17"/>
      <c r="L1065" s="17">
        <v>5418</v>
      </c>
      <c r="M1065" s="17">
        <v>5418</v>
      </c>
      <c r="N1065" s="17">
        <v>0</v>
      </c>
      <c r="O1065" t="s">
        <v>1</v>
      </c>
      <c r="P1065" t="s">
        <v>43</v>
      </c>
      <c r="Q1065" t="str">
        <f t="shared" si="42"/>
        <v>092020</v>
      </c>
      <c r="R1065" t="b">
        <f t="shared" si="43"/>
        <v>1</v>
      </c>
      <c r="S1065" t="s">
        <v>83</v>
      </c>
    </row>
    <row r="1066" spans="1:19" hidden="1" x14ac:dyDescent="0.25">
      <c r="A1066" t="s">
        <v>3</v>
      </c>
      <c r="B1066" t="s">
        <v>230</v>
      </c>
      <c r="C1066">
        <v>55040</v>
      </c>
      <c r="D1066" t="s">
        <v>81</v>
      </c>
      <c r="E1066" t="s">
        <v>98</v>
      </c>
      <c r="F1066" s="3">
        <v>44075</v>
      </c>
      <c r="G1066" t="s">
        <v>83</v>
      </c>
      <c r="H1066" t="s">
        <v>1477</v>
      </c>
      <c r="I1066">
        <v>28</v>
      </c>
      <c r="J1066" s="17">
        <v>43000</v>
      </c>
      <c r="K1066" s="17"/>
      <c r="L1066" s="17">
        <v>6020</v>
      </c>
      <c r="M1066" s="17">
        <v>6020</v>
      </c>
      <c r="N1066" s="17">
        <v>0</v>
      </c>
      <c r="O1066" t="s">
        <v>1</v>
      </c>
      <c r="P1066" t="s">
        <v>43</v>
      </c>
      <c r="Q1066" t="str">
        <f t="shared" si="42"/>
        <v>092020</v>
      </c>
      <c r="R1066" t="b">
        <f t="shared" si="43"/>
        <v>1</v>
      </c>
      <c r="S1066" t="s">
        <v>83</v>
      </c>
    </row>
    <row r="1067" spans="1:19" hidden="1" x14ac:dyDescent="0.25">
      <c r="A1067" t="s">
        <v>3</v>
      </c>
      <c r="B1067" t="s">
        <v>230</v>
      </c>
      <c r="C1067">
        <v>38528</v>
      </c>
      <c r="D1067" t="s">
        <v>81</v>
      </c>
      <c r="E1067" t="s">
        <v>98</v>
      </c>
      <c r="F1067" s="3">
        <v>44093</v>
      </c>
      <c r="G1067" t="s">
        <v>83</v>
      </c>
      <c r="H1067" t="s">
        <v>2220</v>
      </c>
      <c r="I1067">
        <v>28</v>
      </c>
      <c r="J1067" s="17">
        <v>30100</v>
      </c>
      <c r="K1067" s="17"/>
      <c r="L1067" s="17">
        <v>4214</v>
      </c>
      <c r="M1067" s="17">
        <v>4214</v>
      </c>
      <c r="N1067" s="17">
        <v>0</v>
      </c>
      <c r="O1067" t="s">
        <v>1</v>
      </c>
      <c r="P1067" t="s">
        <v>43</v>
      </c>
      <c r="Q1067" t="str">
        <f t="shared" si="42"/>
        <v>092020</v>
      </c>
      <c r="R1067" t="b">
        <f t="shared" si="43"/>
        <v>1</v>
      </c>
      <c r="S1067" t="s">
        <v>83</v>
      </c>
    </row>
    <row r="1068" spans="1:19" hidden="1" x14ac:dyDescent="0.25">
      <c r="A1068" t="s">
        <v>3</v>
      </c>
      <c r="B1068" t="s">
        <v>230</v>
      </c>
      <c r="C1068">
        <v>55040</v>
      </c>
      <c r="D1068" t="s">
        <v>81</v>
      </c>
      <c r="E1068" t="s">
        <v>98</v>
      </c>
      <c r="F1068" s="3">
        <v>44076</v>
      </c>
      <c r="G1068" t="s">
        <v>83</v>
      </c>
      <c r="H1068" t="s">
        <v>1736</v>
      </c>
      <c r="I1068">
        <v>28</v>
      </c>
      <c r="J1068" s="17">
        <v>43000</v>
      </c>
      <c r="K1068" s="17"/>
      <c r="L1068" s="17">
        <v>6020</v>
      </c>
      <c r="M1068" s="17">
        <v>6020</v>
      </c>
      <c r="N1068" s="17">
        <v>0</v>
      </c>
      <c r="O1068" t="s">
        <v>1</v>
      </c>
      <c r="P1068" t="s">
        <v>43</v>
      </c>
      <c r="Q1068" t="str">
        <f t="shared" si="42"/>
        <v>092020</v>
      </c>
      <c r="R1068" t="b">
        <f t="shared" si="43"/>
        <v>1</v>
      </c>
      <c r="S1068" t="s">
        <v>83</v>
      </c>
    </row>
    <row r="1069" spans="1:19" hidden="1" x14ac:dyDescent="0.25">
      <c r="A1069" t="s">
        <v>3</v>
      </c>
      <c r="B1069" t="s">
        <v>230</v>
      </c>
      <c r="C1069">
        <v>60544</v>
      </c>
      <c r="D1069" t="s">
        <v>81</v>
      </c>
      <c r="E1069" t="s">
        <v>98</v>
      </c>
      <c r="F1069" s="3">
        <v>44093</v>
      </c>
      <c r="G1069" t="s">
        <v>83</v>
      </c>
      <c r="H1069" t="s">
        <v>2221</v>
      </c>
      <c r="I1069">
        <v>28</v>
      </c>
      <c r="J1069" s="17">
        <v>47300</v>
      </c>
      <c r="K1069" s="17"/>
      <c r="L1069" s="17">
        <v>6622</v>
      </c>
      <c r="M1069" s="17">
        <v>6622</v>
      </c>
      <c r="N1069" s="17">
        <v>0</v>
      </c>
      <c r="O1069" t="s">
        <v>1</v>
      </c>
      <c r="P1069" t="s">
        <v>43</v>
      </c>
      <c r="Q1069" t="str">
        <f t="shared" si="42"/>
        <v>092020</v>
      </c>
      <c r="R1069" t="b">
        <f t="shared" si="43"/>
        <v>1</v>
      </c>
      <c r="S1069" t="s">
        <v>83</v>
      </c>
    </row>
    <row r="1070" spans="1:19" hidden="1" x14ac:dyDescent="0.25">
      <c r="A1070" t="s">
        <v>3</v>
      </c>
      <c r="B1070" t="s">
        <v>230</v>
      </c>
      <c r="C1070">
        <v>55040</v>
      </c>
      <c r="D1070" t="s">
        <v>81</v>
      </c>
      <c r="E1070" t="s">
        <v>98</v>
      </c>
      <c r="F1070" s="3">
        <v>44081</v>
      </c>
      <c r="G1070" t="s">
        <v>83</v>
      </c>
      <c r="H1070" t="s">
        <v>1734</v>
      </c>
      <c r="I1070">
        <v>28</v>
      </c>
      <c r="J1070" s="17">
        <v>43000</v>
      </c>
      <c r="K1070" s="17"/>
      <c r="L1070" s="17">
        <v>6020</v>
      </c>
      <c r="M1070" s="17">
        <v>6020</v>
      </c>
      <c r="N1070" s="17">
        <v>0</v>
      </c>
      <c r="O1070" t="s">
        <v>1</v>
      </c>
      <c r="P1070" t="s">
        <v>43</v>
      </c>
      <c r="Q1070" t="str">
        <f t="shared" si="42"/>
        <v>092020</v>
      </c>
      <c r="R1070" t="b">
        <f t="shared" si="43"/>
        <v>1</v>
      </c>
      <c r="S1070" t="s">
        <v>83</v>
      </c>
    </row>
    <row r="1071" spans="1:19" hidden="1" x14ac:dyDescent="0.25">
      <c r="A1071" t="s">
        <v>3</v>
      </c>
      <c r="B1071" t="s">
        <v>230</v>
      </c>
      <c r="C1071">
        <v>33024</v>
      </c>
      <c r="D1071" t="s">
        <v>81</v>
      </c>
      <c r="E1071" t="s">
        <v>98</v>
      </c>
      <c r="F1071" s="3">
        <v>44081</v>
      </c>
      <c r="G1071" t="s">
        <v>83</v>
      </c>
      <c r="H1071" t="s">
        <v>1735</v>
      </c>
      <c r="I1071">
        <v>28</v>
      </c>
      <c r="J1071" s="17">
        <v>25800</v>
      </c>
      <c r="K1071" s="17"/>
      <c r="L1071" s="17">
        <v>3612</v>
      </c>
      <c r="M1071" s="17">
        <v>3612</v>
      </c>
      <c r="N1071" s="17">
        <v>0</v>
      </c>
      <c r="O1071" t="s">
        <v>1</v>
      </c>
      <c r="P1071" t="s">
        <v>43</v>
      </c>
      <c r="Q1071" t="str">
        <f t="shared" si="42"/>
        <v>092020</v>
      </c>
      <c r="R1071" t="b">
        <f t="shared" si="43"/>
        <v>1</v>
      </c>
      <c r="S1071" t="s">
        <v>83</v>
      </c>
    </row>
    <row r="1072" spans="1:19" hidden="1" x14ac:dyDescent="0.25">
      <c r="A1072" t="s">
        <v>3</v>
      </c>
      <c r="B1072" t="s">
        <v>230</v>
      </c>
      <c r="C1072">
        <v>55040</v>
      </c>
      <c r="D1072" t="s">
        <v>81</v>
      </c>
      <c r="E1072" t="s">
        <v>98</v>
      </c>
      <c r="F1072" s="3">
        <v>44077</v>
      </c>
      <c r="G1072" t="s">
        <v>83</v>
      </c>
      <c r="H1072" t="s">
        <v>1739</v>
      </c>
      <c r="I1072">
        <v>28</v>
      </c>
      <c r="J1072" s="17">
        <v>43000</v>
      </c>
      <c r="K1072" s="17"/>
      <c r="L1072" s="17">
        <v>6020</v>
      </c>
      <c r="M1072" s="17">
        <v>6020</v>
      </c>
      <c r="N1072" s="17">
        <v>0</v>
      </c>
      <c r="O1072" t="s">
        <v>1</v>
      </c>
      <c r="P1072" t="s">
        <v>43</v>
      </c>
      <c r="Q1072" t="str">
        <f t="shared" si="42"/>
        <v>092020</v>
      </c>
      <c r="R1072" t="b">
        <f t="shared" si="43"/>
        <v>1</v>
      </c>
      <c r="S1072" t="s">
        <v>83</v>
      </c>
    </row>
    <row r="1073" spans="1:19" hidden="1" x14ac:dyDescent="0.25">
      <c r="A1073" t="s">
        <v>3</v>
      </c>
      <c r="B1073" t="s">
        <v>230</v>
      </c>
      <c r="C1073">
        <v>33024</v>
      </c>
      <c r="D1073" t="s">
        <v>81</v>
      </c>
      <c r="E1073" t="s">
        <v>98</v>
      </c>
      <c r="F1073" s="3">
        <v>44096</v>
      </c>
      <c r="G1073" t="s">
        <v>83</v>
      </c>
      <c r="H1073" t="s">
        <v>2222</v>
      </c>
      <c r="I1073">
        <v>28</v>
      </c>
      <c r="J1073" s="17">
        <v>25800</v>
      </c>
      <c r="K1073" s="17"/>
      <c r="L1073" s="17">
        <v>3612</v>
      </c>
      <c r="M1073" s="17">
        <v>3612</v>
      </c>
      <c r="N1073" s="17">
        <v>0</v>
      </c>
      <c r="O1073" t="s">
        <v>1</v>
      </c>
      <c r="P1073" t="s">
        <v>43</v>
      </c>
      <c r="Q1073" t="str">
        <f t="shared" si="42"/>
        <v>092020</v>
      </c>
      <c r="R1073" t="b">
        <f t="shared" si="43"/>
        <v>1</v>
      </c>
      <c r="S1073" t="s">
        <v>83</v>
      </c>
    </row>
    <row r="1074" spans="1:19" hidden="1" x14ac:dyDescent="0.25">
      <c r="A1074" t="s">
        <v>3</v>
      </c>
      <c r="B1074" t="s">
        <v>230</v>
      </c>
      <c r="C1074">
        <v>69350</v>
      </c>
      <c r="D1074" t="s">
        <v>81</v>
      </c>
      <c r="E1074" t="s">
        <v>98</v>
      </c>
      <c r="F1074" s="3">
        <v>44078</v>
      </c>
      <c r="G1074" t="s">
        <v>83</v>
      </c>
      <c r="H1074" t="s">
        <v>1733</v>
      </c>
      <c r="I1074">
        <v>28</v>
      </c>
      <c r="J1074" s="17">
        <v>54180</v>
      </c>
      <c r="K1074" s="17"/>
      <c r="L1074" s="17">
        <v>7585.2</v>
      </c>
      <c r="M1074" s="17">
        <v>7585.2</v>
      </c>
      <c r="N1074" s="17">
        <v>0</v>
      </c>
      <c r="O1074" t="s">
        <v>1</v>
      </c>
      <c r="P1074" t="s">
        <v>43</v>
      </c>
      <c r="Q1074" t="str">
        <f t="shared" si="42"/>
        <v>092020</v>
      </c>
      <c r="R1074" t="b">
        <f t="shared" si="43"/>
        <v>1</v>
      </c>
      <c r="S1074" t="s">
        <v>83</v>
      </c>
    </row>
    <row r="1075" spans="1:19" hidden="1" x14ac:dyDescent="0.25">
      <c r="A1075" t="s">
        <v>3</v>
      </c>
      <c r="B1075" t="s">
        <v>230</v>
      </c>
      <c r="C1075">
        <v>24768</v>
      </c>
      <c r="D1075" t="s">
        <v>81</v>
      </c>
      <c r="E1075" t="s">
        <v>98</v>
      </c>
      <c r="F1075" s="3">
        <v>44096</v>
      </c>
      <c r="G1075" t="s">
        <v>83</v>
      </c>
      <c r="H1075" t="s">
        <v>2223</v>
      </c>
      <c r="I1075">
        <v>28</v>
      </c>
      <c r="J1075" s="17">
        <v>19350</v>
      </c>
      <c r="K1075" s="17"/>
      <c r="L1075" s="17">
        <v>2709</v>
      </c>
      <c r="M1075" s="17">
        <v>2709</v>
      </c>
      <c r="N1075" s="17">
        <v>0</v>
      </c>
      <c r="O1075" t="s">
        <v>1</v>
      </c>
      <c r="P1075" t="s">
        <v>43</v>
      </c>
      <c r="Q1075" t="str">
        <f t="shared" si="42"/>
        <v>092020</v>
      </c>
      <c r="R1075" t="b">
        <f t="shared" si="43"/>
        <v>1</v>
      </c>
      <c r="S1075" t="s">
        <v>83</v>
      </c>
    </row>
    <row r="1076" spans="1:19" hidden="1" x14ac:dyDescent="0.25">
      <c r="A1076" t="s">
        <v>3</v>
      </c>
      <c r="B1076" t="s">
        <v>230</v>
      </c>
      <c r="C1076">
        <v>33024</v>
      </c>
      <c r="D1076" t="s">
        <v>81</v>
      </c>
      <c r="E1076" t="s">
        <v>98</v>
      </c>
      <c r="F1076" s="3">
        <v>44097</v>
      </c>
      <c r="G1076" t="s">
        <v>83</v>
      </c>
      <c r="H1076" t="s">
        <v>2224</v>
      </c>
      <c r="I1076">
        <v>28</v>
      </c>
      <c r="J1076" s="17">
        <v>25800</v>
      </c>
      <c r="K1076" s="17"/>
      <c r="L1076" s="17">
        <v>3612</v>
      </c>
      <c r="M1076" s="17">
        <v>3612</v>
      </c>
      <c r="N1076" s="17">
        <v>0</v>
      </c>
      <c r="O1076" t="s">
        <v>1</v>
      </c>
      <c r="P1076" t="s">
        <v>43</v>
      </c>
      <c r="Q1076" t="str">
        <f t="shared" si="42"/>
        <v>092020</v>
      </c>
      <c r="R1076" t="b">
        <f t="shared" si="43"/>
        <v>1</v>
      </c>
      <c r="S1076" t="s">
        <v>83</v>
      </c>
    </row>
    <row r="1077" spans="1:19" hidden="1" x14ac:dyDescent="0.25">
      <c r="A1077" t="s">
        <v>3</v>
      </c>
      <c r="B1077" t="s">
        <v>230</v>
      </c>
      <c r="C1077">
        <v>13210</v>
      </c>
      <c r="D1077" t="s">
        <v>81</v>
      </c>
      <c r="E1077" t="s">
        <v>98</v>
      </c>
      <c r="F1077" s="3">
        <v>44083</v>
      </c>
      <c r="G1077" t="s">
        <v>83</v>
      </c>
      <c r="H1077" t="s">
        <v>2052</v>
      </c>
      <c r="I1077">
        <v>28</v>
      </c>
      <c r="J1077" s="17">
        <v>10320</v>
      </c>
      <c r="K1077" s="17"/>
      <c r="L1077" s="17">
        <v>1444.8</v>
      </c>
      <c r="M1077" s="17">
        <v>1444.8</v>
      </c>
      <c r="N1077" s="17">
        <v>0</v>
      </c>
      <c r="O1077" t="s">
        <v>1</v>
      </c>
      <c r="P1077" t="s">
        <v>43</v>
      </c>
      <c r="Q1077" t="str">
        <f t="shared" si="42"/>
        <v>092020</v>
      </c>
      <c r="R1077" t="b">
        <f t="shared" si="43"/>
        <v>1</v>
      </c>
      <c r="S1077" t="s">
        <v>83</v>
      </c>
    </row>
    <row r="1078" spans="1:19" hidden="1" x14ac:dyDescent="0.25">
      <c r="A1078" t="s">
        <v>3</v>
      </c>
      <c r="B1078" t="s">
        <v>230</v>
      </c>
      <c r="C1078">
        <v>55040</v>
      </c>
      <c r="D1078" t="s">
        <v>81</v>
      </c>
      <c r="E1078" t="s">
        <v>98</v>
      </c>
      <c r="F1078" s="3">
        <v>44098</v>
      </c>
      <c r="G1078" t="s">
        <v>83</v>
      </c>
      <c r="H1078" t="s">
        <v>2225</v>
      </c>
      <c r="I1078">
        <v>28</v>
      </c>
      <c r="J1078" s="17">
        <v>43000</v>
      </c>
      <c r="K1078" s="17"/>
      <c r="L1078" s="17">
        <v>6020</v>
      </c>
      <c r="M1078" s="17">
        <v>6020</v>
      </c>
      <c r="N1078" s="17">
        <v>0</v>
      </c>
      <c r="O1078" t="s">
        <v>1</v>
      </c>
      <c r="P1078" t="s">
        <v>43</v>
      </c>
      <c r="Q1078" t="str">
        <f t="shared" si="42"/>
        <v>092020</v>
      </c>
      <c r="R1078" t="b">
        <f t="shared" si="43"/>
        <v>1</v>
      </c>
      <c r="S1078" t="s">
        <v>83</v>
      </c>
    </row>
    <row r="1079" spans="1:19" hidden="1" x14ac:dyDescent="0.25">
      <c r="A1079" t="s">
        <v>3</v>
      </c>
      <c r="B1079" t="s">
        <v>230</v>
      </c>
      <c r="C1079">
        <v>74854</v>
      </c>
      <c r="D1079" t="s">
        <v>81</v>
      </c>
      <c r="E1079" t="s">
        <v>98</v>
      </c>
      <c r="F1079" s="3">
        <v>44083</v>
      </c>
      <c r="G1079" t="s">
        <v>83</v>
      </c>
      <c r="H1079" t="s">
        <v>2053</v>
      </c>
      <c r="I1079">
        <v>28</v>
      </c>
      <c r="J1079" s="17">
        <v>58480</v>
      </c>
      <c r="K1079" s="17"/>
      <c r="L1079" s="17">
        <v>8187.2</v>
      </c>
      <c r="M1079" s="17">
        <v>8187.2</v>
      </c>
      <c r="N1079" s="17">
        <v>0</v>
      </c>
      <c r="O1079" t="s">
        <v>1</v>
      </c>
      <c r="P1079" t="s">
        <v>43</v>
      </c>
      <c r="Q1079" t="str">
        <f t="shared" si="42"/>
        <v>092020</v>
      </c>
      <c r="R1079" t="b">
        <f t="shared" si="43"/>
        <v>1</v>
      </c>
      <c r="S1079" t="s">
        <v>83</v>
      </c>
    </row>
    <row r="1080" spans="1:19" hidden="1" x14ac:dyDescent="0.25">
      <c r="A1080" t="s">
        <v>3</v>
      </c>
      <c r="B1080" t="s">
        <v>230</v>
      </c>
      <c r="C1080">
        <v>22016</v>
      </c>
      <c r="D1080" t="s">
        <v>81</v>
      </c>
      <c r="E1080" t="s">
        <v>98</v>
      </c>
      <c r="F1080" s="3">
        <v>44099</v>
      </c>
      <c r="G1080" t="s">
        <v>83</v>
      </c>
      <c r="H1080" t="s">
        <v>2226</v>
      </c>
      <c r="I1080">
        <v>28</v>
      </c>
      <c r="J1080" s="17">
        <v>17200</v>
      </c>
      <c r="K1080" s="17"/>
      <c r="L1080" s="17">
        <v>2408</v>
      </c>
      <c r="M1080" s="17">
        <v>2408</v>
      </c>
      <c r="N1080" s="17">
        <v>0</v>
      </c>
      <c r="O1080" t="s">
        <v>1</v>
      </c>
      <c r="P1080" t="s">
        <v>43</v>
      </c>
      <c r="Q1080" t="str">
        <f t="shared" si="42"/>
        <v>092020</v>
      </c>
      <c r="R1080" t="b">
        <f t="shared" si="43"/>
        <v>1</v>
      </c>
      <c r="S1080" t="s">
        <v>83</v>
      </c>
    </row>
    <row r="1081" spans="1:19" hidden="1" x14ac:dyDescent="0.25">
      <c r="A1081" t="s">
        <v>3</v>
      </c>
      <c r="B1081" t="s">
        <v>230</v>
      </c>
      <c r="C1081">
        <v>55040</v>
      </c>
      <c r="D1081" t="s">
        <v>81</v>
      </c>
      <c r="E1081" t="s">
        <v>98</v>
      </c>
      <c r="F1081" s="3">
        <v>44097</v>
      </c>
      <c r="G1081" t="s">
        <v>83</v>
      </c>
      <c r="H1081" t="s">
        <v>2227</v>
      </c>
      <c r="I1081">
        <v>28</v>
      </c>
      <c r="J1081" s="17">
        <v>43000</v>
      </c>
      <c r="K1081" s="17"/>
      <c r="L1081" s="17">
        <v>6020</v>
      </c>
      <c r="M1081" s="17">
        <v>6020</v>
      </c>
      <c r="N1081" s="17">
        <v>0</v>
      </c>
      <c r="O1081" t="s">
        <v>1</v>
      </c>
      <c r="P1081" t="s">
        <v>43</v>
      </c>
      <c r="Q1081" t="str">
        <f t="shared" si="42"/>
        <v>092020</v>
      </c>
      <c r="R1081" t="b">
        <f t="shared" si="43"/>
        <v>1</v>
      </c>
      <c r="S1081" t="s">
        <v>83</v>
      </c>
    </row>
    <row r="1082" spans="1:19" hidden="1" x14ac:dyDescent="0.25">
      <c r="A1082" t="s">
        <v>3</v>
      </c>
      <c r="B1082" t="s">
        <v>230</v>
      </c>
      <c r="C1082">
        <v>22016</v>
      </c>
      <c r="D1082" t="s">
        <v>81</v>
      </c>
      <c r="E1082" t="s">
        <v>98</v>
      </c>
      <c r="F1082" s="3">
        <v>44082</v>
      </c>
      <c r="G1082" t="s">
        <v>83</v>
      </c>
      <c r="H1082" t="s">
        <v>1754</v>
      </c>
      <c r="I1082">
        <v>28</v>
      </c>
      <c r="J1082" s="17">
        <v>17200</v>
      </c>
      <c r="K1082" s="17"/>
      <c r="L1082" s="17">
        <v>2408</v>
      </c>
      <c r="M1082" s="17">
        <v>2408</v>
      </c>
      <c r="N1082" s="17">
        <v>0</v>
      </c>
      <c r="O1082" t="s">
        <v>1</v>
      </c>
      <c r="P1082" t="s">
        <v>43</v>
      </c>
      <c r="Q1082" t="str">
        <f t="shared" si="42"/>
        <v>092020</v>
      </c>
      <c r="R1082" t="b">
        <f t="shared" si="43"/>
        <v>1</v>
      </c>
      <c r="S1082" t="s">
        <v>83</v>
      </c>
    </row>
    <row r="1083" spans="1:19" hidden="1" x14ac:dyDescent="0.25">
      <c r="A1083" t="s">
        <v>3</v>
      </c>
      <c r="B1083" t="s">
        <v>230</v>
      </c>
      <c r="C1083">
        <v>41280</v>
      </c>
      <c r="D1083" t="s">
        <v>81</v>
      </c>
      <c r="E1083" t="s">
        <v>98</v>
      </c>
      <c r="F1083" s="3">
        <v>44098</v>
      </c>
      <c r="G1083" t="s">
        <v>83</v>
      </c>
      <c r="H1083" t="s">
        <v>2228</v>
      </c>
      <c r="I1083">
        <v>28</v>
      </c>
      <c r="J1083" s="17">
        <v>32250</v>
      </c>
      <c r="K1083" s="17"/>
      <c r="L1083" s="17">
        <v>4515</v>
      </c>
      <c r="M1083" s="17">
        <v>4515</v>
      </c>
      <c r="N1083" s="17">
        <v>0</v>
      </c>
      <c r="O1083" t="s">
        <v>1</v>
      </c>
      <c r="P1083" t="s">
        <v>43</v>
      </c>
      <c r="Q1083" t="str">
        <f t="shared" si="42"/>
        <v>092020</v>
      </c>
      <c r="R1083" t="b">
        <f t="shared" si="43"/>
        <v>1</v>
      </c>
      <c r="S1083" t="s">
        <v>83</v>
      </c>
    </row>
    <row r="1084" spans="1:19" hidden="1" x14ac:dyDescent="0.25">
      <c r="A1084" t="s">
        <v>3</v>
      </c>
      <c r="B1084" t="s">
        <v>230</v>
      </c>
      <c r="C1084">
        <v>466100</v>
      </c>
      <c r="D1084" t="s">
        <v>81</v>
      </c>
      <c r="E1084" t="s">
        <v>98</v>
      </c>
      <c r="F1084" s="3">
        <v>44086</v>
      </c>
      <c r="G1084" t="s">
        <v>83</v>
      </c>
      <c r="H1084" t="s">
        <v>2049</v>
      </c>
      <c r="I1084">
        <v>18</v>
      </c>
      <c r="J1084" s="17">
        <v>395000</v>
      </c>
      <c r="K1084" s="17"/>
      <c r="L1084" s="17">
        <v>35550</v>
      </c>
      <c r="M1084" s="17">
        <v>35550</v>
      </c>
      <c r="N1084" s="17">
        <v>0</v>
      </c>
      <c r="O1084" t="s">
        <v>1</v>
      </c>
      <c r="P1084" t="s">
        <v>43</v>
      </c>
      <c r="Q1084" t="str">
        <f t="shared" si="42"/>
        <v>092020</v>
      </c>
      <c r="R1084" t="b">
        <f t="shared" si="43"/>
        <v>1</v>
      </c>
      <c r="S1084" t="s">
        <v>83</v>
      </c>
    </row>
    <row r="1085" spans="1:19" hidden="1" x14ac:dyDescent="0.25">
      <c r="A1085" t="s">
        <v>3</v>
      </c>
      <c r="B1085" t="s">
        <v>230</v>
      </c>
      <c r="C1085">
        <v>55040</v>
      </c>
      <c r="D1085" t="s">
        <v>81</v>
      </c>
      <c r="E1085" t="s">
        <v>98</v>
      </c>
      <c r="F1085" s="3">
        <v>44100</v>
      </c>
      <c r="G1085" t="s">
        <v>83</v>
      </c>
      <c r="H1085" t="s">
        <v>2229</v>
      </c>
      <c r="I1085">
        <v>28</v>
      </c>
      <c r="J1085" s="17">
        <v>43000</v>
      </c>
      <c r="K1085" s="17"/>
      <c r="L1085" s="17">
        <v>6020</v>
      </c>
      <c r="M1085" s="17">
        <v>6020</v>
      </c>
      <c r="N1085" s="17">
        <v>0</v>
      </c>
      <c r="O1085" t="s">
        <v>1</v>
      </c>
      <c r="P1085" t="s">
        <v>43</v>
      </c>
      <c r="Q1085" t="str">
        <f t="shared" si="42"/>
        <v>092020</v>
      </c>
      <c r="R1085" t="b">
        <f t="shared" si="43"/>
        <v>1</v>
      </c>
      <c r="S1085" t="s">
        <v>83</v>
      </c>
    </row>
    <row r="1086" spans="1:19" hidden="1" x14ac:dyDescent="0.25">
      <c r="A1086" t="s">
        <v>3</v>
      </c>
      <c r="B1086" t="s">
        <v>230</v>
      </c>
      <c r="C1086">
        <v>71001.600000000006</v>
      </c>
      <c r="D1086" t="s">
        <v>81</v>
      </c>
      <c r="E1086" t="s">
        <v>98</v>
      </c>
      <c r="F1086" s="3">
        <v>44086</v>
      </c>
      <c r="G1086" t="s">
        <v>83</v>
      </c>
      <c r="H1086" t="s">
        <v>2050</v>
      </c>
      <c r="I1086">
        <v>28</v>
      </c>
      <c r="J1086" s="17">
        <v>55470</v>
      </c>
      <c r="K1086" s="17"/>
      <c r="L1086" s="17">
        <v>7765.8</v>
      </c>
      <c r="M1086" s="17">
        <v>7765.8</v>
      </c>
      <c r="N1086" s="17">
        <v>0</v>
      </c>
      <c r="O1086" t="s">
        <v>1</v>
      </c>
      <c r="P1086" t="s">
        <v>43</v>
      </c>
      <c r="Q1086" t="str">
        <f t="shared" si="42"/>
        <v>092020</v>
      </c>
      <c r="R1086" t="b">
        <f t="shared" si="43"/>
        <v>1</v>
      </c>
      <c r="S1086" t="s">
        <v>83</v>
      </c>
    </row>
    <row r="1087" spans="1:19" hidden="1" x14ac:dyDescent="0.25">
      <c r="A1087" t="s">
        <v>3</v>
      </c>
      <c r="B1087" t="s">
        <v>230</v>
      </c>
      <c r="C1087">
        <v>33024</v>
      </c>
      <c r="D1087" t="s">
        <v>81</v>
      </c>
      <c r="E1087" t="s">
        <v>98</v>
      </c>
      <c r="F1087" s="3">
        <v>44102</v>
      </c>
      <c r="G1087" t="s">
        <v>83</v>
      </c>
      <c r="H1087" t="s">
        <v>2230</v>
      </c>
      <c r="I1087">
        <v>28</v>
      </c>
      <c r="J1087" s="17">
        <v>25800</v>
      </c>
      <c r="K1087" s="17"/>
      <c r="L1087" s="17">
        <v>3612</v>
      </c>
      <c r="M1087" s="17">
        <v>3612</v>
      </c>
      <c r="N1087" s="17">
        <v>0</v>
      </c>
      <c r="O1087" t="s">
        <v>1</v>
      </c>
      <c r="P1087" t="s">
        <v>43</v>
      </c>
      <c r="Q1087" t="str">
        <f t="shared" si="42"/>
        <v>092020</v>
      </c>
      <c r="R1087" t="b">
        <f t="shared" si="43"/>
        <v>1</v>
      </c>
      <c r="S1087" t="s">
        <v>83</v>
      </c>
    </row>
    <row r="1088" spans="1:19" hidden="1" x14ac:dyDescent="0.25">
      <c r="A1088" t="s">
        <v>3</v>
      </c>
      <c r="B1088" t="s">
        <v>230</v>
      </c>
      <c r="C1088">
        <v>36326</v>
      </c>
      <c r="D1088" t="s">
        <v>81</v>
      </c>
      <c r="E1088" t="s">
        <v>98</v>
      </c>
      <c r="F1088" s="3">
        <v>44084</v>
      </c>
      <c r="G1088" t="s">
        <v>83</v>
      </c>
      <c r="H1088" t="s">
        <v>2054</v>
      </c>
      <c r="I1088">
        <v>28</v>
      </c>
      <c r="J1088" s="17">
        <v>28380</v>
      </c>
      <c r="K1088" s="17"/>
      <c r="L1088" s="17">
        <v>3973.2</v>
      </c>
      <c r="M1088" s="17">
        <v>3973.2</v>
      </c>
      <c r="N1088" s="17">
        <v>0</v>
      </c>
      <c r="O1088" t="s">
        <v>1</v>
      </c>
      <c r="P1088" t="s">
        <v>43</v>
      </c>
      <c r="Q1088" t="str">
        <f t="shared" si="42"/>
        <v>092020</v>
      </c>
      <c r="R1088" t="b">
        <f t="shared" si="43"/>
        <v>1</v>
      </c>
      <c r="S1088" t="s">
        <v>83</v>
      </c>
    </row>
    <row r="1089" spans="1:19" hidden="1" x14ac:dyDescent="0.25">
      <c r="A1089" t="s">
        <v>3</v>
      </c>
      <c r="B1089" t="s">
        <v>230</v>
      </c>
      <c r="C1089">
        <v>16512</v>
      </c>
      <c r="D1089" t="s">
        <v>81</v>
      </c>
      <c r="E1089" t="s">
        <v>98</v>
      </c>
      <c r="F1089" s="3">
        <v>44099</v>
      </c>
      <c r="G1089" t="s">
        <v>83</v>
      </c>
      <c r="H1089" t="s">
        <v>2231</v>
      </c>
      <c r="I1089">
        <v>28</v>
      </c>
      <c r="J1089" s="17">
        <v>12900</v>
      </c>
      <c r="K1089" s="17"/>
      <c r="L1089" s="17">
        <v>1806</v>
      </c>
      <c r="M1089" s="17">
        <v>1806</v>
      </c>
      <c r="N1089" s="17">
        <v>0</v>
      </c>
      <c r="O1089" t="s">
        <v>1</v>
      </c>
      <c r="P1089" t="s">
        <v>43</v>
      </c>
      <c r="Q1089" t="str">
        <f t="shared" si="42"/>
        <v>092020</v>
      </c>
      <c r="R1089" t="b">
        <f t="shared" si="43"/>
        <v>1</v>
      </c>
      <c r="S1089" t="s">
        <v>83</v>
      </c>
    </row>
    <row r="1090" spans="1:19" hidden="1" x14ac:dyDescent="0.25">
      <c r="A1090" t="s">
        <v>3</v>
      </c>
      <c r="B1090" t="s">
        <v>230</v>
      </c>
      <c r="C1090">
        <v>57242</v>
      </c>
      <c r="D1090" t="s">
        <v>81</v>
      </c>
      <c r="E1090" t="s">
        <v>98</v>
      </c>
      <c r="F1090" s="3">
        <v>44085</v>
      </c>
      <c r="G1090" t="s">
        <v>83</v>
      </c>
      <c r="H1090" t="s">
        <v>2048</v>
      </c>
      <c r="I1090">
        <v>28</v>
      </c>
      <c r="J1090" s="17">
        <v>44720</v>
      </c>
      <c r="K1090" s="17"/>
      <c r="L1090" s="17">
        <v>6260.8</v>
      </c>
      <c r="M1090" s="17">
        <v>6260.8</v>
      </c>
      <c r="N1090" s="17">
        <v>0</v>
      </c>
      <c r="O1090" t="s">
        <v>1</v>
      </c>
      <c r="P1090" t="s">
        <v>43</v>
      </c>
      <c r="Q1090" t="str">
        <f t="shared" si="42"/>
        <v>092020</v>
      </c>
      <c r="R1090" t="b">
        <f t="shared" si="43"/>
        <v>1</v>
      </c>
      <c r="S1090" t="s">
        <v>83</v>
      </c>
    </row>
    <row r="1091" spans="1:19" hidden="1" x14ac:dyDescent="0.25">
      <c r="A1091" t="s">
        <v>3</v>
      </c>
      <c r="B1091" t="s">
        <v>230</v>
      </c>
      <c r="C1091">
        <v>33024</v>
      </c>
      <c r="D1091" t="s">
        <v>81</v>
      </c>
      <c r="E1091" t="s">
        <v>98</v>
      </c>
      <c r="F1091" s="3">
        <v>44100</v>
      </c>
      <c r="G1091" t="s">
        <v>83</v>
      </c>
      <c r="H1091" t="s">
        <v>2232</v>
      </c>
      <c r="I1091">
        <v>28</v>
      </c>
      <c r="J1091" s="17">
        <v>25800</v>
      </c>
      <c r="K1091" s="17"/>
      <c r="L1091" s="17">
        <v>3612</v>
      </c>
      <c r="M1091" s="17">
        <v>3612</v>
      </c>
      <c r="N1091" s="17">
        <v>0</v>
      </c>
      <c r="O1091" t="s">
        <v>1</v>
      </c>
      <c r="P1091" t="s">
        <v>43</v>
      </c>
      <c r="Q1091" t="str">
        <f t="shared" ref="Q1091:Q1110" si="44">TEXT(F1091,"mmyyyy")</f>
        <v>092020</v>
      </c>
      <c r="R1091" t="b">
        <f t="shared" ref="R1091:R1110" si="45">P1091=Q1091</f>
        <v>1</v>
      </c>
      <c r="S1091" t="s">
        <v>83</v>
      </c>
    </row>
    <row r="1092" spans="1:19" hidden="1" x14ac:dyDescent="0.25">
      <c r="A1092" t="s">
        <v>3</v>
      </c>
      <c r="B1092" t="s">
        <v>253</v>
      </c>
      <c r="C1092">
        <v>20070.22</v>
      </c>
      <c r="D1092" t="s">
        <v>81</v>
      </c>
      <c r="E1092" t="s">
        <v>98</v>
      </c>
      <c r="F1092" s="3">
        <v>44098</v>
      </c>
      <c r="G1092" t="s">
        <v>83</v>
      </c>
      <c r="H1092" t="s">
        <v>2233</v>
      </c>
      <c r="I1092">
        <v>28</v>
      </c>
      <c r="J1092" s="17">
        <v>15679.86</v>
      </c>
      <c r="K1092" s="17"/>
      <c r="L1092" s="17">
        <v>2195.1799999999998</v>
      </c>
      <c r="M1092" s="17">
        <v>2195.1799999999998</v>
      </c>
      <c r="N1092" s="17">
        <v>0</v>
      </c>
      <c r="O1092" t="s">
        <v>1</v>
      </c>
      <c r="P1092" t="s">
        <v>43</v>
      </c>
      <c r="Q1092" t="str">
        <f t="shared" si="44"/>
        <v>092020</v>
      </c>
      <c r="R1092" t="b">
        <f t="shared" si="45"/>
        <v>1</v>
      </c>
      <c r="S1092" t="s">
        <v>83</v>
      </c>
    </row>
    <row r="1093" spans="1:19" hidden="1" x14ac:dyDescent="0.25">
      <c r="A1093" t="s">
        <v>3</v>
      </c>
      <c r="B1093" t="s">
        <v>253</v>
      </c>
      <c r="C1093">
        <v>333.84</v>
      </c>
      <c r="D1093" t="s">
        <v>81</v>
      </c>
      <c r="E1093" t="s">
        <v>98</v>
      </c>
      <c r="F1093" s="3">
        <v>44098</v>
      </c>
      <c r="G1093" t="s">
        <v>83</v>
      </c>
      <c r="H1093" t="s">
        <v>2234</v>
      </c>
      <c r="I1093">
        <v>28</v>
      </c>
      <c r="J1093" s="17">
        <v>260.82</v>
      </c>
      <c r="K1093" s="17"/>
      <c r="L1093" s="17">
        <v>36.51</v>
      </c>
      <c r="M1093" s="17">
        <v>36.51</v>
      </c>
      <c r="N1093" s="17">
        <v>0</v>
      </c>
      <c r="O1093" t="s">
        <v>1</v>
      </c>
      <c r="P1093" t="s">
        <v>43</v>
      </c>
      <c r="Q1093" t="str">
        <f t="shared" si="44"/>
        <v>092020</v>
      </c>
      <c r="R1093" t="b">
        <f t="shared" si="45"/>
        <v>1</v>
      </c>
      <c r="S1093" t="s">
        <v>83</v>
      </c>
    </row>
    <row r="1094" spans="1:19" hidden="1" x14ac:dyDescent="0.25">
      <c r="A1094" t="s">
        <v>3</v>
      </c>
      <c r="B1094" t="s">
        <v>253</v>
      </c>
      <c r="C1094">
        <v>12737.44</v>
      </c>
      <c r="D1094" t="s">
        <v>81</v>
      </c>
      <c r="E1094" t="s">
        <v>98</v>
      </c>
      <c r="F1094" s="3">
        <v>44085</v>
      </c>
      <c r="G1094" t="s">
        <v>83</v>
      </c>
      <c r="H1094" t="s">
        <v>2235</v>
      </c>
      <c r="I1094">
        <v>28</v>
      </c>
      <c r="J1094" s="17">
        <v>9951.1200000000008</v>
      </c>
      <c r="K1094" s="17"/>
      <c r="L1094" s="17">
        <v>1393.16</v>
      </c>
      <c r="M1094" s="17">
        <v>1393.16</v>
      </c>
      <c r="N1094" s="17">
        <v>0</v>
      </c>
      <c r="O1094" t="s">
        <v>1</v>
      </c>
      <c r="P1094" t="s">
        <v>43</v>
      </c>
      <c r="Q1094" t="str">
        <f t="shared" si="44"/>
        <v>092020</v>
      </c>
      <c r="R1094" t="b">
        <f t="shared" si="45"/>
        <v>1</v>
      </c>
      <c r="S1094" t="s">
        <v>83</v>
      </c>
    </row>
    <row r="1095" spans="1:19" hidden="1" x14ac:dyDescent="0.25">
      <c r="A1095" t="s">
        <v>3</v>
      </c>
      <c r="B1095" t="s">
        <v>253</v>
      </c>
      <c r="C1095">
        <v>15450.57</v>
      </c>
      <c r="D1095" t="s">
        <v>81</v>
      </c>
      <c r="E1095" t="s">
        <v>98</v>
      </c>
      <c r="F1095" s="3">
        <v>44104</v>
      </c>
      <c r="G1095" t="s">
        <v>83</v>
      </c>
      <c r="H1095" t="s">
        <v>2236</v>
      </c>
      <c r="I1095">
        <v>28</v>
      </c>
      <c r="J1095" s="17">
        <v>12070.75</v>
      </c>
      <c r="K1095" s="17"/>
      <c r="L1095" s="17">
        <v>1689.91</v>
      </c>
      <c r="M1095" s="17">
        <v>1689.91</v>
      </c>
      <c r="N1095" s="17">
        <v>0</v>
      </c>
      <c r="O1095" t="s">
        <v>1</v>
      </c>
      <c r="P1095" t="s">
        <v>43</v>
      </c>
      <c r="Q1095" t="str">
        <f t="shared" si="44"/>
        <v>092020</v>
      </c>
      <c r="R1095" t="b">
        <f t="shared" si="45"/>
        <v>1</v>
      </c>
      <c r="S1095" t="s">
        <v>83</v>
      </c>
    </row>
    <row r="1096" spans="1:19" hidden="1" x14ac:dyDescent="0.25">
      <c r="A1096" t="s">
        <v>3</v>
      </c>
      <c r="B1096" t="s">
        <v>253</v>
      </c>
      <c r="C1096">
        <v>839.94</v>
      </c>
      <c r="D1096" t="s">
        <v>81</v>
      </c>
      <c r="E1096" t="s">
        <v>98</v>
      </c>
      <c r="F1096" s="3">
        <v>44098</v>
      </c>
      <c r="G1096" t="s">
        <v>83</v>
      </c>
      <c r="H1096" t="s">
        <v>2237</v>
      </c>
      <c r="I1096">
        <v>28</v>
      </c>
      <c r="J1096" s="17">
        <v>656.2</v>
      </c>
      <c r="K1096" s="17"/>
      <c r="L1096" s="17">
        <v>91.87</v>
      </c>
      <c r="M1096" s="17">
        <v>91.87</v>
      </c>
      <c r="N1096" s="17">
        <v>0</v>
      </c>
      <c r="O1096" t="s">
        <v>1</v>
      </c>
      <c r="P1096" t="s">
        <v>43</v>
      </c>
      <c r="Q1096" t="str">
        <f t="shared" si="44"/>
        <v>092020</v>
      </c>
      <c r="R1096" t="b">
        <f t="shared" si="45"/>
        <v>1</v>
      </c>
      <c r="S1096" t="s">
        <v>83</v>
      </c>
    </row>
    <row r="1097" spans="1:19" hidden="1" x14ac:dyDescent="0.25">
      <c r="A1097" t="s">
        <v>3</v>
      </c>
      <c r="B1097" t="s">
        <v>253</v>
      </c>
      <c r="C1097">
        <v>3967.05</v>
      </c>
      <c r="D1097" t="s">
        <v>81</v>
      </c>
      <c r="E1097" t="s">
        <v>98</v>
      </c>
      <c r="F1097" s="3">
        <v>44099</v>
      </c>
      <c r="G1097" t="s">
        <v>83</v>
      </c>
      <c r="H1097" t="s">
        <v>2238</v>
      </c>
      <c r="I1097">
        <v>28</v>
      </c>
      <c r="J1097" s="17">
        <v>3099.25</v>
      </c>
      <c r="K1097" s="17"/>
      <c r="L1097" s="17">
        <v>433.9</v>
      </c>
      <c r="M1097" s="17">
        <v>433.9</v>
      </c>
      <c r="N1097" s="17">
        <v>0</v>
      </c>
      <c r="O1097" t="s">
        <v>1</v>
      </c>
      <c r="P1097" t="s">
        <v>43</v>
      </c>
      <c r="Q1097" t="str">
        <f t="shared" si="44"/>
        <v>092020</v>
      </c>
      <c r="R1097" t="b">
        <f t="shared" si="45"/>
        <v>1</v>
      </c>
      <c r="S1097" t="s">
        <v>83</v>
      </c>
    </row>
    <row r="1098" spans="1:19" hidden="1" x14ac:dyDescent="0.25">
      <c r="A1098" t="s">
        <v>3</v>
      </c>
      <c r="B1098" t="s">
        <v>253</v>
      </c>
      <c r="C1098">
        <v>582.91999999999996</v>
      </c>
      <c r="D1098" t="s">
        <v>81</v>
      </c>
      <c r="E1098" t="s">
        <v>98</v>
      </c>
      <c r="F1098" s="3">
        <v>44102</v>
      </c>
      <c r="G1098" t="s">
        <v>83</v>
      </c>
      <c r="H1098" t="s">
        <v>2239</v>
      </c>
      <c r="I1098">
        <v>28</v>
      </c>
      <c r="J1098" s="17">
        <v>455.4</v>
      </c>
      <c r="K1098" s="17"/>
      <c r="L1098" s="17">
        <v>63.76</v>
      </c>
      <c r="M1098" s="17">
        <v>63.76</v>
      </c>
      <c r="N1098" s="17">
        <v>0</v>
      </c>
      <c r="O1098" t="s">
        <v>1</v>
      </c>
      <c r="P1098" t="s">
        <v>43</v>
      </c>
      <c r="Q1098" t="str">
        <f t="shared" si="44"/>
        <v>092020</v>
      </c>
      <c r="R1098" t="b">
        <f t="shared" si="45"/>
        <v>1</v>
      </c>
      <c r="S1098" t="s">
        <v>83</v>
      </c>
    </row>
    <row r="1099" spans="1:19" hidden="1" x14ac:dyDescent="0.25">
      <c r="A1099" t="s">
        <v>3</v>
      </c>
      <c r="B1099" t="s">
        <v>253</v>
      </c>
      <c r="C1099">
        <v>1088.6400000000001</v>
      </c>
      <c r="D1099" t="s">
        <v>81</v>
      </c>
      <c r="E1099" t="s">
        <v>98</v>
      </c>
      <c r="F1099" s="3">
        <v>44103</v>
      </c>
      <c r="G1099" t="s">
        <v>83</v>
      </c>
      <c r="H1099" t="s">
        <v>2240</v>
      </c>
      <c r="I1099">
        <v>28</v>
      </c>
      <c r="J1099" s="17">
        <v>850.5</v>
      </c>
      <c r="K1099" s="17"/>
      <c r="L1099" s="17">
        <v>119.07</v>
      </c>
      <c r="M1099" s="17">
        <v>119.07</v>
      </c>
      <c r="N1099" s="17">
        <v>0</v>
      </c>
      <c r="O1099" t="s">
        <v>1</v>
      </c>
      <c r="P1099" t="s">
        <v>43</v>
      </c>
      <c r="Q1099" t="str">
        <f t="shared" si="44"/>
        <v>092020</v>
      </c>
      <c r="R1099" t="b">
        <f t="shared" si="45"/>
        <v>1</v>
      </c>
      <c r="S1099" t="s">
        <v>83</v>
      </c>
    </row>
    <row r="1100" spans="1:19" hidden="1" x14ac:dyDescent="0.25">
      <c r="A1100" t="s">
        <v>3</v>
      </c>
      <c r="B1100" t="s">
        <v>253</v>
      </c>
      <c r="C1100">
        <v>435.46</v>
      </c>
      <c r="D1100" t="s">
        <v>81</v>
      </c>
      <c r="E1100" t="s">
        <v>98</v>
      </c>
      <c r="F1100" s="3">
        <v>44100</v>
      </c>
      <c r="G1100" t="s">
        <v>83</v>
      </c>
      <c r="H1100" t="s">
        <v>2241</v>
      </c>
      <c r="I1100">
        <v>28</v>
      </c>
      <c r="J1100" s="17">
        <v>340.2</v>
      </c>
      <c r="K1100" s="17"/>
      <c r="L1100" s="17">
        <v>47.63</v>
      </c>
      <c r="M1100" s="17">
        <v>47.63</v>
      </c>
      <c r="N1100" s="17">
        <v>0</v>
      </c>
      <c r="O1100" t="s">
        <v>1</v>
      </c>
      <c r="P1100" t="s">
        <v>43</v>
      </c>
      <c r="Q1100" t="str">
        <f t="shared" si="44"/>
        <v>092020</v>
      </c>
      <c r="R1100" t="b">
        <f t="shared" si="45"/>
        <v>1</v>
      </c>
      <c r="S1100" t="s">
        <v>83</v>
      </c>
    </row>
    <row r="1101" spans="1:19" hidden="1" x14ac:dyDescent="0.25">
      <c r="A1101" t="s">
        <v>3</v>
      </c>
      <c r="B1101" t="s">
        <v>253</v>
      </c>
      <c r="C1101">
        <v>6441.6</v>
      </c>
      <c r="D1101" t="s">
        <v>81</v>
      </c>
      <c r="E1101" t="s">
        <v>98</v>
      </c>
      <c r="F1101" s="3">
        <v>44103</v>
      </c>
      <c r="G1101" t="s">
        <v>83</v>
      </c>
      <c r="H1101" t="s">
        <v>2242</v>
      </c>
      <c r="I1101">
        <v>28</v>
      </c>
      <c r="J1101" s="17">
        <v>5032.5</v>
      </c>
      <c r="K1101" s="17"/>
      <c r="L1101" s="17">
        <v>704.55</v>
      </c>
      <c r="M1101" s="17">
        <v>704.55</v>
      </c>
      <c r="N1101" s="17">
        <v>0</v>
      </c>
      <c r="O1101" t="s">
        <v>1</v>
      </c>
      <c r="P1101" t="s">
        <v>43</v>
      </c>
      <c r="Q1101" t="str">
        <f t="shared" si="44"/>
        <v>092020</v>
      </c>
      <c r="R1101" t="b">
        <f t="shared" si="45"/>
        <v>1</v>
      </c>
      <c r="S1101" t="s">
        <v>83</v>
      </c>
    </row>
    <row r="1102" spans="1:19" hidden="1" x14ac:dyDescent="0.25">
      <c r="A1102" t="s">
        <v>3</v>
      </c>
      <c r="B1102" t="s">
        <v>253</v>
      </c>
      <c r="C1102">
        <v>700.42</v>
      </c>
      <c r="D1102" t="s">
        <v>81</v>
      </c>
      <c r="E1102" t="s">
        <v>98</v>
      </c>
      <c r="F1102" s="3">
        <v>44084</v>
      </c>
      <c r="G1102" t="s">
        <v>83</v>
      </c>
      <c r="H1102" t="s">
        <v>2243</v>
      </c>
      <c r="I1102">
        <v>28</v>
      </c>
      <c r="J1102" s="17">
        <v>547.20000000000005</v>
      </c>
      <c r="K1102" s="17"/>
      <c r="L1102" s="17">
        <v>76.61</v>
      </c>
      <c r="M1102" s="17">
        <v>76.61</v>
      </c>
      <c r="N1102" s="17">
        <v>0</v>
      </c>
      <c r="O1102" t="s">
        <v>1</v>
      </c>
      <c r="P1102" t="s">
        <v>43</v>
      </c>
      <c r="Q1102" t="str">
        <f t="shared" si="44"/>
        <v>092020</v>
      </c>
      <c r="R1102" t="b">
        <f t="shared" si="45"/>
        <v>1</v>
      </c>
      <c r="S1102" t="s">
        <v>83</v>
      </c>
    </row>
    <row r="1103" spans="1:19" hidden="1" x14ac:dyDescent="0.25">
      <c r="A1103" t="s">
        <v>3</v>
      </c>
      <c r="B1103" t="s">
        <v>253</v>
      </c>
      <c r="C1103">
        <v>692.74</v>
      </c>
      <c r="D1103" t="s">
        <v>81</v>
      </c>
      <c r="E1103" t="s">
        <v>98</v>
      </c>
      <c r="F1103" s="3">
        <v>44084</v>
      </c>
      <c r="G1103" t="s">
        <v>83</v>
      </c>
      <c r="H1103" t="s">
        <v>2244</v>
      </c>
      <c r="I1103">
        <v>28</v>
      </c>
      <c r="J1103" s="17">
        <v>541.20000000000005</v>
      </c>
      <c r="K1103" s="17"/>
      <c r="L1103" s="17">
        <v>75.77</v>
      </c>
      <c r="M1103" s="17">
        <v>75.77</v>
      </c>
      <c r="N1103" s="17">
        <v>0</v>
      </c>
      <c r="O1103" t="s">
        <v>1</v>
      </c>
      <c r="P1103" t="s">
        <v>43</v>
      </c>
      <c r="Q1103" t="str">
        <f t="shared" si="44"/>
        <v>092020</v>
      </c>
      <c r="R1103" t="b">
        <f t="shared" si="45"/>
        <v>1</v>
      </c>
      <c r="S1103" t="s">
        <v>83</v>
      </c>
    </row>
    <row r="1104" spans="1:19" hidden="1" x14ac:dyDescent="0.25">
      <c r="A1104" t="s">
        <v>3</v>
      </c>
      <c r="B1104" t="s">
        <v>253</v>
      </c>
      <c r="C1104">
        <v>1872.9</v>
      </c>
      <c r="D1104" t="s">
        <v>81</v>
      </c>
      <c r="E1104" t="s">
        <v>98</v>
      </c>
      <c r="F1104" s="3">
        <v>44098</v>
      </c>
      <c r="G1104" t="s">
        <v>83</v>
      </c>
      <c r="H1104" t="s">
        <v>2245</v>
      </c>
      <c r="I1104">
        <v>28</v>
      </c>
      <c r="J1104" s="17">
        <v>1463.2</v>
      </c>
      <c r="K1104" s="17"/>
      <c r="L1104" s="17">
        <v>204.85</v>
      </c>
      <c r="M1104" s="17">
        <v>204.85</v>
      </c>
      <c r="N1104" s="17">
        <v>0</v>
      </c>
      <c r="O1104" t="s">
        <v>1</v>
      </c>
      <c r="P1104" t="s">
        <v>43</v>
      </c>
      <c r="Q1104" t="str">
        <f t="shared" si="44"/>
        <v>092020</v>
      </c>
      <c r="R1104" t="b">
        <f t="shared" si="45"/>
        <v>1</v>
      </c>
      <c r="S1104" t="s">
        <v>83</v>
      </c>
    </row>
    <row r="1105" spans="1:19" hidden="1" x14ac:dyDescent="0.25">
      <c r="A1105" t="s">
        <v>3</v>
      </c>
      <c r="B1105" t="s">
        <v>253</v>
      </c>
      <c r="C1105">
        <v>2612.7399999999998</v>
      </c>
      <c r="D1105" t="s">
        <v>81</v>
      </c>
      <c r="E1105" t="s">
        <v>98</v>
      </c>
      <c r="F1105" s="3">
        <v>44084</v>
      </c>
      <c r="G1105" t="s">
        <v>83</v>
      </c>
      <c r="H1105" t="s">
        <v>2246</v>
      </c>
      <c r="I1105">
        <v>28</v>
      </c>
      <c r="J1105" s="17">
        <v>2041.2</v>
      </c>
      <c r="K1105" s="17"/>
      <c r="L1105" s="17">
        <v>285.77</v>
      </c>
      <c r="M1105" s="17">
        <v>285.77</v>
      </c>
      <c r="N1105" s="17">
        <v>0</v>
      </c>
      <c r="O1105" t="s">
        <v>1</v>
      </c>
      <c r="P1105" t="s">
        <v>43</v>
      </c>
      <c r="Q1105" t="str">
        <f t="shared" si="44"/>
        <v>092020</v>
      </c>
      <c r="R1105" t="b">
        <f t="shared" si="45"/>
        <v>1</v>
      </c>
      <c r="S1105" t="s">
        <v>83</v>
      </c>
    </row>
    <row r="1106" spans="1:19" hidden="1" x14ac:dyDescent="0.25">
      <c r="A1106" t="s">
        <v>3</v>
      </c>
      <c r="B1106" t="s">
        <v>253</v>
      </c>
      <c r="C1106">
        <v>3022.16</v>
      </c>
      <c r="D1106" t="s">
        <v>81</v>
      </c>
      <c r="E1106" t="s">
        <v>98</v>
      </c>
      <c r="F1106" s="3">
        <v>44104</v>
      </c>
      <c r="G1106" t="s">
        <v>83</v>
      </c>
      <c r="H1106" t="s">
        <v>2247</v>
      </c>
      <c r="I1106">
        <v>28</v>
      </c>
      <c r="J1106" s="17">
        <v>2361.06</v>
      </c>
      <c r="K1106" s="17"/>
      <c r="L1106" s="17">
        <v>330.55</v>
      </c>
      <c r="M1106" s="17">
        <v>330.55</v>
      </c>
      <c r="N1106" s="17">
        <v>0</v>
      </c>
      <c r="O1106" t="s">
        <v>1</v>
      </c>
      <c r="P1106" t="s">
        <v>43</v>
      </c>
      <c r="Q1106" t="str">
        <f t="shared" si="44"/>
        <v>092020</v>
      </c>
      <c r="R1106" t="b">
        <f t="shared" si="45"/>
        <v>1</v>
      </c>
      <c r="S1106" t="s">
        <v>83</v>
      </c>
    </row>
    <row r="1107" spans="1:19" hidden="1" x14ac:dyDescent="0.25">
      <c r="A1107" t="s">
        <v>3</v>
      </c>
      <c r="B1107" t="s">
        <v>253</v>
      </c>
      <c r="C1107">
        <v>3558.3</v>
      </c>
      <c r="D1107" t="s">
        <v>81</v>
      </c>
      <c r="E1107" t="s">
        <v>98</v>
      </c>
      <c r="F1107" s="3">
        <v>44098</v>
      </c>
      <c r="G1107" t="s">
        <v>83</v>
      </c>
      <c r="H1107" t="s">
        <v>2248</v>
      </c>
      <c r="I1107">
        <v>28</v>
      </c>
      <c r="J1107" s="17">
        <v>2779.92</v>
      </c>
      <c r="K1107" s="17"/>
      <c r="L1107" s="17">
        <v>389.19</v>
      </c>
      <c r="M1107" s="17">
        <v>389.19</v>
      </c>
      <c r="N1107" s="17">
        <v>0</v>
      </c>
      <c r="O1107" t="s">
        <v>1</v>
      </c>
      <c r="P1107" t="s">
        <v>43</v>
      </c>
      <c r="Q1107" t="str">
        <f t="shared" si="44"/>
        <v>092020</v>
      </c>
      <c r="R1107" t="b">
        <f t="shared" si="45"/>
        <v>1</v>
      </c>
      <c r="S1107" t="s">
        <v>83</v>
      </c>
    </row>
    <row r="1108" spans="1:19" hidden="1" x14ac:dyDescent="0.25">
      <c r="A1108" t="s">
        <v>3</v>
      </c>
      <c r="B1108" t="s">
        <v>253</v>
      </c>
      <c r="C1108">
        <v>12973.32</v>
      </c>
      <c r="D1108" t="s">
        <v>81</v>
      </c>
      <c r="E1108" t="s">
        <v>98</v>
      </c>
      <c r="F1108" s="3">
        <v>44102</v>
      </c>
      <c r="G1108" t="s">
        <v>83</v>
      </c>
      <c r="H1108" t="s">
        <v>2249</v>
      </c>
      <c r="I1108">
        <v>28</v>
      </c>
      <c r="J1108" s="17">
        <v>10135.4</v>
      </c>
      <c r="K1108" s="17"/>
      <c r="L1108" s="17">
        <v>1418.96</v>
      </c>
      <c r="M1108" s="17">
        <v>1418.96</v>
      </c>
      <c r="N1108" s="17">
        <v>0</v>
      </c>
      <c r="O1108" t="s">
        <v>1</v>
      </c>
      <c r="P1108" t="s">
        <v>43</v>
      </c>
      <c r="Q1108" t="str">
        <f t="shared" si="44"/>
        <v>092020</v>
      </c>
      <c r="R1108" t="b">
        <f t="shared" si="45"/>
        <v>1</v>
      </c>
      <c r="S1108" t="s">
        <v>83</v>
      </c>
    </row>
    <row r="1109" spans="1:19" hidden="1" x14ac:dyDescent="0.25">
      <c r="A1109" t="s">
        <v>3</v>
      </c>
      <c r="B1109" t="s">
        <v>258</v>
      </c>
      <c r="C1109">
        <v>7670</v>
      </c>
      <c r="D1109" t="s">
        <v>81</v>
      </c>
      <c r="E1109" t="s">
        <v>98</v>
      </c>
      <c r="F1109" s="3">
        <v>44100</v>
      </c>
      <c r="G1109" t="s">
        <v>83</v>
      </c>
      <c r="H1109" t="s">
        <v>2250</v>
      </c>
      <c r="I1109">
        <v>18</v>
      </c>
      <c r="J1109" s="17">
        <v>6500</v>
      </c>
      <c r="K1109" s="17"/>
      <c r="L1109" s="17">
        <v>585</v>
      </c>
      <c r="M1109" s="17">
        <v>585</v>
      </c>
      <c r="N1109" s="17">
        <v>0</v>
      </c>
      <c r="O1109" t="s">
        <v>1</v>
      </c>
      <c r="P1109" t="s">
        <v>43</v>
      </c>
      <c r="Q1109" t="str">
        <f t="shared" si="44"/>
        <v>092020</v>
      </c>
      <c r="R1109" t="b">
        <f t="shared" si="45"/>
        <v>1</v>
      </c>
      <c r="S1109" t="s">
        <v>83</v>
      </c>
    </row>
    <row r="1110" spans="1:19" hidden="1" x14ac:dyDescent="0.25">
      <c r="A1110" t="s">
        <v>3</v>
      </c>
      <c r="B1110" t="s">
        <v>268</v>
      </c>
      <c r="C1110">
        <v>15742.72</v>
      </c>
      <c r="D1110" t="s">
        <v>81</v>
      </c>
      <c r="E1110" t="s">
        <v>98</v>
      </c>
      <c r="F1110" s="3">
        <v>44084</v>
      </c>
      <c r="G1110" t="s">
        <v>83</v>
      </c>
      <c r="H1110" t="s">
        <v>2251</v>
      </c>
      <c r="I1110">
        <v>28</v>
      </c>
      <c r="J1110" s="17">
        <v>12299</v>
      </c>
      <c r="K1110" s="17"/>
      <c r="L1110" s="17">
        <v>1721.86</v>
      </c>
      <c r="M1110" s="17">
        <v>1721.86</v>
      </c>
      <c r="N1110" s="17">
        <v>0</v>
      </c>
      <c r="O1110" t="s">
        <v>1</v>
      </c>
      <c r="P1110" t="s">
        <v>43</v>
      </c>
      <c r="Q1110" t="str">
        <f t="shared" si="44"/>
        <v>092020</v>
      </c>
      <c r="R1110" t="b">
        <f t="shared" si="45"/>
        <v>1</v>
      </c>
      <c r="S1110" t="s">
        <v>83</v>
      </c>
    </row>
    <row r="1111" spans="1:19" hidden="1" x14ac:dyDescent="0.25">
      <c r="A1111" t="s">
        <v>3</v>
      </c>
      <c r="B1111" t="s">
        <v>87</v>
      </c>
      <c r="C1111">
        <v>16807.53</v>
      </c>
      <c r="D1111" t="s">
        <v>81</v>
      </c>
      <c r="E1111" t="s">
        <v>88</v>
      </c>
      <c r="F1111" s="3">
        <v>44114</v>
      </c>
      <c r="G1111" t="s">
        <v>83</v>
      </c>
      <c r="H1111" t="s">
        <v>2472</v>
      </c>
      <c r="I1111">
        <v>28</v>
      </c>
      <c r="J1111" s="17">
        <v>13130.88</v>
      </c>
      <c r="K1111" s="17">
        <v>3676.65</v>
      </c>
      <c r="L1111" s="17"/>
      <c r="M1111" s="17"/>
      <c r="N1111" s="17">
        <v>0</v>
      </c>
      <c r="O1111" t="s">
        <v>1</v>
      </c>
      <c r="P1111" t="s">
        <v>45</v>
      </c>
      <c r="Q1111" t="str">
        <f t="shared" ref="Q1111:Q1123" si="46">TEXT(F1111,"mmyyyy")</f>
        <v>102020</v>
      </c>
      <c r="R1111" t="b">
        <f t="shared" ref="R1111:R1123" si="47">P1111=Q1111</f>
        <v>1</v>
      </c>
      <c r="S1111" t="s">
        <v>83</v>
      </c>
    </row>
    <row r="1112" spans="1:19" hidden="1" x14ac:dyDescent="0.25">
      <c r="A1112" t="s">
        <v>3</v>
      </c>
      <c r="B1112" t="s">
        <v>87</v>
      </c>
      <c r="C1112">
        <v>802400</v>
      </c>
      <c r="D1112" t="s">
        <v>81</v>
      </c>
      <c r="E1112" t="s">
        <v>88</v>
      </c>
      <c r="F1112" s="3">
        <v>44118</v>
      </c>
      <c r="G1112" t="s">
        <v>83</v>
      </c>
      <c r="H1112" t="s">
        <v>2473</v>
      </c>
      <c r="I1112">
        <v>18</v>
      </c>
      <c r="J1112" s="17">
        <v>680000</v>
      </c>
      <c r="K1112" s="17">
        <v>122400</v>
      </c>
      <c r="L1112" s="17"/>
      <c r="M1112" s="17"/>
      <c r="N1112" s="17">
        <v>0</v>
      </c>
      <c r="O1112" t="s">
        <v>1</v>
      </c>
      <c r="P1112" t="s">
        <v>45</v>
      </c>
      <c r="Q1112" t="str">
        <f t="shared" si="46"/>
        <v>102020</v>
      </c>
      <c r="R1112" t="b">
        <f t="shared" si="47"/>
        <v>1</v>
      </c>
      <c r="S1112" t="s">
        <v>83</v>
      </c>
    </row>
    <row r="1113" spans="1:19" hidden="1" x14ac:dyDescent="0.25">
      <c r="A1113" t="s">
        <v>3</v>
      </c>
      <c r="B1113" t="s">
        <v>87</v>
      </c>
      <c r="C1113">
        <v>29413.17</v>
      </c>
      <c r="D1113" t="s">
        <v>81</v>
      </c>
      <c r="E1113" t="s">
        <v>88</v>
      </c>
      <c r="F1113" s="3">
        <v>44134</v>
      </c>
      <c r="G1113" t="s">
        <v>83</v>
      </c>
      <c r="H1113" t="s">
        <v>2474</v>
      </c>
      <c r="I1113">
        <v>28</v>
      </c>
      <c r="J1113" s="17">
        <v>22979.040000000001</v>
      </c>
      <c r="K1113" s="17">
        <v>6434.13</v>
      </c>
      <c r="L1113" s="17"/>
      <c r="M1113" s="17"/>
      <c r="N1113" s="17">
        <v>0</v>
      </c>
      <c r="O1113" t="s">
        <v>1</v>
      </c>
      <c r="P1113" t="s">
        <v>45</v>
      </c>
      <c r="Q1113" t="str">
        <f t="shared" si="46"/>
        <v>102020</v>
      </c>
      <c r="R1113" t="b">
        <f t="shared" si="47"/>
        <v>1</v>
      </c>
      <c r="S1113" t="s">
        <v>83</v>
      </c>
    </row>
    <row r="1114" spans="1:19" hidden="1" x14ac:dyDescent="0.25">
      <c r="A1114" t="s">
        <v>3</v>
      </c>
      <c r="B1114" t="s">
        <v>87</v>
      </c>
      <c r="C1114">
        <v>42018.82</v>
      </c>
      <c r="D1114" t="s">
        <v>81</v>
      </c>
      <c r="E1114" t="s">
        <v>88</v>
      </c>
      <c r="F1114" s="3">
        <v>44109</v>
      </c>
      <c r="G1114" t="s">
        <v>83</v>
      </c>
      <c r="H1114" t="s">
        <v>2475</v>
      </c>
      <c r="I1114">
        <v>28</v>
      </c>
      <c r="J1114" s="17">
        <v>32827.199999999997</v>
      </c>
      <c r="K1114" s="17">
        <v>9191.6200000000008</v>
      </c>
      <c r="L1114" s="17"/>
      <c r="M1114" s="17"/>
      <c r="N1114" s="17">
        <v>0</v>
      </c>
      <c r="O1114" t="s">
        <v>1</v>
      </c>
      <c r="P1114" t="s">
        <v>45</v>
      </c>
      <c r="Q1114" t="str">
        <f t="shared" si="46"/>
        <v>102020</v>
      </c>
      <c r="R1114" t="b">
        <f t="shared" si="47"/>
        <v>1</v>
      </c>
      <c r="S1114" t="s">
        <v>83</v>
      </c>
    </row>
    <row r="1115" spans="1:19" hidden="1" x14ac:dyDescent="0.25">
      <c r="A1115" t="s">
        <v>3</v>
      </c>
      <c r="B1115" t="s">
        <v>87</v>
      </c>
      <c r="C1115">
        <v>54624.46</v>
      </c>
      <c r="D1115" t="s">
        <v>81</v>
      </c>
      <c r="E1115" t="s">
        <v>88</v>
      </c>
      <c r="F1115" s="3">
        <v>44105</v>
      </c>
      <c r="G1115" t="s">
        <v>83</v>
      </c>
      <c r="H1115" t="s">
        <v>2477</v>
      </c>
      <c r="I1115">
        <v>28</v>
      </c>
      <c r="J1115" s="17">
        <v>42675.360000000001</v>
      </c>
      <c r="K1115" s="17">
        <v>11949.1</v>
      </c>
      <c r="L1115" s="17"/>
      <c r="M1115" s="17"/>
      <c r="N1115" s="17">
        <v>0</v>
      </c>
      <c r="O1115" t="s">
        <v>1</v>
      </c>
      <c r="P1115" t="s">
        <v>45</v>
      </c>
      <c r="Q1115" t="str">
        <f t="shared" si="46"/>
        <v>102020</v>
      </c>
      <c r="R1115" t="b">
        <f t="shared" si="47"/>
        <v>1</v>
      </c>
      <c r="S1115" t="s">
        <v>83</v>
      </c>
    </row>
    <row r="1116" spans="1:19" hidden="1" x14ac:dyDescent="0.25">
      <c r="A1116" t="s">
        <v>3</v>
      </c>
      <c r="B1116" t="s">
        <v>87</v>
      </c>
      <c r="C1116">
        <v>21009.41</v>
      </c>
      <c r="D1116" t="s">
        <v>81</v>
      </c>
      <c r="E1116" t="s">
        <v>88</v>
      </c>
      <c r="F1116" s="3">
        <v>44126</v>
      </c>
      <c r="G1116" t="s">
        <v>83</v>
      </c>
      <c r="H1116" t="s">
        <v>2478</v>
      </c>
      <c r="I1116">
        <v>28</v>
      </c>
      <c r="J1116" s="17">
        <v>16413.599999999999</v>
      </c>
      <c r="K1116" s="17">
        <v>4595.8100000000004</v>
      </c>
      <c r="L1116" s="17"/>
      <c r="M1116" s="17"/>
      <c r="N1116" s="17">
        <v>0</v>
      </c>
      <c r="O1116" t="s">
        <v>1</v>
      </c>
      <c r="P1116" t="s">
        <v>45</v>
      </c>
      <c r="Q1116" t="str">
        <f t="shared" si="46"/>
        <v>102020</v>
      </c>
      <c r="R1116" t="b">
        <f t="shared" si="47"/>
        <v>1</v>
      </c>
      <c r="S1116" t="s">
        <v>83</v>
      </c>
    </row>
    <row r="1117" spans="1:19" hidden="1" x14ac:dyDescent="0.25">
      <c r="A1117" t="s">
        <v>3</v>
      </c>
      <c r="B1117" t="s">
        <v>87</v>
      </c>
      <c r="C1117">
        <v>33615.050000000003</v>
      </c>
      <c r="D1117" t="s">
        <v>81</v>
      </c>
      <c r="E1117" t="s">
        <v>88</v>
      </c>
      <c r="F1117" s="3">
        <v>44123</v>
      </c>
      <c r="G1117" t="s">
        <v>83</v>
      </c>
      <c r="H1117" t="s">
        <v>2479</v>
      </c>
      <c r="I1117">
        <v>28</v>
      </c>
      <c r="J1117" s="17">
        <v>26261.759999999998</v>
      </c>
      <c r="K1117" s="17">
        <v>7353.29</v>
      </c>
      <c r="L1117" s="17"/>
      <c r="M1117" s="17"/>
      <c r="N1117" s="17">
        <v>0</v>
      </c>
      <c r="O1117" t="s">
        <v>1</v>
      </c>
      <c r="P1117" t="s">
        <v>45</v>
      </c>
      <c r="Q1117" t="str">
        <f t="shared" si="46"/>
        <v>102020</v>
      </c>
      <c r="R1117" t="b">
        <f t="shared" si="47"/>
        <v>1</v>
      </c>
      <c r="S1117" t="s">
        <v>83</v>
      </c>
    </row>
    <row r="1118" spans="1:19" hidden="1" x14ac:dyDescent="0.25">
      <c r="A1118" t="s">
        <v>3</v>
      </c>
      <c r="B1118" t="s">
        <v>87</v>
      </c>
      <c r="C1118">
        <v>46220.7</v>
      </c>
      <c r="D1118" t="s">
        <v>81</v>
      </c>
      <c r="E1118" t="s">
        <v>88</v>
      </c>
      <c r="F1118" s="3">
        <v>44128</v>
      </c>
      <c r="G1118" t="s">
        <v>83</v>
      </c>
      <c r="H1118" t="s">
        <v>2480</v>
      </c>
      <c r="I1118">
        <v>28</v>
      </c>
      <c r="J1118" s="17">
        <v>36109.919999999998</v>
      </c>
      <c r="K1118" s="17">
        <v>10110.780000000001</v>
      </c>
      <c r="L1118" s="17"/>
      <c r="M1118" s="17"/>
      <c r="N1118" s="17">
        <v>0</v>
      </c>
      <c r="O1118" t="s">
        <v>1</v>
      </c>
      <c r="P1118" t="s">
        <v>45</v>
      </c>
      <c r="Q1118" t="str">
        <f t="shared" si="46"/>
        <v>102020</v>
      </c>
      <c r="R1118" t="b">
        <f t="shared" si="47"/>
        <v>1</v>
      </c>
      <c r="S1118" t="s">
        <v>83</v>
      </c>
    </row>
    <row r="1119" spans="1:19" hidden="1" x14ac:dyDescent="0.25">
      <c r="A1119" t="s">
        <v>3</v>
      </c>
      <c r="B1119" t="s">
        <v>87</v>
      </c>
      <c r="C1119">
        <v>22059.88</v>
      </c>
      <c r="D1119" t="s">
        <v>81</v>
      </c>
      <c r="E1119" t="s">
        <v>88</v>
      </c>
      <c r="F1119" s="3">
        <v>44119</v>
      </c>
      <c r="G1119" t="s">
        <v>83</v>
      </c>
      <c r="H1119" t="s">
        <v>2481</v>
      </c>
      <c r="I1119">
        <v>28</v>
      </c>
      <c r="J1119" s="17">
        <v>17234.28</v>
      </c>
      <c r="K1119" s="17">
        <v>4825.6000000000004</v>
      </c>
      <c r="L1119" s="17"/>
      <c r="M1119" s="17"/>
      <c r="N1119" s="17">
        <v>0</v>
      </c>
      <c r="O1119" t="s">
        <v>1</v>
      </c>
      <c r="P1119" t="s">
        <v>45</v>
      </c>
      <c r="Q1119" t="str">
        <f t="shared" si="46"/>
        <v>102020</v>
      </c>
      <c r="R1119" t="b">
        <f t="shared" si="47"/>
        <v>1</v>
      </c>
      <c r="S1119" t="s">
        <v>83</v>
      </c>
    </row>
    <row r="1120" spans="1:19" hidden="1" x14ac:dyDescent="0.25">
      <c r="A1120" t="s">
        <v>3</v>
      </c>
      <c r="B1120" t="s">
        <v>87</v>
      </c>
      <c r="C1120">
        <v>49674.239999999998</v>
      </c>
      <c r="D1120" t="s">
        <v>81</v>
      </c>
      <c r="E1120" t="s">
        <v>88</v>
      </c>
      <c r="F1120" s="3">
        <v>44121</v>
      </c>
      <c r="G1120" t="s">
        <v>83</v>
      </c>
      <c r="H1120" t="s">
        <v>2482</v>
      </c>
      <c r="I1120">
        <v>28</v>
      </c>
      <c r="J1120" s="17">
        <v>38808</v>
      </c>
      <c r="K1120" s="17">
        <v>10866.24</v>
      </c>
      <c r="L1120" s="17"/>
      <c r="M1120" s="17"/>
      <c r="N1120" s="17">
        <v>0</v>
      </c>
      <c r="O1120" t="s">
        <v>1</v>
      </c>
      <c r="P1120" t="s">
        <v>45</v>
      </c>
      <c r="Q1120" t="str">
        <f t="shared" si="46"/>
        <v>102020</v>
      </c>
      <c r="R1120" t="b">
        <f t="shared" si="47"/>
        <v>1</v>
      </c>
      <c r="S1120" t="s">
        <v>83</v>
      </c>
    </row>
    <row r="1121" spans="1:19" hidden="1" x14ac:dyDescent="0.25">
      <c r="A1121" t="s">
        <v>3</v>
      </c>
      <c r="B1121" t="s">
        <v>87</v>
      </c>
      <c r="C1121">
        <v>37816.93</v>
      </c>
      <c r="D1121" t="s">
        <v>81</v>
      </c>
      <c r="E1121" t="s">
        <v>88</v>
      </c>
      <c r="F1121" s="3">
        <v>44110</v>
      </c>
      <c r="G1121" t="s">
        <v>83</v>
      </c>
      <c r="H1121" t="s">
        <v>2483</v>
      </c>
      <c r="I1121">
        <v>28</v>
      </c>
      <c r="J1121" s="17">
        <v>29544.48</v>
      </c>
      <c r="K1121" s="17">
        <v>8272.4500000000007</v>
      </c>
      <c r="L1121" s="17"/>
      <c r="M1121" s="17"/>
      <c r="N1121" s="17">
        <v>0</v>
      </c>
      <c r="O1121" t="s">
        <v>1</v>
      </c>
      <c r="P1121" t="s">
        <v>45</v>
      </c>
      <c r="Q1121" t="str">
        <f t="shared" si="46"/>
        <v>102020</v>
      </c>
      <c r="R1121" t="b">
        <f t="shared" si="47"/>
        <v>1</v>
      </c>
      <c r="S1121" t="s">
        <v>83</v>
      </c>
    </row>
    <row r="1122" spans="1:19" hidden="1" x14ac:dyDescent="0.25">
      <c r="A1122" t="s">
        <v>3</v>
      </c>
      <c r="B1122" t="s">
        <v>87</v>
      </c>
      <c r="C1122">
        <v>54624.46</v>
      </c>
      <c r="D1122" t="s">
        <v>81</v>
      </c>
      <c r="E1122" t="s">
        <v>88</v>
      </c>
      <c r="F1122" s="3">
        <v>44127</v>
      </c>
      <c r="G1122" t="s">
        <v>83</v>
      </c>
      <c r="H1122" t="s">
        <v>2484</v>
      </c>
      <c r="I1122">
        <v>28</v>
      </c>
      <c r="J1122" s="17">
        <v>42675.360000000001</v>
      </c>
      <c r="K1122" s="17">
        <v>11949.1</v>
      </c>
      <c r="L1122" s="17"/>
      <c r="M1122" s="17"/>
      <c r="N1122" s="17">
        <v>0</v>
      </c>
      <c r="O1122" t="s">
        <v>1</v>
      </c>
      <c r="P1122" t="s">
        <v>45</v>
      </c>
      <c r="Q1122" t="str">
        <f t="shared" si="46"/>
        <v>102020</v>
      </c>
      <c r="R1122" t="b">
        <f t="shared" si="47"/>
        <v>1</v>
      </c>
      <c r="S1122" t="s">
        <v>83</v>
      </c>
    </row>
    <row r="1123" spans="1:19" hidden="1" x14ac:dyDescent="0.25">
      <c r="A1123" t="s">
        <v>3</v>
      </c>
      <c r="B1123" t="s">
        <v>87</v>
      </c>
      <c r="C1123">
        <v>16807.53</v>
      </c>
      <c r="D1123" t="s">
        <v>81</v>
      </c>
      <c r="E1123" t="s">
        <v>88</v>
      </c>
      <c r="F1123" s="3">
        <v>44130</v>
      </c>
      <c r="G1123" t="s">
        <v>83</v>
      </c>
      <c r="H1123" t="s">
        <v>2485</v>
      </c>
      <c r="I1123">
        <v>28</v>
      </c>
      <c r="J1123" s="17">
        <v>13130.88</v>
      </c>
      <c r="K1123" s="17">
        <v>3676.65</v>
      </c>
      <c r="L1123" s="17"/>
      <c r="M1123" s="17"/>
      <c r="N1123" s="17">
        <v>0</v>
      </c>
      <c r="O1123" t="s">
        <v>1</v>
      </c>
      <c r="P1123" t="s">
        <v>45</v>
      </c>
      <c r="Q1123" t="str">
        <f t="shared" si="46"/>
        <v>102020</v>
      </c>
      <c r="R1123" t="b">
        <f t="shared" si="47"/>
        <v>1</v>
      </c>
      <c r="S1123" t="s">
        <v>83</v>
      </c>
    </row>
    <row r="1124" spans="1:19" hidden="1" x14ac:dyDescent="0.25">
      <c r="A1124" t="s">
        <v>3</v>
      </c>
      <c r="B1124" t="s">
        <v>87</v>
      </c>
      <c r="C1124">
        <v>37816.93</v>
      </c>
      <c r="D1124" t="s">
        <v>81</v>
      </c>
      <c r="E1124" t="s">
        <v>88</v>
      </c>
      <c r="F1124" s="3">
        <v>44110</v>
      </c>
      <c r="G1124" t="s">
        <v>83</v>
      </c>
      <c r="H1124" t="s">
        <v>2486</v>
      </c>
      <c r="I1124">
        <v>28</v>
      </c>
      <c r="J1124" s="17">
        <v>29544.48</v>
      </c>
      <c r="K1124" s="17">
        <v>8272.4500000000007</v>
      </c>
      <c r="L1124" s="17"/>
      <c r="M1124" s="17"/>
      <c r="N1124" s="17">
        <v>0</v>
      </c>
      <c r="O1124" t="s">
        <v>1</v>
      </c>
      <c r="P1124" t="s">
        <v>45</v>
      </c>
      <c r="Q1124" t="str">
        <f t="shared" ref="Q1124:Q1187" si="48">TEXT(F1124,"mmyyyy")</f>
        <v>102020</v>
      </c>
      <c r="R1124" t="b">
        <f t="shared" ref="R1124:R1187" si="49">P1124=Q1124</f>
        <v>1</v>
      </c>
      <c r="S1124" t="s">
        <v>83</v>
      </c>
    </row>
    <row r="1125" spans="1:19" hidden="1" x14ac:dyDescent="0.25">
      <c r="A1125" t="s">
        <v>3</v>
      </c>
      <c r="B1125" t="s">
        <v>87</v>
      </c>
      <c r="C1125">
        <v>29413.17</v>
      </c>
      <c r="D1125" t="s">
        <v>81</v>
      </c>
      <c r="E1125" t="s">
        <v>88</v>
      </c>
      <c r="F1125" s="3">
        <v>44107</v>
      </c>
      <c r="G1125" t="s">
        <v>83</v>
      </c>
      <c r="H1125" t="s">
        <v>2487</v>
      </c>
      <c r="I1125">
        <v>28</v>
      </c>
      <c r="J1125" s="17">
        <v>22979.040000000001</v>
      </c>
      <c r="K1125" s="17">
        <v>6434.13</v>
      </c>
      <c r="L1125" s="17"/>
      <c r="M1125" s="17"/>
      <c r="N1125" s="17">
        <v>0</v>
      </c>
      <c r="O1125" t="s">
        <v>1</v>
      </c>
      <c r="P1125" t="s">
        <v>45</v>
      </c>
      <c r="Q1125" t="str">
        <f t="shared" si="48"/>
        <v>102020</v>
      </c>
      <c r="R1125" t="b">
        <f t="shared" si="49"/>
        <v>1</v>
      </c>
      <c r="S1125" t="s">
        <v>83</v>
      </c>
    </row>
    <row r="1126" spans="1:19" hidden="1" x14ac:dyDescent="0.25">
      <c r="A1126" t="s">
        <v>3</v>
      </c>
      <c r="B1126" t="s">
        <v>87</v>
      </c>
      <c r="C1126">
        <v>37816.93</v>
      </c>
      <c r="D1126" t="s">
        <v>81</v>
      </c>
      <c r="E1126" t="s">
        <v>88</v>
      </c>
      <c r="F1126" s="3">
        <v>44111</v>
      </c>
      <c r="G1126" t="s">
        <v>83</v>
      </c>
      <c r="H1126" t="s">
        <v>2488</v>
      </c>
      <c r="I1126">
        <v>28</v>
      </c>
      <c r="J1126" s="17">
        <v>29544.48</v>
      </c>
      <c r="K1126" s="17">
        <v>8272.4500000000007</v>
      </c>
      <c r="L1126" s="17"/>
      <c r="M1126" s="17"/>
      <c r="N1126" s="17">
        <v>0</v>
      </c>
      <c r="O1126" t="s">
        <v>1</v>
      </c>
      <c r="P1126" t="s">
        <v>45</v>
      </c>
      <c r="Q1126" t="str">
        <f t="shared" si="48"/>
        <v>102020</v>
      </c>
      <c r="R1126" t="b">
        <f t="shared" si="49"/>
        <v>1</v>
      </c>
      <c r="S1126" t="s">
        <v>83</v>
      </c>
    </row>
    <row r="1127" spans="1:19" hidden="1" x14ac:dyDescent="0.25">
      <c r="A1127" t="s">
        <v>3</v>
      </c>
      <c r="B1127" t="s">
        <v>87</v>
      </c>
      <c r="C1127">
        <v>25211.29</v>
      </c>
      <c r="D1127" t="s">
        <v>81</v>
      </c>
      <c r="E1127" t="s">
        <v>88</v>
      </c>
      <c r="F1127" s="3">
        <v>44112</v>
      </c>
      <c r="G1127" t="s">
        <v>83</v>
      </c>
      <c r="H1127" t="s">
        <v>2489</v>
      </c>
      <c r="I1127">
        <v>28</v>
      </c>
      <c r="J1127" s="17">
        <v>19696.32</v>
      </c>
      <c r="K1127" s="17">
        <v>5514.97</v>
      </c>
      <c r="L1127" s="17"/>
      <c r="M1127" s="17"/>
      <c r="N1127" s="17">
        <v>0</v>
      </c>
      <c r="O1127" t="s">
        <v>1</v>
      </c>
      <c r="P1127" t="s">
        <v>45</v>
      </c>
      <c r="Q1127" t="str">
        <f t="shared" si="48"/>
        <v>102020</v>
      </c>
      <c r="R1127" t="b">
        <f t="shared" si="49"/>
        <v>1</v>
      </c>
      <c r="S1127" t="s">
        <v>83</v>
      </c>
    </row>
    <row r="1128" spans="1:19" hidden="1" x14ac:dyDescent="0.25">
      <c r="A1128" t="s">
        <v>3</v>
      </c>
      <c r="B1128" t="s">
        <v>87</v>
      </c>
      <c r="C1128">
        <v>29413.17</v>
      </c>
      <c r="D1128" t="s">
        <v>81</v>
      </c>
      <c r="E1128" t="s">
        <v>88</v>
      </c>
      <c r="F1128" s="3">
        <v>44132</v>
      </c>
      <c r="G1128" t="s">
        <v>83</v>
      </c>
      <c r="H1128" t="s">
        <v>2490</v>
      </c>
      <c r="I1128">
        <v>28</v>
      </c>
      <c r="J1128" s="17">
        <v>22979.040000000001</v>
      </c>
      <c r="K1128" s="17">
        <v>6434.13</v>
      </c>
      <c r="L1128" s="17"/>
      <c r="M1128" s="17"/>
      <c r="N1128" s="17">
        <v>0</v>
      </c>
      <c r="O1128" t="s">
        <v>1</v>
      </c>
      <c r="P1128" t="s">
        <v>45</v>
      </c>
      <c r="Q1128" t="str">
        <f t="shared" si="48"/>
        <v>102020</v>
      </c>
      <c r="R1128" t="b">
        <f t="shared" si="49"/>
        <v>1</v>
      </c>
      <c r="S1128" t="s">
        <v>83</v>
      </c>
    </row>
    <row r="1129" spans="1:19" hidden="1" x14ac:dyDescent="0.25">
      <c r="A1129" t="s">
        <v>3</v>
      </c>
      <c r="B1129" t="s">
        <v>87</v>
      </c>
      <c r="C1129">
        <v>37816.93</v>
      </c>
      <c r="D1129" t="s">
        <v>81</v>
      </c>
      <c r="E1129" t="s">
        <v>88</v>
      </c>
      <c r="F1129" s="3">
        <v>44113</v>
      </c>
      <c r="G1129" t="s">
        <v>83</v>
      </c>
      <c r="H1129" t="s">
        <v>2491</v>
      </c>
      <c r="I1129">
        <v>28</v>
      </c>
      <c r="J1129" s="17">
        <v>29544.48</v>
      </c>
      <c r="K1129" s="17">
        <v>8272.4500000000007</v>
      </c>
      <c r="L1129" s="17"/>
      <c r="M1129" s="17"/>
      <c r="N1129" s="17">
        <v>0</v>
      </c>
      <c r="O1129" t="s">
        <v>1</v>
      </c>
      <c r="P1129" t="s">
        <v>45</v>
      </c>
      <c r="Q1129" t="str">
        <f t="shared" si="48"/>
        <v>102020</v>
      </c>
      <c r="R1129" t="b">
        <f t="shared" si="49"/>
        <v>1</v>
      </c>
      <c r="S1129" t="s">
        <v>83</v>
      </c>
    </row>
    <row r="1130" spans="1:19" hidden="1" x14ac:dyDescent="0.25">
      <c r="A1130" t="s">
        <v>3</v>
      </c>
      <c r="B1130" t="s">
        <v>87</v>
      </c>
      <c r="C1130">
        <v>42018.82</v>
      </c>
      <c r="D1130" t="s">
        <v>81</v>
      </c>
      <c r="E1130" t="s">
        <v>88</v>
      </c>
      <c r="F1130" s="3">
        <v>44108</v>
      </c>
      <c r="G1130" t="s">
        <v>83</v>
      </c>
      <c r="H1130" t="s">
        <v>2492</v>
      </c>
      <c r="I1130">
        <v>28</v>
      </c>
      <c r="J1130" s="17">
        <v>32827.199999999997</v>
      </c>
      <c r="K1130" s="17">
        <v>9191.6200000000008</v>
      </c>
      <c r="L1130" s="17"/>
      <c r="M1130" s="17"/>
      <c r="N1130" s="17">
        <v>0</v>
      </c>
      <c r="O1130" t="s">
        <v>1</v>
      </c>
      <c r="P1130" t="s">
        <v>45</v>
      </c>
      <c r="Q1130" t="str">
        <f t="shared" si="48"/>
        <v>102020</v>
      </c>
      <c r="R1130" t="b">
        <f t="shared" si="49"/>
        <v>1</v>
      </c>
      <c r="S1130" t="s">
        <v>83</v>
      </c>
    </row>
    <row r="1131" spans="1:19" hidden="1" x14ac:dyDescent="0.25">
      <c r="A1131" t="s">
        <v>3</v>
      </c>
      <c r="B1131" t="s">
        <v>87</v>
      </c>
      <c r="C1131">
        <v>21009.41</v>
      </c>
      <c r="D1131" t="s">
        <v>81</v>
      </c>
      <c r="E1131" t="s">
        <v>88</v>
      </c>
      <c r="F1131" s="3">
        <v>44135</v>
      </c>
      <c r="G1131" t="s">
        <v>83</v>
      </c>
      <c r="H1131" t="s">
        <v>2493</v>
      </c>
      <c r="I1131">
        <v>28</v>
      </c>
      <c r="J1131" s="17">
        <v>16413.599999999999</v>
      </c>
      <c r="K1131" s="17">
        <v>4595.8100000000004</v>
      </c>
      <c r="L1131" s="17"/>
      <c r="M1131" s="17"/>
      <c r="N1131" s="17">
        <v>0</v>
      </c>
      <c r="O1131" t="s">
        <v>1</v>
      </c>
      <c r="P1131" t="s">
        <v>45</v>
      </c>
      <c r="Q1131" t="str">
        <f t="shared" si="48"/>
        <v>102020</v>
      </c>
      <c r="R1131" t="b">
        <f t="shared" si="49"/>
        <v>1</v>
      </c>
      <c r="S1131" t="s">
        <v>83</v>
      </c>
    </row>
    <row r="1132" spans="1:19" hidden="1" x14ac:dyDescent="0.25">
      <c r="A1132" t="s">
        <v>3</v>
      </c>
      <c r="B1132" t="s">
        <v>87</v>
      </c>
      <c r="C1132">
        <v>21009.41</v>
      </c>
      <c r="D1132" t="s">
        <v>81</v>
      </c>
      <c r="E1132" t="s">
        <v>88</v>
      </c>
      <c r="F1132" s="3">
        <v>44131</v>
      </c>
      <c r="G1132" t="s">
        <v>83</v>
      </c>
      <c r="H1132" t="s">
        <v>2494</v>
      </c>
      <c r="I1132">
        <v>28</v>
      </c>
      <c r="J1132" s="17">
        <v>16413.599999999999</v>
      </c>
      <c r="K1132" s="17">
        <v>4595.8100000000004</v>
      </c>
      <c r="L1132" s="17"/>
      <c r="M1132" s="17"/>
      <c r="N1132" s="17">
        <v>0</v>
      </c>
      <c r="O1132" t="s">
        <v>1</v>
      </c>
      <c r="P1132" t="s">
        <v>45</v>
      </c>
      <c r="Q1132" t="str">
        <f t="shared" si="48"/>
        <v>102020</v>
      </c>
      <c r="R1132" t="b">
        <f t="shared" si="49"/>
        <v>1</v>
      </c>
      <c r="S1132" t="s">
        <v>83</v>
      </c>
    </row>
    <row r="1133" spans="1:19" hidden="1" x14ac:dyDescent="0.25">
      <c r="A1133" t="s">
        <v>3</v>
      </c>
      <c r="B1133" t="s">
        <v>87</v>
      </c>
      <c r="C1133">
        <v>29413.17</v>
      </c>
      <c r="D1133" t="s">
        <v>81</v>
      </c>
      <c r="E1133" t="s">
        <v>88</v>
      </c>
      <c r="F1133" s="3">
        <v>44133</v>
      </c>
      <c r="G1133" t="s">
        <v>83</v>
      </c>
      <c r="H1133" t="s">
        <v>2495</v>
      </c>
      <c r="I1133">
        <v>28</v>
      </c>
      <c r="J1133" s="17">
        <v>22979.040000000001</v>
      </c>
      <c r="K1133" s="17">
        <v>6434.13</v>
      </c>
      <c r="L1133" s="17"/>
      <c r="M1133" s="17"/>
      <c r="N1133" s="17">
        <v>0</v>
      </c>
      <c r="O1133" t="s">
        <v>1</v>
      </c>
      <c r="P1133" t="s">
        <v>45</v>
      </c>
      <c r="Q1133" t="str">
        <f t="shared" si="48"/>
        <v>102020</v>
      </c>
      <c r="R1133" t="b">
        <f t="shared" si="49"/>
        <v>1</v>
      </c>
      <c r="S1133" t="s">
        <v>83</v>
      </c>
    </row>
    <row r="1134" spans="1:19" hidden="1" x14ac:dyDescent="0.25">
      <c r="A1134" t="s">
        <v>3</v>
      </c>
      <c r="B1134" t="s">
        <v>87</v>
      </c>
      <c r="C1134">
        <v>25211.29</v>
      </c>
      <c r="D1134" t="s">
        <v>81</v>
      </c>
      <c r="E1134" t="s">
        <v>88</v>
      </c>
      <c r="F1134" s="3">
        <v>44125</v>
      </c>
      <c r="G1134" t="s">
        <v>83</v>
      </c>
      <c r="H1134" t="s">
        <v>2496</v>
      </c>
      <c r="I1134">
        <v>28</v>
      </c>
      <c r="J1134" s="17">
        <v>19696.32</v>
      </c>
      <c r="K1134" s="17">
        <v>5514.97</v>
      </c>
      <c r="L1134" s="17"/>
      <c r="M1134" s="17"/>
      <c r="N1134" s="17">
        <v>0</v>
      </c>
      <c r="O1134" t="s">
        <v>1</v>
      </c>
      <c r="P1134" t="s">
        <v>45</v>
      </c>
      <c r="Q1134" t="str">
        <f t="shared" si="48"/>
        <v>102020</v>
      </c>
      <c r="R1134" t="b">
        <f t="shared" si="49"/>
        <v>1</v>
      </c>
      <c r="S1134" t="s">
        <v>83</v>
      </c>
    </row>
    <row r="1135" spans="1:19" hidden="1" x14ac:dyDescent="0.25">
      <c r="A1135" t="s">
        <v>3</v>
      </c>
      <c r="B1135" t="s">
        <v>97</v>
      </c>
      <c r="C1135">
        <v>3001.86</v>
      </c>
      <c r="D1135" t="s">
        <v>81</v>
      </c>
      <c r="E1135" t="s">
        <v>98</v>
      </c>
      <c r="F1135" s="3">
        <v>44120</v>
      </c>
      <c r="G1135" t="s">
        <v>83</v>
      </c>
      <c r="H1135" t="s">
        <v>2497</v>
      </c>
      <c r="I1135">
        <v>28</v>
      </c>
      <c r="J1135" s="17">
        <v>2345.1999999999998</v>
      </c>
      <c r="K1135" s="17"/>
      <c r="L1135" s="17">
        <v>328.33</v>
      </c>
      <c r="M1135" s="17">
        <v>328.33</v>
      </c>
      <c r="N1135" s="17">
        <v>0</v>
      </c>
      <c r="O1135" t="s">
        <v>1</v>
      </c>
      <c r="P1135" t="s">
        <v>45</v>
      </c>
      <c r="Q1135" t="str">
        <f t="shared" si="48"/>
        <v>102020</v>
      </c>
      <c r="R1135" t="b">
        <f t="shared" si="49"/>
        <v>1</v>
      </c>
      <c r="S1135" t="s">
        <v>83</v>
      </c>
    </row>
    <row r="1136" spans="1:19" hidden="1" x14ac:dyDescent="0.25">
      <c r="A1136" t="s">
        <v>3</v>
      </c>
      <c r="B1136" t="s">
        <v>97</v>
      </c>
      <c r="C1136">
        <v>26473.3</v>
      </c>
      <c r="D1136" t="s">
        <v>81</v>
      </c>
      <c r="E1136" t="s">
        <v>98</v>
      </c>
      <c r="F1136" s="3">
        <v>44127</v>
      </c>
      <c r="G1136" t="s">
        <v>83</v>
      </c>
      <c r="H1136" t="s">
        <v>2498</v>
      </c>
      <c r="I1136">
        <v>18</v>
      </c>
      <c r="J1136" s="17">
        <v>22435</v>
      </c>
      <c r="K1136" s="17"/>
      <c r="L1136" s="17">
        <v>2019.15</v>
      </c>
      <c r="M1136" s="17">
        <v>2019.15</v>
      </c>
      <c r="N1136" s="17">
        <v>0</v>
      </c>
      <c r="O1136" t="s">
        <v>1</v>
      </c>
      <c r="P1136" t="s">
        <v>45</v>
      </c>
      <c r="Q1136" t="str">
        <f t="shared" si="48"/>
        <v>102020</v>
      </c>
      <c r="R1136" t="b">
        <f t="shared" si="49"/>
        <v>1</v>
      </c>
      <c r="S1136" t="s">
        <v>83</v>
      </c>
    </row>
    <row r="1137" spans="1:19" hidden="1" x14ac:dyDescent="0.25">
      <c r="A1137" t="s">
        <v>3</v>
      </c>
      <c r="B1137" t="s">
        <v>97</v>
      </c>
      <c r="C1137">
        <v>46063.54</v>
      </c>
      <c r="D1137" t="s">
        <v>81</v>
      </c>
      <c r="E1137" t="s">
        <v>98</v>
      </c>
      <c r="F1137" s="3">
        <v>44126</v>
      </c>
      <c r="G1137" t="s">
        <v>83</v>
      </c>
      <c r="H1137" t="s">
        <v>2499</v>
      </c>
      <c r="I1137">
        <v>18</v>
      </c>
      <c r="J1137" s="17">
        <v>39036.9</v>
      </c>
      <c r="K1137" s="17"/>
      <c r="L1137" s="17">
        <v>3513.32</v>
      </c>
      <c r="M1137" s="17">
        <v>3513.32</v>
      </c>
      <c r="N1137" s="17">
        <v>0</v>
      </c>
      <c r="O1137" t="s">
        <v>1</v>
      </c>
      <c r="P1137" t="s">
        <v>45</v>
      </c>
      <c r="Q1137" t="str">
        <f t="shared" si="48"/>
        <v>102020</v>
      </c>
      <c r="R1137" t="b">
        <f t="shared" si="49"/>
        <v>1</v>
      </c>
      <c r="S1137" t="s">
        <v>83</v>
      </c>
    </row>
    <row r="1138" spans="1:19" hidden="1" x14ac:dyDescent="0.25">
      <c r="A1138" t="s">
        <v>3</v>
      </c>
      <c r="B1138" t="s">
        <v>97</v>
      </c>
      <c r="C1138">
        <v>36188.239999999998</v>
      </c>
      <c r="D1138" t="s">
        <v>81</v>
      </c>
      <c r="E1138" t="s">
        <v>98</v>
      </c>
      <c r="F1138" s="3">
        <v>44120</v>
      </c>
      <c r="G1138" t="s">
        <v>83</v>
      </c>
      <c r="H1138" t="s">
        <v>2500</v>
      </c>
      <c r="I1138">
        <v>18</v>
      </c>
      <c r="J1138" s="17">
        <v>30668</v>
      </c>
      <c r="K1138" s="17"/>
      <c r="L1138" s="17">
        <v>2760.12</v>
      </c>
      <c r="M1138" s="17">
        <v>2760.12</v>
      </c>
      <c r="N1138" s="17">
        <v>0</v>
      </c>
      <c r="O1138" t="s">
        <v>1</v>
      </c>
      <c r="P1138" t="s">
        <v>45</v>
      </c>
      <c r="Q1138" t="str">
        <f t="shared" si="48"/>
        <v>102020</v>
      </c>
      <c r="R1138" t="b">
        <f t="shared" si="49"/>
        <v>1</v>
      </c>
      <c r="S1138" t="s">
        <v>83</v>
      </c>
    </row>
    <row r="1139" spans="1:19" hidden="1" x14ac:dyDescent="0.25">
      <c r="A1139" t="s">
        <v>3</v>
      </c>
      <c r="B1139" t="s">
        <v>97</v>
      </c>
      <c r="C1139">
        <v>15883.98</v>
      </c>
      <c r="D1139" t="s">
        <v>81</v>
      </c>
      <c r="E1139" t="s">
        <v>98</v>
      </c>
      <c r="F1139" s="3">
        <v>44127</v>
      </c>
      <c r="G1139" t="s">
        <v>83</v>
      </c>
      <c r="H1139" t="s">
        <v>2501</v>
      </c>
      <c r="I1139">
        <v>18</v>
      </c>
      <c r="J1139" s="17">
        <v>13461</v>
      </c>
      <c r="K1139" s="17"/>
      <c r="L1139" s="17">
        <v>1211.49</v>
      </c>
      <c r="M1139" s="17">
        <v>1211.49</v>
      </c>
      <c r="N1139" s="17">
        <v>0</v>
      </c>
      <c r="O1139" t="s">
        <v>1</v>
      </c>
      <c r="P1139" t="s">
        <v>45</v>
      </c>
      <c r="Q1139" t="str">
        <f t="shared" si="48"/>
        <v>102020</v>
      </c>
      <c r="R1139" t="b">
        <f t="shared" si="49"/>
        <v>1</v>
      </c>
      <c r="S1139" t="s">
        <v>83</v>
      </c>
    </row>
    <row r="1140" spans="1:19" hidden="1" x14ac:dyDescent="0.25">
      <c r="A1140" t="s">
        <v>3</v>
      </c>
      <c r="B1140" t="s">
        <v>97</v>
      </c>
      <c r="C1140">
        <v>7724.28</v>
      </c>
      <c r="D1140" t="s">
        <v>81</v>
      </c>
      <c r="E1140" t="s">
        <v>98</v>
      </c>
      <c r="F1140" s="3">
        <v>44120</v>
      </c>
      <c r="G1140" t="s">
        <v>83</v>
      </c>
      <c r="H1140" t="s">
        <v>2502</v>
      </c>
      <c r="I1140">
        <v>18</v>
      </c>
      <c r="J1140" s="17">
        <v>6546</v>
      </c>
      <c r="K1140" s="17"/>
      <c r="L1140" s="17">
        <v>589.14</v>
      </c>
      <c r="M1140" s="17">
        <v>589.14</v>
      </c>
      <c r="N1140" s="17">
        <v>0</v>
      </c>
      <c r="O1140" t="s">
        <v>1</v>
      </c>
      <c r="P1140" t="s">
        <v>45</v>
      </c>
      <c r="Q1140" t="str">
        <f t="shared" si="48"/>
        <v>102020</v>
      </c>
      <c r="R1140" t="b">
        <f t="shared" si="49"/>
        <v>1</v>
      </c>
      <c r="S1140" t="s">
        <v>83</v>
      </c>
    </row>
    <row r="1141" spans="1:19" hidden="1" x14ac:dyDescent="0.25">
      <c r="A1141" t="s">
        <v>3</v>
      </c>
      <c r="B1141" t="s">
        <v>97</v>
      </c>
      <c r="C1141">
        <v>5743.36</v>
      </c>
      <c r="D1141" t="s">
        <v>81</v>
      </c>
      <c r="E1141" t="s">
        <v>98</v>
      </c>
      <c r="F1141" s="3">
        <v>44124</v>
      </c>
      <c r="G1141" t="s">
        <v>83</v>
      </c>
      <c r="H1141" t="s">
        <v>2503</v>
      </c>
      <c r="I1141">
        <v>28</v>
      </c>
      <c r="J1141" s="17">
        <v>4487</v>
      </c>
      <c r="K1141" s="17"/>
      <c r="L1141" s="17">
        <v>628.17999999999995</v>
      </c>
      <c r="M1141" s="17">
        <v>628.17999999999995</v>
      </c>
      <c r="N1141" s="17">
        <v>0</v>
      </c>
      <c r="O1141" t="s">
        <v>1</v>
      </c>
      <c r="P1141" t="s">
        <v>45</v>
      </c>
      <c r="Q1141" t="str">
        <f t="shared" si="48"/>
        <v>102020</v>
      </c>
      <c r="R1141" t="b">
        <f t="shared" si="49"/>
        <v>1</v>
      </c>
      <c r="S1141" t="s">
        <v>83</v>
      </c>
    </row>
    <row r="1142" spans="1:19" hidden="1" x14ac:dyDescent="0.25">
      <c r="A1142" t="s">
        <v>3</v>
      </c>
      <c r="B1142" t="s">
        <v>101</v>
      </c>
      <c r="C1142">
        <v>38720</v>
      </c>
      <c r="D1142" t="s">
        <v>81</v>
      </c>
      <c r="E1142" t="s">
        <v>98</v>
      </c>
      <c r="F1142" s="3">
        <v>44112</v>
      </c>
      <c r="G1142" t="s">
        <v>83</v>
      </c>
      <c r="H1142" t="s">
        <v>2504</v>
      </c>
      <c r="I1142">
        <v>28</v>
      </c>
      <c r="J1142" s="17">
        <v>30250</v>
      </c>
      <c r="K1142" s="17"/>
      <c r="L1142" s="17">
        <v>4235</v>
      </c>
      <c r="M1142" s="17">
        <v>4235</v>
      </c>
      <c r="N1142" s="17">
        <v>0</v>
      </c>
      <c r="O1142" t="s">
        <v>1</v>
      </c>
      <c r="P1142" t="s">
        <v>45</v>
      </c>
      <c r="Q1142" t="str">
        <f t="shared" si="48"/>
        <v>102020</v>
      </c>
      <c r="R1142" t="b">
        <f t="shared" si="49"/>
        <v>1</v>
      </c>
      <c r="S1142" t="s">
        <v>83</v>
      </c>
    </row>
    <row r="1143" spans="1:19" hidden="1" x14ac:dyDescent="0.25">
      <c r="A1143" t="s">
        <v>3</v>
      </c>
      <c r="B1143" t="s">
        <v>101</v>
      </c>
      <c r="C1143">
        <v>4779</v>
      </c>
      <c r="D1143" t="s">
        <v>81</v>
      </c>
      <c r="E1143" t="s">
        <v>98</v>
      </c>
      <c r="F1143" s="3">
        <v>44105</v>
      </c>
      <c r="G1143" t="s">
        <v>83</v>
      </c>
      <c r="H1143" t="s">
        <v>2505</v>
      </c>
      <c r="I1143">
        <v>18</v>
      </c>
      <c r="J1143" s="17">
        <v>4050</v>
      </c>
      <c r="K1143" s="17"/>
      <c r="L1143" s="17">
        <v>364.5</v>
      </c>
      <c r="M1143" s="17">
        <v>364.5</v>
      </c>
      <c r="N1143" s="17">
        <v>0</v>
      </c>
      <c r="O1143" t="s">
        <v>1</v>
      </c>
      <c r="P1143" t="s">
        <v>45</v>
      </c>
      <c r="Q1143" t="str">
        <f t="shared" si="48"/>
        <v>102020</v>
      </c>
      <c r="R1143" t="b">
        <f t="shared" si="49"/>
        <v>1</v>
      </c>
      <c r="S1143" t="s">
        <v>83</v>
      </c>
    </row>
    <row r="1144" spans="1:19" hidden="1" x14ac:dyDescent="0.25">
      <c r="A1144" t="s">
        <v>3</v>
      </c>
      <c r="B1144" t="s">
        <v>101</v>
      </c>
      <c r="C1144">
        <v>46464</v>
      </c>
      <c r="D1144" t="s">
        <v>81</v>
      </c>
      <c r="E1144" t="s">
        <v>98</v>
      </c>
      <c r="F1144" s="3">
        <v>44126</v>
      </c>
      <c r="G1144" t="s">
        <v>83</v>
      </c>
      <c r="H1144" t="s">
        <v>2506</v>
      </c>
      <c r="I1144">
        <v>28</v>
      </c>
      <c r="J1144" s="17">
        <v>36300</v>
      </c>
      <c r="K1144" s="17"/>
      <c r="L1144" s="17">
        <v>5082</v>
      </c>
      <c r="M1144" s="17">
        <v>5082</v>
      </c>
      <c r="N1144" s="17">
        <v>0</v>
      </c>
      <c r="O1144" t="s">
        <v>1</v>
      </c>
      <c r="P1144" t="s">
        <v>45</v>
      </c>
      <c r="Q1144" t="str">
        <f t="shared" si="48"/>
        <v>102020</v>
      </c>
      <c r="R1144" t="b">
        <f t="shared" si="49"/>
        <v>1</v>
      </c>
      <c r="S1144" t="s">
        <v>83</v>
      </c>
    </row>
    <row r="1145" spans="1:19" hidden="1" x14ac:dyDescent="0.25">
      <c r="A1145" t="s">
        <v>3</v>
      </c>
      <c r="B1145" t="s">
        <v>101</v>
      </c>
      <c r="C1145">
        <v>33254.400000000001</v>
      </c>
      <c r="D1145" t="s">
        <v>81</v>
      </c>
      <c r="E1145" t="s">
        <v>98</v>
      </c>
      <c r="F1145" s="3">
        <v>44107</v>
      </c>
      <c r="G1145" t="s">
        <v>83</v>
      </c>
      <c r="H1145" t="s">
        <v>2507</v>
      </c>
      <c r="I1145">
        <v>28</v>
      </c>
      <c r="J1145" s="17">
        <v>25980</v>
      </c>
      <c r="K1145" s="17"/>
      <c r="L1145" s="17">
        <v>3637.2</v>
      </c>
      <c r="M1145" s="17">
        <v>3637.2</v>
      </c>
      <c r="N1145" s="17">
        <v>0</v>
      </c>
      <c r="O1145" t="s">
        <v>1</v>
      </c>
      <c r="P1145" t="s">
        <v>45</v>
      </c>
      <c r="Q1145" t="str">
        <f t="shared" si="48"/>
        <v>102020</v>
      </c>
      <c r="R1145" t="b">
        <f t="shared" si="49"/>
        <v>1</v>
      </c>
      <c r="S1145" t="s">
        <v>83</v>
      </c>
    </row>
    <row r="1146" spans="1:19" hidden="1" x14ac:dyDescent="0.25">
      <c r="A1146" t="s">
        <v>3</v>
      </c>
      <c r="B1146" t="s">
        <v>101</v>
      </c>
      <c r="C1146">
        <v>11800</v>
      </c>
      <c r="D1146" t="s">
        <v>81</v>
      </c>
      <c r="E1146" t="s">
        <v>98</v>
      </c>
      <c r="F1146" s="3">
        <v>44125</v>
      </c>
      <c r="G1146" t="s">
        <v>83</v>
      </c>
      <c r="H1146" t="s">
        <v>2508</v>
      </c>
      <c r="I1146">
        <v>18</v>
      </c>
      <c r="J1146" s="17">
        <v>10000</v>
      </c>
      <c r="K1146" s="17"/>
      <c r="L1146" s="17">
        <v>900</v>
      </c>
      <c r="M1146" s="17">
        <v>900</v>
      </c>
      <c r="N1146" s="17">
        <v>0</v>
      </c>
      <c r="O1146" t="s">
        <v>1</v>
      </c>
      <c r="P1146" t="s">
        <v>45</v>
      </c>
      <c r="Q1146" t="str">
        <f t="shared" si="48"/>
        <v>102020</v>
      </c>
      <c r="R1146" t="b">
        <f t="shared" si="49"/>
        <v>1</v>
      </c>
      <c r="S1146" t="s">
        <v>83</v>
      </c>
    </row>
    <row r="1147" spans="1:19" hidden="1" x14ac:dyDescent="0.25">
      <c r="A1147" t="s">
        <v>3</v>
      </c>
      <c r="B1147" t="s">
        <v>101</v>
      </c>
      <c r="C1147">
        <v>15820.8</v>
      </c>
      <c r="D1147" t="s">
        <v>81</v>
      </c>
      <c r="E1147" t="s">
        <v>98</v>
      </c>
      <c r="F1147" s="3">
        <v>44105</v>
      </c>
      <c r="G1147" t="s">
        <v>83</v>
      </c>
      <c r="H1147" t="s">
        <v>2509</v>
      </c>
      <c r="I1147">
        <v>28</v>
      </c>
      <c r="J1147" s="17">
        <v>12360</v>
      </c>
      <c r="K1147" s="17"/>
      <c r="L1147" s="17">
        <v>1730.4</v>
      </c>
      <c r="M1147" s="17">
        <v>1730.4</v>
      </c>
      <c r="N1147" s="17">
        <v>0</v>
      </c>
      <c r="O1147" t="s">
        <v>1</v>
      </c>
      <c r="P1147" t="s">
        <v>45</v>
      </c>
      <c r="Q1147" t="str">
        <f t="shared" si="48"/>
        <v>102020</v>
      </c>
      <c r="R1147" t="b">
        <f t="shared" si="49"/>
        <v>1</v>
      </c>
      <c r="S1147" t="s">
        <v>83</v>
      </c>
    </row>
    <row r="1148" spans="1:19" hidden="1" x14ac:dyDescent="0.25">
      <c r="A1148" t="s">
        <v>3</v>
      </c>
      <c r="B1148" t="s">
        <v>101</v>
      </c>
      <c r="C1148">
        <v>8850</v>
      </c>
      <c r="D1148" t="s">
        <v>81</v>
      </c>
      <c r="E1148" t="s">
        <v>98</v>
      </c>
      <c r="F1148" s="3">
        <v>44108</v>
      </c>
      <c r="G1148" t="s">
        <v>83</v>
      </c>
      <c r="H1148" t="s">
        <v>2510</v>
      </c>
      <c r="I1148">
        <v>18</v>
      </c>
      <c r="J1148" s="17">
        <v>7500</v>
      </c>
      <c r="K1148" s="17"/>
      <c r="L1148" s="17">
        <v>675</v>
      </c>
      <c r="M1148" s="17">
        <v>675</v>
      </c>
      <c r="N1148" s="17">
        <v>0</v>
      </c>
      <c r="O1148" t="s">
        <v>1</v>
      </c>
      <c r="P1148" t="s">
        <v>45</v>
      </c>
      <c r="Q1148" t="str">
        <f t="shared" si="48"/>
        <v>102020</v>
      </c>
      <c r="R1148" t="b">
        <f t="shared" si="49"/>
        <v>1</v>
      </c>
      <c r="S1148" t="s">
        <v>83</v>
      </c>
    </row>
    <row r="1149" spans="1:19" hidden="1" x14ac:dyDescent="0.25">
      <c r="A1149" t="s">
        <v>3</v>
      </c>
      <c r="B1149" t="s">
        <v>101</v>
      </c>
      <c r="C1149">
        <v>12460.8</v>
      </c>
      <c r="D1149" t="s">
        <v>81</v>
      </c>
      <c r="E1149" t="s">
        <v>98</v>
      </c>
      <c r="F1149" s="3">
        <v>44110</v>
      </c>
      <c r="G1149" t="s">
        <v>83</v>
      </c>
      <c r="H1149" t="s">
        <v>2511</v>
      </c>
      <c r="I1149">
        <v>18</v>
      </c>
      <c r="J1149" s="17">
        <v>10560</v>
      </c>
      <c r="K1149" s="17"/>
      <c r="L1149" s="17">
        <v>950.4</v>
      </c>
      <c r="M1149" s="17">
        <v>950.4</v>
      </c>
      <c r="N1149" s="17">
        <v>0</v>
      </c>
      <c r="O1149" t="s">
        <v>1</v>
      </c>
      <c r="P1149" t="s">
        <v>45</v>
      </c>
      <c r="Q1149" t="str">
        <f t="shared" si="48"/>
        <v>102020</v>
      </c>
      <c r="R1149" t="b">
        <f t="shared" si="49"/>
        <v>1</v>
      </c>
      <c r="S1149" t="s">
        <v>83</v>
      </c>
    </row>
    <row r="1150" spans="1:19" hidden="1" x14ac:dyDescent="0.25">
      <c r="A1150" t="s">
        <v>3</v>
      </c>
      <c r="B1150" t="s">
        <v>101</v>
      </c>
      <c r="C1150">
        <v>5900</v>
      </c>
      <c r="D1150" t="s">
        <v>81</v>
      </c>
      <c r="E1150" t="s">
        <v>98</v>
      </c>
      <c r="F1150" s="3">
        <v>44111</v>
      </c>
      <c r="G1150" t="s">
        <v>83</v>
      </c>
      <c r="H1150" t="s">
        <v>2512</v>
      </c>
      <c r="I1150">
        <v>18</v>
      </c>
      <c r="J1150" s="17">
        <v>5000</v>
      </c>
      <c r="K1150" s="17"/>
      <c r="L1150" s="17">
        <v>450</v>
      </c>
      <c r="M1150" s="17">
        <v>450</v>
      </c>
      <c r="N1150" s="17">
        <v>0</v>
      </c>
      <c r="O1150" t="s">
        <v>1</v>
      </c>
      <c r="P1150" t="s">
        <v>45</v>
      </c>
      <c r="Q1150" t="str">
        <f t="shared" si="48"/>
        <v>102020</v>
      </c>
      <c r="R1150" t="b">
        <f t="shared" si="49"/>
        <v>1</v>
      </c>
      <c r="S1150" t="s">
        <v>83</v>
      </c>
    </row>
    <row r="1151" spans="1:19" hidden="1" x14ac:dyDescent="0.25">
      <c r="A1151" t="s">
        <v>3</v>
      </c>
      <c r="B1151" t="s">
        <v>101</v>
      </c>
      <c r="C1151">
        <v>3186</v>
      </c>
      <c r="D1151" t="s">
        <v>81</v>
      </c>
      <c r="E1151" t="s">
        <v>98</v>
      </c>
      <c r="F1151" s="3">
        <v>44120</v>
      </c>
      <c r="G1151" t="s">
        <v>83</v>
      </c>
      <c r="H1151" t="s">
        <v>2513</v>
      </c>
      <c r="I1151">
        <v>18</v>
      </c>
      <c r="J1151" s="17">
        <v>2700</v>
      </c>
      <c r="K1151" s="17"/>
      <c r="L1151" s="17">
        <v>243</v>
      </c>
      <c r="M1151" s="17">
        <v>243</v>
      </c>
      <c r="N1151" s="17">
        <v>0</v>
      </c>
      <c r="O1151" t="s">
        <v>1</v>
      </c>
      <c r="P1151" t="s">
        <v>45</v>
      </c>
      <c r="Q1151" t="str">
        <f t="shared" si="48"/>
        <v>102020</v>
      </c>
      <c r="R1151" t="b">
        <f t="shared" si="49"/>
        <v>1</v>
      </c>
      <c r="S1151" t="s">
        <v>83</v>
      </c>
    </row>
    <row r="1152" spans="1:19" hidden="1" x14ac:dyDescent="0.25">
      <c r="A1152" t="s">
        <v>3</v>
      </c>
      <c r="B1152" t="s">
        <v>101</v>
      </c>
      <c r="C1152">
        <v>30976</v>
      </c>
      <c r="D1152" t="s">
        <v>81</v>
      </c>
      <c r="E1152" t="s">
        <v>98</v>
      </c>
      <c r="F1152" s="3">
        <v>44121</v>
      </c>
      <c r="G1152" t="s">
        <v>83</v>
      </c>
      <c r="H1152" t="s">
        <v>2514</v>
      </c>
      <c r="I1152">
        <v>28</v>
      </c>
      <c r="J1152" s="17">
        <v>24200</v>
      </c>
      <c r="K1152" s="17"/>
      <c r="L1152" s="17">
        <v>3388</v>
      </c>
      <c r="M1152" s="17">
        <v>3388</v>
      </c>
      <c r="N1152" s="17">
        <v>0</v>
      </c>
      <c r="O1152" t="s">
        <v>1</v>
      </c>
      <c r="P1152" t="s">
        <v>45</v>
      </c>
      <c r="Q1152" t="str">
        <f t="shared" si="48"/>
        <v>102020</v>
      </c>
      <c r="R1152" t="b">
        <f t="shared" si="49"/>
        <v>1</v>
      </c>
      <c r="S1152" t="s">
        <v>83</v>
      </c>
    </row>
    <row r="1153" spans="1:19" hidden="1" x14ac:dyDescent="0.25">
      <c r="A1153" t="s">
        <v>3</v>
      </c>
      <c r="B1153" t="s">
        <v>101</v>
      </c>
      <c r="C1153">
        <v>1557.6</v>
      </c>
      <c r="D1153" t="s">
        <v>81</v>
      </c>
      <c r="E1153" t="s">
        <v>98</v>
      </c>
      <c r="F1153" s="3">
        <v>44130</v>
      </c>
      <c r="G1153" t="s">
        <v>83</v>
      </c>
      <c r="H1153" t="s">
        <v>2515</v>
      </c>
      <c r="I1153">
        <v>18</v>
      </c>
      <c r="J1153" s="17">
        <v>1320</v>
      </c>
      <c r="K1153" s="17"/>
      <c r="L1153" s="17">
        <v>118.8</v>
      </c>
      <c r="M1153" s="17">
        <v>118.8</v>
      </c>
      <c r="N1153" s="17">
        <v>0</v>
      </c>
      <c r="O1153" t="s">
        <v>1</v>
      </c>
      <c r="P1153" t="s">
        <v>45</v>
      </c>
      <c r="Q1153" t="str">
        <f t="shared" si="48"/>
        <v>102020</v>
      </c>
      <c r="R1153" t="b">
        <f t="shared" si="49"/>
        <v>1</v>
      </c>
      <c r="S1153" t="s">
        <v>83</v>
      </c>
    </row>
    <row r="1154" spans="1:19" hidden="1" x14ac:dyDescent="0.25">
      <c r="A1154" t="s">
        <v>3</v>
      </c>
      <c r="B1154" t="s">
        <v>101</v>
      </c>
      <c r="C1154">
        <v>7080</v>
      </c>
      <c r="D1154" t="s">
        <v>81</v>
      </c>
      <c r="E1154" t="s">
        <v>98</v>
      </c>
      <c r="F1154" s="3">
        <v>44132</v>
      </c>
      <c r="G1154" t="s">
        <v>83</v>
      </c>
      <c r="H1154" t="s">
        <v>2516</v>
      </c>
      <c r="I1154">
        <v>18</v>
      </c>
      <c r="J1154" s="17">
        <v>6000</v>
      </c>
      <c r="K1154" s="17"/>
      <c r="L1154" s="17">
        <v>540</v>
      </c>
      <c r="M1154" s="17">
        <v>540</v>
      </c>
      <c r="N1154" s="17">
        <v>0</v>
      </c>
      <c r="O1154" t="s">
        <v>1</v>
      </c>
      <c r="P1154" t="s">
        <v>45</v>
      </c>
      <c r="Q1154" t="str">
        <f t="shared" si="48"/>
        <v>102020</v>
      </c>
      <c r="R1154" t="b">
        <f t="shared" si="49"/>
        <v>1</v>
      </c>
      <c r="S1154" t="s">
        <v>83</v>
      </c>
    </row>
    <row r="1155" spans="1:19" hidden="1" x14ac:dyDescent="0.25">
      <c r="A1155" t="s">
        <v>3</v>
      </c>
      <c r="B1155" t="s">
        <v>101</v>
      </c>
      <c r="C1155">
        <v>17700</v>
      </c>
      <c r="D1155" t="s">
        <v>81</v>
      </c>
      <c r="E1155" t="s">
        <v>98</v>
      </c>
      <c r="F1155" s="3">
        <v>44132</v>
      </c>
      <c r="G1155" t="s">
        <v>83</v>
      </c>
      <c r="H1155" t="s">
        <v>2517</v>
      </c>
      <c r="I1155">
        <v>18</v>
      </c>
      <c r="J1155" s="17">
        <v>15000</v>
      </c>
      <c r="K1155" s="17"/>
      <c r="L1155" s="17">
        <v>1350</v>
      </c>
      <c r="M1155" s="17">
        <v>1350</v>
      </c>
      <c r="N1155" s="17">
        <v>0</v>
      </c>
      <c r="O1155" t="s">
        <v>1</v>
      </c>
      <c r="P1155" t="s">
        <v>45</v>
      </c>
      <c r="Q1155" t="str">
        <f t="shared" si="48"/>
        <v>102020</v>
      </c>
      <c r="R1155" t="b">
        <f t="shared" si="49"/>
        <v>1</v>
      </c>
      <c r="S1155" t="s">
        <v>83</v>
      </c>
    </row>
    <row r="1156" spans="1:19" hidden="1" x14ac:dyDescent="0.25">
      <c r="A1156" t="s">
        <v>3</v>
      </c>
      <c r="B1156" t="s">
        <v>101</v>
      </c>
      <c r="C1156">
        <v>17700</v>
      </c>
      <c r="D1156" t="s">
        <v>81</v>
      </c>
      <c r="E1156" t="s">
        <v>98</v>
      </c>
      <c r="F1156" s="3">
        <v>44135</v>
      </c>
      <c r="G1156" t="s">
        <v>83</v>
      </c>
      <c r="H1156" t="s">
        <v>2518</v>
      </c>
      <c r="I1156">
        <v>18</v>
      </c>
      <c r="J1156" s="17">
        <v>15000</v>
      </c>
      <c r="K1156" s="17"/>
      <c r="L1156" s="17">
        <v>1350</v>
      </c>
      <c r="M1156" s="17">
        <v>1350</v>
      </c>
      <c r="N1156" s="17">
        <v>0</v>
      </c>
      <c r="O1156" t="s">
        <v>1</v>
      </c>
      <c r="P1156" t="s">
        <v>45</v>
      </c>
      <c r="Q1156" t="str">
        <f t="shared" si="48"/>
        <v>102020</v>
      </c>
      <c r="R1156" t="b">
        <f t="shared" si="49"/>
        <v>1</v>
      </c>
      <c r="S1156" t="s">
        <v>83</v>
      </c>
    </row>
    <row r="1157" spans="1:19" hidden="1" x14ac:dyDescent="0.25">
      <c r="A1157" t="s">
        <v>3</v>
      </c>
      <c r="B1157" t="s">
        <v>101</v>
      </c>
      <c r="C1157">
        <v>16992</v>
      </c>
      <c r="D1157" t="s">
        <v>81</v>
      </c>
      <c r="E1157" t="s">
        <v>98</v>
      </c>
      <c r="F1157" s="3">
        <v>44132</v>
      </c>
      <c r="G1157" t="s">
        <v>83</v>
      </c>
      <c r="H1157" t="s">
        <v>2519</v>
      </c>
      <c r="I1157">
        <v>18</v>
      </c>
      <c r="J1157" s="17">
        <v>14400</v>
      </c>
      <c r="K1157" s="17"/>
      <c r="L1157" s="17">
        <v>1296</v>
      </c>
      <c r="M1157" s="17">
        <v>1296</v>
      </c>
      <c r="N1157" s="17">
        <v>0</v>
      </c>
      <c r="O1157" t="s">
        <v>1</v>
      </c>
      <c r="P1157" t="s">
        <v>45</v>
      </c>
      <c r="Q1157" t="str">
        <f t="shared" si="48"/>
        <v>102020</v>
      </c>
      <c r="R1157" t="b">
        <f t="shared" si="49"/>
        <v>1</v>
      </c>
      <c r="S1157" t="s">
        <v>83</v>
      </c>
    </row>
    <row r="1158" spans="1:19" hidden="1" x14ac:dyDescent="0.25">
      <c r="A1158" t="s">
        <v>3</v>
      </c>
      <c r="B1158" t="s">
        <v>101</v>
      </c>
      <c r="C1158">
        <v>104311.8</v>
      </c>
      <c r="D1158" t="s">
        <v>81</v>
      </c>
      <c r="E1158" t="s">
        <v>98</v>
      </c>
      <c r="F1158" s="3">
        <v>44134</v>
      </c>
      <c r="G1158" t="s">
        <v>83</v>
      </c>
      <c r="H1158" t="s">
        <v>2520</v>
      </c>
      <c r="I1158">
        <v>28</v>
      </c>
      <c r="J1158" s="17">
        <v>81493.600000000006</v>
      </c>
      <c r="K1158" s="17"/>
      <c r="L1158" s="17">
        <v>11409.1</v>
      </c>
      <c r="M1158" s="17">
        <v>11409.1</v>
      </c>
      <c r="N1158" s="17">
        <v>0</v>
      </c>
      <c r="O1158" t="s">
        <v>1</v>
      </c>
      <c r="P1158" t="s">
        <v>45</v>
      </c>
      <c r="Q1158" t="str">
        <f t="shared" si="48"/>
        <v>102020</v>
      </c>
      <c r="R1158" t="b">
        <f t="shared" si="49"/>
        <v>1</v>
      </c>
      <c r="S1158" t="s">
        <v>83</v>
      </c>
    </row>
    <row r="1159" spans="1:19" hidden="1" x14ac:dyDescent="0.25">
      <c r="A1159" t="s">
        <v>3</v>
      </c>
      <c r="B1159" t="s">
        <v>101</v>
      </c>
      <c r="C1159">
        <v>9345.6</v>
      </c>
      <c r="D1159" t="s">
        <v>81</v>
      </c>
      <c r="E1159" t="s">
        <v>98</v>
      </c>
      <c r="F1159" s="3">
        <v>44126</v>
      </c>
      <c r="G1159" t="s">
        <v>83</v>
      </c>
      <c r="H1159" t="s">
        <v>2521</v>
      </c>
      <c r="I1159">
        <v>18</v>
      </c>
      <c r="J1159" s="17">
        <v>7920</v>
      </c>
      <c r="K1159" s="17"/>
      <c r="L1159" s="17">
        <v>712.8</v>
      </c>
      <c r="M1159" s="17">
        <v>712.8</v>
      </c>
      <c r="N1159" s="17">
        <v>0</v>
      </c>
      <c r="O1159" t="s">
        <v>1</v>
      </c>
      <c r="P1159" t="s">
        <v>45</v>
      </c>
      <c r="Q1159" t="str">
        <f t="shared" si="48"/>
        <v>102020</v>
      </c>
      <c r="R1159" t="b">
        <f t="shared" si="49"/>
        <v>1</v>
      </c>
      <c r="S1159" t="s">
        <v>83</v>
      </c>
    </row>
    <row r="1160" spans="1:19" hidden="1" x14ac:dyDescent="0.25">
      <c r="A1160" t="s">
        <v>3</v>
      </c>
      <c r="B1160" t="s">
        <v>101</v>
      </c>
      <c r="C1160">
        <v>3540</v>
      </c>
      <c r="D1160" t="s">
        <v>81</v>
      </c>
      <c r="E1160" t="s">
        <v>98</v>
      </c>
      <c r="F1160" s="3">
        <v>44110</v>
      </c>
      <c r="G1160" t="s">
        <v>83</v>
      </c>
      <c r="H1160" t="s">
        <v>2522</v>
      </c>
      <c r="I1160">
        <v>18</v>
      </c>
      <c r="J1160" s="17">
        <v>3000</v>
      </c>
      <c r="K1160" s="17"/>
      <c r="L1160" s="17">
        <v>270</v>
      </c>
      <c r="M1160" s="17">
        <v>270</v>
      </c>
      <c r="N1160" s="17">
        <v>0</v>
      </c>
      <c r="O1160" t="s">
        <v>1</v>
      </c>
      <c r="P1160" t="s">
        <v>45</v>
      </c>
      <c r="Q1160" t="str">
        <f t="shared" si="48"/>
        <v>102020</v>
      </c>
      <c r="R1160" t="b">
        <f t="shared" si="49"/>
        <v>1</v>
      </c>
      <c r="S1160" t="s">
        <v>83</v>
      </c>
    </row>
    <row r="1161" spans="1:19" hidden="1" x14ac:dyDescent="0.25">
      <c r="A1161" t="s">
        <v>3</v>
      </c>
      <c r="B1161" t="s">
        <v>101</v>
      </c>
      <c r="C1161">
        <v>55861.2</v>
      </c>
      <c r="D1161" t="s">
        <v>81</v>
      </c>
      <c r="E1161" t="s">
        <v>98</v>
      </c>
      <c r="F1161" s="3">
        <v>44116</v>
      </c>
      <c r="G1161" t="s">
        <v>83</v>
      </c>
      <c r="H1161" t="s">
        <v>2523</v>
      </c>
      <c r="I1161">
        <v>18</v>
      </c>
      <c r="J1161" s="17">
        <v>47340</v>
      </c>
      <c r="K1161" s="17"/>
      <c r="L1161" s="17">
        <v>4260.6000000000004</v>
      </c>
      <c r="M1161" s="17">
        <v>4260.6000000000004</v>
      </c>
      <c r="N1161" s="17">
        <v>0</v>
      </c>
      <c r="O1161" t="s">
        <v>1</v>
      </c>
      <c r="P1161" t="s">
        <v>45</v>
      </c>
      <c r="Q1161" t="str">
        <f t="shared" si="48"/>
        <v>102020</v>
      </c>
      <c r="R1161" t="b">
        <f t="shared" si="49"/>
        <v>1</v>
      </c>
      <c r="S1161" t="s">
        <v>83</v>
      </c>
    </row>
    <row r="1162" spans="1:19" hidden="1" x14ac:dyDescent="0.25">
      <c r="A1162" t="s">
        <v>3</v>
      </c>
      <c r="B1162" t="s">
        <v>101</v>
      </c>
      <c r="C1162">
        <v>20532</v>
      </c>
      <c r="D1162" t="s">
        <v>81</v>
      </c>
      <c r="E1162" t="s">
        <v>98</v>
      </c>
      <c r="F1162" s="3">
        <v>44118</v>
      </c>
      <c r="G1162" t="s">
        <v>83</v>
      </c>
      <c r="H1162" t="s">
        <v>2524</v>
      </c>
      <c r="I1162">
        <v>18</v>
      </c>
      <c r="J1162" s="17">
        <v>17400</v>
      </c>
      <c r="K1162" s="17"/>
      <c r="L1162" s="17">
        <v>1566</v>
      </c>
      <c r="M1162" s="17">
        <v>1566</v>
      </c>
      <c r="N1162" s="17">
        <v>0</v>
      </c>
      <c r="O1162" t="s">
        <v>1</v>
      </c>
      <c r="P1162" t="s">
        <v>45</v>
      </c>
      <c r="Q1162" t="str">
        <f t="shared" si="48"/>
        <v>102020</v>
      </c>
      <c r="R1162" t="b">
        <f t="shared" si="49"/>
        <v>1</v>
      </c>
      <c r="S1162" t="s">
        <v>83</v>
      </c>
    </row>
    <row r="1163" spans="1:19" hidden="1" x14ac:dyDescent="0.25">
      <c r="A1163" t="s">
        <v>3</v>
      </c>
      <c r="B1163" t="s">
        <v>101</v>
      </c>
      <c r="C1163">
        <v>21240</v>
      </c>
      <c r="D1163" t="s">
        <v>81</v>
      </c>
      <c r="E1163" t="s">
        <v>98</v>
      </c>
      <c r="F1163" s="3">
        <v>44130</v>
      </c>
      <c r="G1163" t="s">
        <v>83</v>
      </c>
      <c r="H1163" t="s">
        <v>2525</v>
      </c>
      <c r="I1163">
        <v>18</v>
      </c>
      <c r="J1163" s="17">
        <v>18000</v>
      </c>
      <c r="K1163" s="17"/>
      <c r="L1163" s="17">
        <v>1620</v>
      </c>
      <c r="M1163" s="17">
        <v>1620</v>
      </c>
      <c r="N1163" s="17">
        <v>0</v>
      </c>
      <c r="O1163" t="s">
        <v>1</v>
      </c>
      <c r="P1163" t="s">
        <v>45</v>
      </c>
      <c r="Q1163" t="str">
        <f t="shared" si="48"/>
        <v>102020</v>
      </c>
      <c r="R1163" t="b">
        <f t="shared" si="49"/>
        <v>1</v>
      </c>
      <c r="S1163" t="s">
        <v>83</v>
      </c>
    </row>
    <row r="1164" spans="1:19" hidden="1" x14ac:dyDescent="0.25">
      <c r="A1164" t="s">
        <v>3</v>
      </c>
      <c r="B1164" t="s">
        <v>101</v>
      </c>
      <c r="C1164">
        <v>17700</v>
      </c>
      <c r="D1164" t="s">
        <v>81</v>
      </c>
      <c r="E1164" t="s">
        <v>98</v>
      </c>
      <c r="F1164" s="3">
        <v>44132</v>
      </c>
      <c r="G1164" t="s">
        <v>83</v>
      </c>
      <c r="H1164" t="s">
        <v>2526</v>
      </c>
      <c r="I1164">
        <v>18</v>
      </c>
      <c r="J1164" s="17">
        <v>15000</v>
      </c>
      <c r="K1164" s="17"/>
      <c r="L1164" s="17">
        <v>1350</v>
      </c>
      <c r="M1164" s="17">
        <v>1350</v>
      </c>
      <c r="N1164" s="17">
        <v>0</v>
      </c>
      <c r="O1164" t="s">
        <v>1</v>
      </c>
      <c r="P1164" t="s">
        <v>45</v>
      </c>
      <c r="Q1164" t="str">
        <f t="shared" si="48"/>
        <v>102020</v>
      </c>
      <c r="R1164" t="b">
        <f t="shared" si="49"/>
        <v>1</v>
      </c>
      <c r="S1164" t="s">
        <v>83</v>
      </c>
    </row>
    <row r="1165" spans="1:19" hidden="1" x14ac:dyDescent="0.25">
      <c r="A1165" t="s">
        <v>3</v>
      </c>
      <c r="B1165" t="s">
        <v>101</v>
      </c>
      <c r="C1165">
        <v>81025.539999999994</v>
      </c>
      <c r="D1165" t="s">
        <v>81</v>
      </c>
      <c r="E1165" t="s">
        <v>98</v>
      </c>
      <c r="F1165" s="3">
        <v>44124</v>
      </c>
      <c r="G1165" t="s">
        <v>83</v>
      </c>
      <c r="H1165" t="s">
        <v>2527</v>
      </c>
      <c r="I1165">
        <v>28</v>
      </c>
      <c r="J1165" s="17">
        <v>63301.2</v>
      </c>
      <c r="K1165" s="17"/>
      <c r="L1165" s="17">
        <v>8862.17</v>
      </c>
      <c r="M1165" s="17">
        <v>8862.17</v>
      </c>
      <c r="N1165" s="17">
        <v>0</v>
      </c>
      <c r="O1165" t="s">
        <v>1</v>
      </c>
      <c r="P1165" t="s">
        <v>45</v>
      </c>
      <c r="Q1165" t="str">
        <f t="shared" si="48"/>
        <v>102020</v>
      </c>
      <c r="R1165" t="b">
        <f t="shared" si="49"/>
        <v>1</v>
      </c>
      <c r="S1165" t="s">
        <v>83</v>
      </c>
    </row>
    <row r="1166" spans="1:19" hidden="1" x14ac:dyDescent="0.25">
      <c r="A1166" t="s">
        <v>3</v>
      </c>
      <c r="B1166" t="s">
        <v>101</v>
      </c>
      <c r="C1166">
        <v>18691.2</v>
      </c>
      <c r="D1166" t="s">
        <v>81</v>
      </c>
      <c r="E1166" t="s">
        <v>98</v>
      </c>
      <c r="F1166" s="3">
        <v>44125</v>
      </c>
      <c r="G1166" t="s">
        <v>83</v>
      </c>
      <c r="H1166" t="s">
        <v>2528</v>
      </c>
      <c r="I1166">
        <v>18</v>
      </c>
      <c r="J1166" s="17">
        <v>15840</v>
      </c>
      <c r="K1166" s="17"/>
      <c r="L1166" s="17">
        <v>1425.6</v>
      </c>
      <c r="M1166" s="17">
        <v>1425.6</v>
      </c>
      <c r="N1166" s="17">
        <v>0</v>
      </c>
      <c r="O1166" t="s">
        <v>1</v>
      </c>
      <c r="P1166" t="s">
        <v>45</v>
      </c>
      <c r="Q1166" t="str">
        <f t="shared" si="48"/>
        <v>102020</v>
      </c>
      <c r="R1166" t="b">
        <f t="shared" si="49"/>
        <v>1</v>
      </c>
      <c r="S1166" t="s">
        <v>83</v>
      </c>
    </row>
    <row r="1167" spans="1:19" hidden="1" x14ac:dyDescent="0.25">
      <c r="A1167" t="s">
        <v>3</v>
      </c>
      <c r="B1167" t="s">
        <v>101</v>
      </c>
      <c r="C1167">
        <v>47200</v>
      </c>
      <c r="D1167" t="s">
        <v>81</v>
      </c>
      <c r="E1167" t="s">
        <v>98</v>
      </c>
      <c r="F1167" s="3">
        <v>44126</v>
      </c>
      <c r="G1167" t="s">
        <v>83</v>
      </c>
      <c r="H1167" t="s">
        <v>2529</v>
      </c>
      <c r="I1167">
        <v>18</v>
      </c>
      <c r="J1167" s="17">
        <v>40000</v>
      </c>
      <c r="K1167" s="17"/>
      <c r="L1167" s="17">
        <v>3600</v>
      </c>
      <c r="M1167" s="17">
        <v>3600</v>
      </c>
      <c r="N1167" s="17">
        <v>0</v>
      </c>
      <c r="O1167" t="s">
        <v>1</v>
      </c>
      <c r="P1167" t="s">
        <v>45</v>
      </c>
      <c r="Q1167" t="str">
        <f t="shared" si="48"/>
        <v>102020</v>
      </c>
      <c r="R1167" t="b">
        <f t="shared" si="49"/>
        <v>1</v>
      </c>
      <c r="S1167" t="s">
        <v>83</v>
      </c>
    </row>
    <row r="1168" spans="1:19" hidden="1" x14ac:dyDescent="0.25">
      <c r="A1168" t="s">
        <v>3</v>
      </c>
      <c r="B1168" t="s">
        <v>101</v>
      </c>
      <c r="C1168">
        <v>2360</v>
      </c>
      <c r="D1168" t="s">
        <v>81</v>
      </c>
      <c r="E1168" t="s">
        <v>98</v>
      </c>
      <c r="F1168" s="3">
        <v>44107</v>
      </c>
      <c r="G1168" t="s">
        <v>83</v>
      </c>
      <c r="H1168" t="s">
        <v>2530</v>
      </c>
      <c r="I1168">
        <v>18</v>
      </c>
      <c r="J1168" s="17">
        <v>2000</v>
      </c>
      <c r="K1168" s="17"/>
      <c r="L1168" s="17">
        <v>180</v>
      </c>
      <c r="M1168" s="17">
        <v>180</v>
      </c>
      <c r="N1168" s="17">
        <v>0</v>
      </c>
      <c r="O1168" t="s">
        <v>1</v>
      </c>
      <c r="P1168" t="s">
        <v>45</v>
      </c>
      <c r="Q1168" t="str">
        <f t="shared" si="48"/>
        <v>102020</v>
      </c>
      <c r="R1168" t="b">
        <f t="shared" si="49"/>
        <v>1</v>
      </c>
      <c r="S1168" t="s">
        <v>83</v>
      </c>
    </row>
    <row r="1169" spans="1:19" hidden="1" x14ac:dyDescent="0.25">
      <c r="A1169" t="s">
        <v>3</v>
      </c>
      <c r="B1169" t="s">
        <v>101</v>
      </c>
      <c r="C1169">
        <v>59169.02</v>
      </c>
      <c r="D1169" t="s">
        <v>81</v>
      </c>
      <c r="E1169" t="s">
        <v>98</v>
      </c>
      <c r="F1169" s="3">
        <v>44119</v>
      </c>
      <c r="G1169" t="s">
        <v>83</v>
      </c>
      <c r="H1169" t="s">
        <v>2531</v>
      </c>
      <c r="I1169">
        <v>28</v>
      </c>
      <c r="J1169" s="17">
        <v>46225.8</v>
      </c>
      <c r="K1169" s="17"/>
      <c r="L1169" s="17">
        <v>6471.61</v>
      </c>
      <c r="M1169" s="17">
        <v>6471.61</v>
      </c>
      <c r="N1169" s="17">
        <v>0</v>
      </c>
      <c r="O1169" t="s">
        <v>1</v>
      </c>
      <c r="P1169" t="s">
        <v>45</v>
      </c>
      <c r="Q1169" t="str">
        <f t="shared" si="48"/>
        <v>102020</v>
      </c>
      <c r="R1169" t="b">
        <f t="shared" si="49"/>
        <v>1</v>
      </c>
      <c r="S1169" t="s">
        <v>83</v>
      </c>
    </row>
    <row r="1170" spans="1:19" hidden="1" x14ac:dyDescent="0.25">
      <c r="A1170" t="s">
        <v>3</v>
      </c>
      <c r="B1170" t="s">
        <v>101</v>
      </c>
      <c r="C1170">
        <v>46464</v>
      </c>
      <c r="D1170" t="s">
        <v>81</v>
      </c>
      <c r="E1170" t="s">
        <v>98</v>
      </c>
      <c r="F1170" s="3">
        <v>44121</v>
      </c>
      <c r="G1170" t="s">
        <v>83</v>
      </c>
      <c r="H1170" t="s">
        <v>2532</v>
      </c>
      <c r="I1170">
        <v>28</v>
      </c>
      <c r="J1170" s="17">
        <v>36300</v>
      </c>
      <c r="K1170" s="17"/>
      <c r="L1170" s="17">
        <v>5082</v>
      </c>
      <c r="M1170" s="17">
        <v>5082</v>
      </c>
      <c r="N1170" s="17">
        <v>0</v>
      </c>
      <c r="O1170" t="s">
        <v>1</v>
      </c>
      <c r="P1170" t="s">
        <v>45</v>
      </c>
      <c r="Q1170" t="str">
        <f t="shared" si="48"/>
        <v>102020</v>
      </c>
      <c r="R1170" t="b">
        <f t="shared" si="49"/>
        <v>1</v>
      </c>
      <c r="S1170" t="s">
        <v>83</v>
      </c>
    </row>
    <row r="1171" spans="1:19" hidden="1" x14ac:dyDescent="0.25">
      <c r="A1171" t="s">
        <v>3</v>
      </c>
      <c r="B1171" t="s">
        <v>101</v>
      </c>
      <c r="C1171">
        <v>97298.68</v>
      </c>
      <c r="D1171" t="s">
        <v>81</v>
      </c>
      <c r="E1171" t="s">
        <v>98</v>
      </c>
      <c r="F1171" s="3">
        <v>44111</v>
      </c>
      <c r="G1171" t="s">
        <v>83</v>
      </c>
      <c r="H1171" t="s">
        <v>2533</v>
      </c>
      <c r="I1171">
        <v>28</v>
      </c>
      <c r="J1171" s="17">
        <v>76014.600000000006</v>
      </c>
      <c r="K1171" s="17"/>
      <c r="L1171" s="17">
        <v>10642.04</v>
      </c>
      <c r="M1171" s="17">
        <v>10642.04</v>
      </c>
      <c r="N1171" s="17">
        <v>0</v>
      </c>
      <c r="O1171" t="s">
        <v>1</v>
      </c>
      <c r="P1171" t="s">
        <v>45</v>
      </c>
      <c r="Q1171" t="str">
        <f t="shared" si="48"/>
        <v>102020</v>
      </c>
      <c r="R1171" t="b">
        <f t="shared" si="49"/>
        <v>1</v>
      </c>
      <c r="S1171" t="s">
        <v>83</v>
      </c>
    </row>
    <row r="1172" spans="1:19" hidden="1" x14ac:dyDescent="0.25">
      <c r="A1172" t="s">
        <v>3</v>
      </c>
      <c r="B1172" t="s">
        <v>101</v>
      </c>
      <c r="C1172">
        <v>18105.599999999999</v>
      </c>
      <c r="D1172" t="s">
        <v>81</v>
      </c>
      <c r="E1172" t="s">
        <v>98</v>
      </c>
      <c r="F1172" s="3">
        <v>44112</v>
      </c>
      <c r="G1172" t="s">
        <v>83</v>
      </c>
      <c r="H1172" t="s">
        <v>2534</v>
      </c>
      <c r="I1172">
        <v>28</v>
      </c>
      <c r="J1172" s="17">
        <v>14145</v>
      </c>
      <c r="K1172" s="17"/>
      <c r="L1172" s="17">
        <v>1980.3</v>
      </c>
      <c r="M1172" s="17">
        <v>1980.3</v>
      </c>
      <c r="N1172" s="17">
        <v>0</v>
      </c>
      <c r="O1172" t="s">
        <v>1</v>
      </c>
      <c r="P1172" t="s">
        <v>45</v>
      </c>
      <c r="Q1172" t="str">
        <f t="shared" si="48"/>
        <v>102020</v>
      </c>
      <c r="R1172" t="b">
        <f t="shared" si="49"/>
        <v>1</v>
      </c>
      <c r="S1172" t="s">
        <v>83</v>
      </c>
    </row>
    <row r="1173" spans="1:19" hidden="1" x14ac:dyDescent="0.25">
      <c r="A1173" t="s">
        <v>3</v>
      </c>
      <c r="B1173" t="s">
        <v>101</v>
      </c>
      <c r="C1173">
        <v>11328</v>
      </c>
      <c r="D1173" t="s">
        <v>81</v>
      </c>
      <c r="E1173" t="s">
        <v>98</v>
      </c>
      <c r="F1173" s="3">
        <v>44113</v>
      </c>
      <c r="G1173" t="s">
        <v>83</v>
      </c>
      <c r="H1173" t="s">
        <v>2535</v>
      </c>
      <c r="I1173">
        <v>18</v>
      </c>
      <c r="J1173" s="17">
        <v>9600</v>
      </c>
      <c r="K1173" s="17"/>
      <c r="L1173" s="17">
        <v>864</v>
      </c>
      <c r="M1173" s="17">
        <v>864</v>
      </c>
      <c r="N1173" s="17">
        <v>0</v>
      </c>
      <c r="O1173" t="s">
        <v>1</v>
      </c>
      <c r="P1173" t="s">
        <v>45</v>
      </c>
      <c r="Q1173" t="str">
        <f t="shared" si="48"/>
        <v>102020</v>
      </c>
      <c r="R1173" t="b">
        <f t="shared" si="49"/>
        <v>1</v>
      </c>
      <c r="S1173" t="s">
        <v>83</v>
      </c>
    </row>
    <row r="1174" spans="1:19" hidden="1" x14ac:dyDescent="0.25">
      <c r="A1174" t="s">
        <v>3</v>
      </c>
      <c r="B1174" t="s">
        <v>101</v>
      </c>
      <c r="C1174">
        <v>40120</v>
      </c>
      <c r="D1174" t="s">
        <v>81</v>
      </c>
      <c r="E1174" t="s">
        <v>98</v>
      </c>
      <c r="F1174" s="3">
        <v>44115</v>
      </c>
      <c r="G1174" t="s">
        <v>83</v>
      </c>
      <c r="H1174" t="s">
        <v>2536</v>
      </c>
      <c r="I1174">
        <v>18</v>
      </c>
      <c r="J1174" s="17">
        <v>34000</v>
      </c>
      <c r="K1174" s="17"/>
      <c r="L1174" s="17">
        <v>3060</v>
      </c>
      <c r="M1174" s="17">
        <v>3060</v>
      </c>
      <c r="N1174" s="17">
        <v>0</v>
      </c>
      <c r="O1174" t="s">
        <v>1</v>
      </c>
      <c r="P1174" t="s">
        <v>45</v>
      </c>
      <c r="Q1174" t="str">
        <f t="shared" si="48"/>
        <v>102020</v>
      </c>
      <c r="R1174" t="b">
        <f t="shared" si="49"/>
        <v>1</v>
      </c>
      <c r="S1174" t="s">
        <v>83</v>
      </c>
    </row>
    <row r="1175" spans="1:19" hidden="1" x14ac:dyDescent="0.25">
      <c r="A1175" t="s">
        <v>3</v>
      </c>
      <c r="B1175" t="s">
        <v>101</v>
      </c>
      <c r="C1175">
        <v>10620</v>
      </c>
      <c r="D1175" t="s">
        <v>81</v>
      </c>
      <c r="E1175" t="s">
        <v>98</v>
      </c>
      <c r="F1175" s="3">
        <v>44128</v>
      </c>
      <c r="G1175" t="s">
        <v>83</v>
      </c>
      <c r="H1175" t="s">
        <v>2537</v>
      </c>
      <c r="I1175">
        <v>18</v>
      </c>
      <c r="J1175" s="17">
        <v>9000</v>
      </c>
      <c r="K1175" s="17"/>
      <c r="L1175" s="17">
        <v>810</v>
      </c>
      <c r="M1175" s="17">
        <v>810</v>
      </c>
      <c r="N1175" s="17">
        <v>0</v>
      </c>
      <c r="O1175" t="s">
        <v>1</v>
      </c>
      <c r="P1175" t="s">
        <v>45</v>
      </c>
      <c r="Q1175" t="str">
        <f t="shared" si="48"/>
        <v>102020</v>
      </c>
      <c r="R1175" t="b">
        <f t="shared" si="49"/>
        <v>1</v>
      </c>
      <c r="S1175" t="s">
        <v>83</v>
      </c>
    </row>
    <row r="1176" spans="1:19" hidden="1" x14ac:dyDescent="0.25">
      <c r="A1176" t="s">
        <v>3</v>
      </c>
      <c r="B1176" t="s">
        <v>101</v>
      </c>
      <c r="C1176">
        <v>49459.199999999997</v>
      </c>
      <c r="D1176" t="s">
        <v>81</v>
      </c>
      <c r="E1176" t="s">
        <v>98</v>
      </c>
      <c r="F1176" s="3">
        <v>44121</v>
      </c>
      <c r="G1176" t="s">
        <v>83</v>
      </c>
      <c r="H1176" t="s">
        <v>2538</v>
      </c>
      <c r="I1176">
        <v>28</v>
      </c>
      <c r="J1176" s="17">
        <v>38640</v>
      </c>
      <c r="K1176" s="17"/>
      <c r="L1176" s="17">
        <v>5409.6</v>
      </c>
      <c r="M1176" s="17">
        <v>5409.6</v>
      </c>
      <c r="N1176" s="17">
        <v>0</v>
      </c>
      <c r="O1176" t="s">
        <v>1</v>
      </c>
      <c r="P1176" t="s">
        <v>45</v>
      </c>
      <c r="Q1176" t="str">
        <f t="shared" si="48"/>
        <v>102020</v>
      </c>
      <c r="R1176" t="b">
        <f t="shared" si="49"/>
        <v>1</v>
      </c>
      <c r="S1176" t="s">
        <v>83</v>
      </c>
    </row>
    <row r="1177" spans="1:19" hidden="1" x14ac:dyDescent="0.25">
      <c r="A1177" t="s">
        <v>3</v>
      </c>
      <c r="B1177" t="s">
        <v>101</v>
      </c>
      <c r="C1177">
        <v>11648</v>
      </c>
      <c r="D1177" t="s">
        <v>81</v>
      </c>
      <c r="E1177" t="s">
        <v>98</v>
      </c>
      <c r="F1177" s="3">
        <v>44126</v>
      </c>
      <c r="G1177" t="s">
        <v>83</v>
      </c>
      <c r="H1177" t="s">
        <v>2539</v>
      </c>
      <c r="I1177">
        <v>28</v>
      </c>
      <c r="J1177" s="17">
        <v>9100</v>
      </c>
      <c r="K1177" s="17"/>
      <c r="L1177" s="17">
        <v>1274</v>
      </c>
      <c r="M1177" s="17">
        <v>1274</v>
      </c>
      <c r="N1177" s="17">
        <v>0</v>
      </c>
      <c r="O1177" t="s">
        <v>1</v>
      </c>
      <c r="P1177" t="s">
        <v>45</v>
      </c>
      <c r="Q1177" t="str">
        <f t="shared" si="48"/>
        <v>102020</v>
      </c>
      <c r="R1177" t="b">
        <f t="shared" si="49"/>
        <v>1</v>
      </c>
      <c r="S1177" t="s">
        <v>83</v>
      </c>
    </row>
    <row r="1178" spans="1:19" hidden="1" x14ac:dyDescent="0.25">
      <c r="A1178" t="s">
        <v>3</v>
      </c>
      <c r="B1178" t="s">
        <v>101</v>
      </c>
      <c r="C1178">
        <v>46464</v>
      </c>
      <c r="D1178" t="s">
        <v>81</v>
      </c>
      <c r="E1178" t="s">
        <v>98</v>
      </c>
      <c r="F1178" s="3">
        <v>44117</v>
      </c>
      <c r="G1178" t="s">
        <v>83</v>
      </c>
      <c r="H1178" t="s">
        <v>2540</v>
      </c>
      <c r="I1178">
        <v>28</v>
      </c>
      <c r="J1178" s="17">
        <v>36300</v>
      </c>
      <c r="K1178" s="17"/>
      <c r="L1178" s="17">
        <v>5082</v>
      </c>
      <c r="M1178" s="17">
        <v>5082</v>
      </c>
      <c r="N1178" s="17">
        <v>0</v>
      </c>
      <c r="O1178" t="s">
        <v>1</v>
      </c>
      <c r="P1178" t="s">
        <v>45</v>
      </c>
      <c r="Q1178" t="str">
        <f t="shared" si="48"/>
        <v>102020</v>
      </c>
      <c r="R1178" t="b">
        <f t="shared" si="49"/>
        <v>1</v>
      </c>
      <c r="S1178" t="s">
        <v>83</v>
      </c>
    </row>
    <row r="1179" spans="1:19" hidden="1" x14ac:dyDescent="0.25">
      <c r="A1179" t="s">
        <v>3</v>
      </c>
      <c r="B1179" t="s">
        <v>101</v>
      </c>
      <c r="C1179">
        <v>49561.599999999999</v>
      </c>
      <c r="D1179" t="s">
        <v>81</v>
      </c>
      <c r="E1179" t="s">
        <v>98</v>
      </c>
      <c r="F1179" s="3">
        <v>44131</v>
      </c>
      <c r="G1179" t="s">
        <v>83</v>
      </c>
      <c r="H1179" t="s">
        <v>2541</v>
      </c>
      <c r="I1179">
        <v>28</v>
      </c>
      <c r="J1179" s="17">
        <v>38720</v>
      </c>
      <c r="K1179" s="17"/>
      <c r="L1179" s="17">
        <v>5420.8</v>
      </c>
      <c r="M1179" s="17">
        <v>5420.8</v>
      </c>
      <c r="N1179" s="17">
        <v>0</v>
      </c>
      <c r="O1179" t="s">
        <v>1</v>
      </c>
      <c r="P1179" t="s">
        <v>45</v>
      </c>
      <c r="Q1179" t="str">
        <f t="shared" si="48"/>
        <v>102020</v>
      </c>
      <c r="R1179" t="b">
        <f t="shared" si="49"/>
        <v>1</v>
      </c>
      <c r="S1179" t="s">
        <v>83</v>
      </c>
    </row>
    <row r="1180" spans="1:19" hidden="1" x14ac:dyDescent="0.25">
      <c r="A1180" t="s">
        <v>3</v>
      </c>
      <c r="B1180" t="s">
        <v>101</v>
      </c>
      <c r="C1180">
        <v>46464</v>
      </c>
      <c r="D1180" t="s">
        <v>81</v>
      </c>
      <c r="E1180" t="s">
        <v>98</v>
      </c>
      <c r="F1180" s="3">
        <v>44121</v>
      </c>
      <c r="G1180" t="s">
        <v>83</v>
      </c>
      <c r="H1180" t="s">
        <v>2542</v>
      </c>
      <c r="I1180">
        <v>28</v>
      </c>
      <c r="J1180" s="17">
        <v>36300</v>
      </c>
      <c r="K1180" s="17"/>
      <c r="L1180" s="17">
        <v>5082</v>
      </c>
      <c r="M1180" s="17">
        <v>5082</v>
      </c>
      <c r="N1180" s="17">
        <v>0</v>
      </c>
      <c r="O1180" t="s">
        <v>1</v>
      </c>
      <c r="P1180" t="s">
        <v>45</v>
      </c>
      <c r="Q1180" t="str">
        <f t="shared" si="48"/>
        <v>102020</v>
      </c>
      <c r="R1180" t="b">
        <f t="shared" si="49"/>
        <v>1</v>
      </c>
      <c r="S1180" t="s">
        <v>83</v>
      </c>
    </row>
    <row r="1181" spans="1:19" hidden="1" x14ac:dyDescent="0.25">
      <c r="A1181" t="s">
        <v>3</v>
      </c>
      <c r="B1181" t="s">
        <v>101</v>
      </c>
      <c r="C1181">
        <v>3532.8</v>
      </c>
      <c r="D1181" t="s">
        <v>81</v>
      </c>
      <c r="E1181" t="s">
        <v>98</v>
      </c>
      <c r="F1181" s="3">
        <v>44124</v>
      </c>
      <c r="G1181" t="s">
        <v>83</v>
      </c>
      <c r="H1181" t="s">
        <v>2543</v>
      </c>
      <c r="I1181">
        <v>28</v>
      </c>
      <c r="J1181" s="17">
        <v>2760</v>
      </c>
      <c r="K1181" s="17"/>
      <c r="L1181" s="17">
        <v>386.4</v>
      </c>
      <c r="M1181" s="17">
        <v>386.4</v>
      </c>
      <c r="N1181" s="17">
        <v>0</v>
      </c>
      <c r="O1181" t="s">
        <v>1</v>
      </c>
      <c r="P1181" t="s">
        <v>45</v>
      </c>
      <c r="Q1181" t="str">
        <f t="shared" si="48"/>
        <v>102020</v>
      </c>
      <c r="R1181" t="b">
        <f t="shared" si="49"/>
        <v>1</v>
      </c>
      <c r="S1181" t="s">
        <v>83</v>
      </c>
    </row>
    <row r="1182" spans="1:19" hidden="1" x14ac:dyDescent="0.25">
      <c r="A1182" t="s">
        <v>3</v>
      </c>
      <c r="B1182" t="s">
        <v>101</v>
      </c>
      <c r="C1182">
        <v>5824</v>
      </c>
      <c r="D1182" t="s">
        <v>81</v>
      </c>
      <c r="E1182" t="s">
        <v>98</v>
      </c>
      <c r="F1182" s="3">
        <v>44113</v>
      </c>
      <c r="G1182" t="s">
        <v>83</v>
      </c>
      <c r="H1182" t="s">
        <v>2544</v>
      </c>
      <c r="I1182">
        <v>28</v>
      </c>
      <c r="J1182" s="17">
        <v>4550</v>
      </c>
      <c r="K1182" s="17"/>
      <c r="L1182" s="17">
        <v>637</v>
      </c>
      <c r="M1182" s="17">
        <v>637</v>
      </c>
      <c r="N1182" s="17">
        <v>0</v>
      </c>
      <c r="O1182" t="s">
        <v>1</v>
      </c>
      <c r="P1182" t="s">
        <v>45</v>
      </c>
      <c r="Q1182" t="str">
        <f t="shared" si="48"/>
        <v>102020</v>
      </c>
      <c r="R1182" t="b">
        <f t="shared" si="49"/>
        <v>1</v>
      </c>
      <c r="S1182" t="s">
        <v>83</v>
      </c>
    </row>
    <row r="1183" spans="1:19" hidden="1" x14ac:dyDescent="0.25">
      <c r="A1183" t="s">
        <v>3</v>
      </c>
      <c r="B1183" t="s">
        <v>101</v>
      </c>
      <c r="C1183">
        <v>21240</v>
      </c>
      <c r="D1183" t="s">
        <v>81</v>
      </c>
      <c r="E1183" t="s">
        <v>98</v>
      </c>
      <c r="F1183" s="3">
        <v>44128</v>
      </c>
      <c r="G1183" t="s">
        <v>83</v>
      </c>
      <c r="H1183" t="s">
        <v>2545</v>
      </c>
      <c r="I1183">
        <v>18</v>
      </c>
      <c r="J1183" s="17">
        <v>18000</v>
      </c>
      <c r="K1183" s="17"/>
      <c r="L1183" s="17">
        <v>1620</v>
      </c>
      <c r="M1183" s="17">
        <v>1620</v>
      </c>
      <c r="N1183" s="17">
        <v>0</v>
      </c>
      <c r="O1183" t="s">
        <v>1</v>
      </c>
      <c r="P1183" t="s">
        <v>45</v>
      </c>
      <c r="Q1183" t="str">
        <f t="shared" si="48"/>
        <v>102020</v>
      </c>
      <c r="R1183" t="b">
        <f t="shared" si="49"/>
        <v>1</v>
      </c>
      <c r="S1183" t="s">
        <v>83</v>
      </c>
    </row>
    <row r="1184" spans="1:19" hidden="1" x14ac:dyDescent="0.25">
      <c r="A1184" t="s">
        <v>3</v>
      </c>
      <c r="B1184" t="s">
        <v>101</v>
      </c>
      <c r="C1184">
        <v>6182.4</v>
      </c>
      <c r="D1184" t="s">
        <v>81</v>
      </c>
      <c r="E1184" t="s">
        <v>98</v>
      </c>
      <c r="F1184" s="3">
        <v>44119</v>
      </c>
      <c r="G1184" t="s">
        <v>83</v>
      </c>
      <c r="H1184" t="s">
        <v>2546</v>
      </c>
      <c r="I1184">
        <v>28</v>
      </c>
      <c r="J1184" s="17">
        <v>4830</v>
      </c>
      <c r="K1184" s="17"/>
      <c r="L1184" s="17">
        <v>676.2</v>
      </c>
      <c r="M1184" s="17">
        <v>676.2</v>
      </c>
      <c r="N1184" s="17">
        <v>0</v>
      </c>
      <c r="O1184" t="s">
        <v>1</v>
      </c>
      <c r="P1184" t="s">
        <v>45</v>
      </c>
      <c r="Q1184" t="str">
        <f t="shared" si="48"/>
        <v>102020</v>
      </c>
      <c r="R1184" t="b">
        <f t="shared" si="49"/>
        <v>1</v>
      </c>
      <c r="S1184" t="s">
        <v>83</v>
      </c>
    </row>
    <row r="1185" spans="1:19" hidden="1" x14ac:dyDescent="0.25">
      <c r="A1185" t="s">
        <v>3</v>
      </c>
      <c r="B1185" t="s">
        <v>101</v>
      </c>
      <c r="C1185">
        <v>77440</v>
      </c>
      <c r="D1185" t="s">
        <v>81</v>
      </c>
      <c r="E1185" t="s">
        <v>98</v>
      </c>
      <c r="F1185" s="3">
        <v>44125</v>
      </c>
      <c r="G1185" t="s">
        <v>83</v>
      </c>
      <c r="H1185" t="s">
        <v>2547</v>
      </c>
      <c r="I1185">
        <v>28</v>
      </c>
      <c r="J1185" s="17">
        <v>60500</v>
      </c>
      <c r="K1185" s="17"/>
      <c r="L1185" s="17">
        <v>8470</v>
      </c>
      <c r="M1185" s="17">
        <v>8470</v>
      </c>
      <c r="N1185" s="17">
        <v>0</v>
      </c>
      <c r="O1185" t="s">
        <v>1</v>
      </c>
      <c r="P1185" t="s">
        <v>45</v>
      </c>
      <c r="Q1185" t="str">
        <f t="shared" si="48"/>
        <v>102020</v>
      </c>
      <c r="R1185" t="b">
        <f t="shared" si="49"/>
        <v>1</v>
      </c>
      <c r="S1185" t="s">
        <v>83</v>
      </c>
    </row>
    <row r="1186" spans="1:19" hidden="1" x14ac:dyDescent="0.25">
      <c r="A1186" t="s">
        <v>3</v>
      </c>
      <c r="B1186" t="s">
        <v>101</v>
      </c>
      <c r="C1186">
        <v>30976</v>
      </c>
      <c r="D1186" t="s">
        <v>81</v>
      </c>
      <c r="E1186" t="s">
        <v>98</v>
      </c>
      <c r="F1186" s="3">
        <v>44119</v>
      </c>
      <c r="G1186" t="s">
        <v>83</v>
      </c>
      <c r="H1186" t="s">
        <v>2548</v>
      </c>
      <c r="I1186">
        <v>28</v>
      </c>
      <c r="J1186" s="17">
        <v>24200</v>
      </c>
      <c r="K1186" s="17"/>
      <c r="L1186" s="17">
        <v>3388</v>
      </c>
      <c r="M1186" s="17">
        <v>3388</v>
      </c>
      <c r="N1186" s="17">
        <v>0</v>
      </c>
      <c r="O1186" t="s">
        <v>1</v>
      </c>
      <c r="P1186" t="s">
        <v>45</v>
      </c>
      <c r="Q1186" t="str">
        <f t="shared" si="48"/>
        <v>102020</v>
      </c>
      <c r="R1186" t="b">
        <f t="shared" si="49"/>
        <v>1</v>
      </c>
      <c r="S1186" t="s">
        <v>83</v>
      </c>
    </row>
    <row r="1187" spans="1:19" hidden="1" x14ac:dyDescent="0.25">
      <c r="A1187" t="s">
        <v>3</v>
      </c>
      <c r="B1187" t="s">
        <v>101</v>
      </c>
      <c r="C1187">
        <v>8153.6</v>
      </c>
      <c r="D1187" t="s">
        <v>81</v>
      </c>
      <c r="E1187" t="s">
        <v>98</v>
      </c>
      <c r="F1187" s="3">
        <v>44133</v>
      </c>
      <c r="G1187" t="s">
        <v>83</v>
      </c>
      <c r="H1187" t="s">
        <v>2549</v>
      </c>
      <c r="I1187">
        <v>28</v>
      </c>
      <c r="J1187" s="17">
        <v>6370</v>
      </c>
      <c r="K1187" s="17"/>
      <c r="L1187" s="17">
        <v>891.8</v>
      </c>
      <c r="M1187" s="17">
        <v>891.8</v>
      </c>
      <c r="N1187" s="17">
        <v>0</v>
      </c>
      <c r="O1187" t="s">
        <v>1</v>
      </c>
      <c r="P1187" t="s">
        <v>45</v>
      </c>
      <c r="Q1187" t="str">
        <f t="shared" si="48"/>
        <v>102020</v>
      </c>
      <c r="R1187" t="b">
        <f t="shared" si="49"/>
        <v>1</v>
      </c>
      <c r="S1187" t="s">
        <v>83</v>
      </c>
    </row>
    <row r="1188" spans="1:19" hidden="1" x14ac:dyDescent="0.25">
      <c r="A1188" t="s">
        <v>3</v>
      </c>
      <c r="B1188" t="s">
        <v>101</v>
      </c>
      <c r="C1188">
        <v>18585.599999999999</v>
      </c>
      <c r="D1188" t="s">
        <v>81</v>
      </c>
      <c r="E1188" t="s">
        <v>98</v>
      </c>
      <c r="F1188" s="3">
        <v>44105</v>
      </c>
      <c r="G1188" t="s">
        <v>83</v>
      </c>
      <c r="H1188" t="s">
        <v>2550</v>
      </c>
      <c r="I1188">
        <v>28</v>
      </c>
      <c r="J1188" s="17">
        <v>14520</v>
      </c>
      <c r="K1188" s="17"/>
      <c r="L1188" s="17">
        <v>2032.8</v>
      </c>
      <c r="M1188" s="17">
        <v>2032.8</v>
      </c>
      <c r="N1188" s="17">
        <v>0</v>
      </c>
      <c r="O1188" t="s">
        <v>1</v>
      </c>
      <c r="P1188" t="s">
        <v>45</v>
      </c>
      <c r="Q1188" t="str">
        <f t="shared" ref="Q1188:Q1251" si="50">TEXT(F1188,"mmyyyy")</f>
        <v>102020</v>
      </c>
      <c r="R1188" t="b">
        <f t="shared" ref="R1188:R1251" si="51">P1188=Q1188</f>
        <v>1</v>
      </c>
      <c r="S1188" t="s">
        <v>83</v>
      </c>
    </row>
    <row r="1189" spans="1:19" hidden="1" x14ac:dyDescent="0.25">
      <c r="A1189" t="s">
        <v>3</v>
      </c>
      <c r="B1189" t="s">
        <v>101</v>
      </c>
      <c r="C1189">
        <v>93792.12</v>
      </c>
      <c r="D1189" t="s">
        <v>81</v>
      </c>
      <c r="E1189" t="s">
        <v>98</v>
      </c>
      <c r="F1189" s="3">
        <v>44113</v>
      </c>
      <c r="G1189" t="s">
        <v>83</v>
      </c>
      <c r="H1189" t="s">
        <v>2551</v>
      </c>
      <c r="I1189">
        <v>28</v>
      </c>
      <c r="J1189" s="17">
        <v>73275.100000000006</v>
      </c>
      <c r="K1189" s="17"/>
      <c r="L1189" s="17">
        <v>10258.51</v>
      </c>
      <c r="M1189" s="17">
        <v>10258.51</v>
      </c>
      <c r="N1189" s="17">
        <v>0</v>
      </c>
      <c r="O1189" t="s">
        <v>1</v>
      </c>
      <c r="P1189" t="s">
        <v>45</v>
      </c>
      <c r="Q1189" t="str">
        <f t="shared" si="50"/>
        <v>102020</v>
      </c>
      <c r="R1189" t="b">
        <f t="shared" si="51"/>
        <v>1</v>
      </c>
      <c r="S1189" t="s">
        <v>83</v>
      </c>
    </row>
    <row r="1190" spans="1:19" hidden="1" x14ac:dyDescent="0.25">
      <c r="A1190" t="s">
        <v>3</v>
      </c>
      <c r="B1190" t="s">
        <v>101</v>
      </c>
      <c r="C1190">
        <v>38129.660000000003</v>
      </c>
      <c r="D1190" t="s">
        <v>81</v>
      </c>
      <c r="E1190" t="s">
        <v>98</v>
      </c>
      <c r="F1190" s="3">
        <v>44132</v>
      </c>
      <c r="G1190" t="s">
        <v>83</v>
      </c>
      <c r="H1190" t="s">
        <v>2552</v>
      </c>
      <c r="I1190">
        <v>28</v>
      </c>
      <c r="J1190" s="17">
        <v>29788.799999999999</v>
      </c>
      <c r="K1190" s="17"/>
      <c r="L1190" s="17">
        <v>4170.43</v>
      </c>
      <c r="M1190" s="17">
        <v>4170.43</v>
      </c>
      <c r="N1190" s="17">
        <v>0</v>
      </c>
      <c r="O1190" t="s">
        <v>1</v>
      </c>
      <c r="P1190" t="s">
        <v>45</v>
      </c>
      <c r="Q1190" t="str">
        <f t="shared" si="50"/>
        <v>102020</v>
      </c>
      <c r="R1190" t="b">
        <f t="shared" si="51"/>
        <v>1</v>
      </c>
      <c r="S1190" t="s">
        <v>83</v>
      </c>
    </row>
    <row r="1191" spans="1:19" hidden="1" x14ac:dyDescent="0.25">
      <c r="A1191" t="s">
        <v>3</v>
      </c>
      <c r="B1191" t="s">
        <v>101</v>
      </c>
      <c r="C1191">
        <v>26496</v>
      </c>
      <c r="D1191" t="s">
        <v>81</v>
      </c>
      <c r="E1191" t="s">
        <v>98</v>
      </c>
      <c r="F1191" s="3">
        <v>44134</v>
      </c>
      <c r="G1191" t="s">
        <v>83</v>
      </c>
      <c r="H1191" t="s">
        <v>2553</v>
      </c>
      <c r="I1191">
        <v>28</v>
      </c>
      <c r="J1191" s="17">
        <v>20700</v>
      </c>
      <c r="K1191" s="17"/>
      <c r="L1191" s="17">
        <v>2898</v>
      </c>
      <c r="M1191" s="17">
        <v>2898</v>
      </c>
      <c r="N1191" s="17">
        <v>0</v>
      </c>
      <c r="O1191" t="s">
        <v>1</v>
      </c>
      <c r="P1191" t="s">
        <v>45</v>
      </c>
      <c r="Q1191" t="str">
        <f t="shared" si="50"/>
        <v>102020</v>
      </c>
      <c r="R1191" t="b">
        <f t="shared" si="51"/>
        <v>1</v>
      </c>
      <c r="S1191" t="s">
        <v>83</v>
      </c>
    </row>
    <row r="1192" spans="1:19" hidden="1" x14ac:dyDescent="0.25">
      <c r="A1192" t="s">
        <v>3</v>
      </c>
      <c r="B1192" t="s">
        <v>101</v>
      </c>
      <c r="C1192">
        <v>12460.8</v>
      </c>
      <c r="D1192" t="s">
        <v>81</v>
      </c>
      <c r="E1192" t="s">
        <v>98</v>
      </c>
      <c r="F1192" s="3">
        <v>44126</v>
      </c>
      <c r="G1192" t="s">
        <v>83</v>
      </c>
      <c r="H1192" t="s">
        <v>2554</v>
      </c>
      <c r="I1192">
        <v>18</v>
      </c>
      <c r="J1192" s="17">
        <v>10560</v>
      </c>
      <c r="K1192" s="17"/>
      <c r="L1192" s="17">
        <v>950.4</v>
      </c>
      <c r="M1192" s="17">
        <v>950.4</v>
      </c>
      <c r="N1192" s="17">
        <v>0</v>
      </c>
      <c r="O1192" t="s">
        <v>1</v>
      </c>
      <c r="P1192" t="s">
        <v>45</v>
      </c>
      <c r="Q1192" t="str">
        <f t="shared" si="50"/>
        <v>102020</v>
      </c>
      <c r="R1192" t="b">
        <f t="shared" si="51"/>
        <v>1</v>
      </c>
      <c r="S1192" t="s">
        <v>83</v>
      </c>
    </row>
    <row r="1193" spans="1:19" hidden="1" x14ac:dyDescent="0.25">
      <c r="A1193" t="s">
        <v>3</v>
      </c>
      <c r="B1193" t="s">
        <v>101</v>
      </c>
      <c r="C1193">
        <v>19064.84</v>
      </c>
      <c r="D1193" t="s">
        <v>81</v>
      </c>
      <c r="E1193" t="s">
        <v>98</v>
      </c>
      <c r="F1193" s="3">
        <v>44121</v>
      </c>
      <c r="G1193" t="s">
        <v>83</v>
      </c>
      <c r="H1193" t="s">
        <v>2555</v>
      </c>
      <c r="I1193">
        <v>28</v>
      </c>
      <c r="J1193" s="17">
        <v>14894.4</v>
      </c>
      <c r="K1193" s="17"/>
      <c r="L1193" s="17">
        <v>2085.2199999999998</v>
      </c>
      <c r="M1193" s="17">
        <v>2085.2199999999998</v>
      </c>
      <c r="N1193" s="17">
        <v>0</v>
      </c>
      <c r="O1193" t="s">
        <v>1</v>
      </c>
      <c r="P1193" t="s">
        <v>45</v>
      </c>
      <c r="Q1193" t="str">
        <f t="shared" si="50"/>
        <v>102020</v>
      </c>
      <c r="R1193" t="b">
        <f t="shared" si="51"/>
        <v>1</v>
      </c>
      <c r="S1193" t="s">
        <v>83</v>
      </c>
    </row>
    <row r="1194" spans="1:19" hidden="1" x14ac:dyDescent="0.25">
      <c r="A1194" t="s">
        <v>3</v>
      </c>
      <c r="B1194" t="s">
        <v>101</v>
      </c>
      <c r="C1194">
        <v>22886.400000000001</v>
      </c>
      <c r="D1194" t="s">
        <v>81</v>
      </c>
      <c r="E1194" t="s">
        <v>98</v>
      </c>
      <c r="F1194" s="3">
        <v>44134</v>
      </c>
      <c r="G1194" t="s">
        <v>83</v>
      </c>
      <c r="H1194" t="s">
        <v>2556</v>
      </c>
      <c r="I1194">
        <v>28</v>
      </c>
      <c r="J1194" s="17">
        <v>17880</v>
      </c>
      <c r="K1194" s="17"/>
      <c r="L1194" s="17">
        <v>2503.1999999999998</v>
      </c>
      <c r="M1194" s="17">
        <v>2503.1999999999998</v>
      </c>
      <c r="N1194" s="17">
        <v>0</v>
      </c>
      <c r="O1194" t="s">
        <v>1</v>
      </c>
      <c r="P1194" t="s">
        <v>45</v>
      </c>
      <c r="Q1194" t="str">
        <f t="shared" si="50"/>
        <v>102020</v>
      </c>
      <c r="R1194" t="b">
        <f t="shared" si="51"/>
        <v>1</v>
      </c>
      <c r="S1194" t="s">
        <v>83</v>
      </c>
    </row>
    <row r="1195" spans="1:19" hidden="1" x14ac:dyDescent="0.25">
      <c r="A1195" t="s">
        <v>3</v>
      </c>
      <c r="B1195" t="s">
        <v>101</v>
      </c>
      <c r="C1195">
        <v>97298.68</v>
      </c>
      <c r="D1195" t="s">
        <v>81</v>
      </c>
      <c r="E1195" t="s">
        <v>98</v>
      </c>
      <c r="F1195" s="3">
        <v>44112</v>
      </c>
      <c r="G1195" t="s">
        <v>83</v>
      </c>
      <c r="H1195" t="s">
        <v>2557</v>
      </c>
      <c r="I1195">
        <v>28</v>
      </c>
      <c r="J1195" s="17">
        <v>76014.600000000006</v>
      </c>
      <c r="K1195" s="17"/>
      <c r="L1195" s="17">
        <v>10642.04</v>
      </c>
      <c r="M1195" s="17">
        <v>10642.04</v>
      </c>
      <c r="N1195" s="17">
        <v>0</v>
      </c>
      <c r="O1195" t="s">
        <v>1</v>
      </c>
      <c r="P1195" t="s">
        <v>45</v>
      </c>
      <c r="Q1195" t="str">
        <f t="shared" si="50"/>
        <v>102020</v>
      </c>
      <c r="R1195" t="b">
        <f t="shared" si="51"/>
        <v>1</v>
      </c>
      <c r="S1195" t="s">
        <v>83</v>
      </c>
    </row>
    <row r="1196" spans="1:19" hidden="1" x14ac:dyDescent="0.25">
      <c r="A1196" t="s">
        <v>3</v>
      </c>
      <c r="B1196" t="s">
        <v>101</v>
      </c>
      <c r="C1196">
        <v>32171.52</v>
      </c>
      <c r="D1196" t="s">
        <v>81</v>
      </c>
      <c r="E1196" t="s">
        <v>98</v>
      </c>
      <c r="F1196" s="3">
        <v>44121</v>
      </c>
      <c r="G1196" t="s">
        <v>83</v>
      </c>
      <c r="H1196" t="s">
        <v>2558</v>
      </c>
      <c r="I1196">
        <v>18</v>
      </c>
      <c r="J1196" s="17">
        <v>27264</v>
      </c>
      <c r="K1196" s="17"/>
      <c r="L1196" s="17">
        <v>2453.7600000000002</v>
      </c>
      <c r="M1196" s="17">
        <v>2453.7600000000002</v>
      </c>
      <c r="N1196" s="17">
        <v>0</v>
      </c>
      <c r="O1196" t="s">
        <v>1</v>
      </c>
      <c r="P1196" t="s">
        <v>45</v>
      </c>
      <c r="Q1196" t="str">
        <f t="shared" si="50"/>
        <v>102020</v>
      </c>
      <c r="R1196" t="b">
        <f t="shared" si="51"/>
        <v>1</v>
      </c>
      <c r="S1196" t="s">
        <v>83</v>
      </c>
    </row>
    <row r="1197" spans="1:19" hidden="1" x14ac:dyDescent="0.25">
      <c r="A1197" t="s">
        <v>3</v>
      </c>
      <c r="B1197" t="s">
        <v>101</v>
      </c>
      <c r="C1197">
        <v>12460.8</v>
      </c>
      <c r="D1197" t="s">
        <v>81</v>
      </c>
      <c r="E1197" t="s">
        <v>98</v>
      </c>
      <c r="F1197" s="3">
        <v>44124</v>
      </c>
      <c r="G1197" t="s">
        <v>83</v>
      </c>
      <c r="H1197" t="s">
        <v>2559</v>
      </c>
      <c r="I1197">
        <v>18</v>
      </c>
      <c r="J1197" s="17">
        <v>10560</v>
      </c>
      <c r="K1197" s="17"/>
      <c r="L1197" s="17">
        <v>950.4</v>
      </c>
      <c r="M1197" s="17">
        <v>950.4</v>
      </c>
      <c r="N1197" s="17">
        <v>0</v>
      </c>
      <c r="O1197" t="s">
        <v>1</v>
      </c>
      <c r="P1197" t="s">
        <v>45</v>
      </c>
      <c r="Q1197" t="str">
        <f t="shared" si="50"/>
        <v>102020</v>
      </c>
      <c r="R1197" t="b">
        <f t="shared" si="51"/>
        <v>1</v>
      </c>
      <c r="S1197" t="s">
        <v>83</v>
      </c>
    </row>
    <row r="1198" spans="1:19" hidden="1" x14ac:dyDescent="0.25">
      <c r="A1198" t="s">
        <v>3</v>
      </c>
      <c r="B1198" t="s">
        <v>101</v>
      </c>
      <c r="C1198">
        <v>38720</v>
      </c>
      <c r="D1198" t="s">
        <v>81</v>
      </c>
      <c r="E1198" t="s">
        <v>98</v>
      </c>
      <c r="F1198" s="3">
        <v>44114</v>
      </c>
      <c r="G1198" t="s">
        <v>83</v>
      </c>
      <c r="H1198" t="s">
        <v>2560</v>
      </c>
      <c r="I1198">
        <v>28</v>
      </c>
      <c r="J1198" s="17">
        <v>30250</v>
      </c>
      <c r="K1198" s="17"/>
      <c r="L1198" s="17">
        <v>4235</v>
      </c>
      <c r="M1198" s="17">
        <v>4235</v>
      </c>
      <c r="N1198" s="17">
        <v>0</v>
      </c>
      <c r="O1198" t="s">
        <v>1</v>
      </c>
      <c r="P1198" t="s">
        <v>45</v>
      </c>
      <c r="Q1198" t="str">
        <f t="shared" si="50"/>
        <v>102020</v>
      </c>
      <c r="R1198" t="b">
        <f t="shared" si="51"/>
        <v>1</v>
      </c>
      <c r="S1198" t="s">
        <v>83</v>
      </c>
    </row>
    <row r="1199" spans="1:19" hidden="1" x14ac:dyDescent="0.25">
      <c r="A1199" t="s">
        <v>3</v>
      </c>
      <c r="B1199" t="s">
        <v>101</v>
      </c>
      <c r="C1199">
        <v>45484.800000000003</v>
      </c>
      <c r="D1199" t="s">
        <v>81</v>
      </c>
      <c r="E1199" t="s">
        <v>98</v>
      </c>
      <c r="F1199" s="3">
        <v>44128</v>
      </c>
      <c r="G1199" t="s">
        <v>83</v>
      </c>
      <c r="H1199" t="s">
        <v>2561</v>
      </c>
      <c r="I1199">
        <v>28</v>
      </c>
      <c r="J1199" s="17">
        <v>35535</v>
      </c>
      <c r="K1199" s="17"/>
      <c r="L1199" s="17">
        <v>4974.8999999999996</v>
      </c>
      <c r="M1199" s="17">
        <v>4974.8999999999996</v>
      </c>
      <c r="N1199" s="17">
        <v>0</v>
      </c>
      <c r="O1199" t="s">
        <v>1</v>
      </c>
      <c r="P1199" t="s">
        <v>45</v>
      </c>
      <c r="Q1199" t="str">
        <f t="shared" si="50"/>
        <v>102020</v>
      </c>
      <c r="R1199" t="b">
        <f t="shared" si="51"/>
        <v>1</v>
      </c>
      <c r="S1199" t="s">
        <v>83</v>
      </c>
    </row>
    <row r="1200" spans="1:19" hidden="1" x14ac:dyDescent="0.25">
      <c r="A1200" t="s">
        <v>3</v>
      </c>
      <c r="B1200" t="s">
        <v>101</v>
      </c>
      <c r="C1200">
        <v>39446.019999999997</v>
      </c>
      <c r="D1200" t="s">
        <v>81</v>
      </c>
      <c r="E1200" t="s">
        <v>98</v>
      </c>
      <c r="F1200" s="3">
        <v>44135</v>
      </c>
      <c r="G1200" t="s">
        <v>83</v>
      </c>
      <c r="H1200" t="s">
        <v>2562</v>
      </c>
      <c r="I1200">
        <v>28</v>
      </c>
      <c r="J1200" s="17">
        <v>30817.200000000001</v>
      </c>
      <c r="K1200" s="17"/>
      <c r="L1200" s="17">
        <v>4314.41</v>
      </c>
      <c r="M1200" s="17">
        <v>4314.41</v>
      </c>
      <c r="N1200" s="17">
        <v>0</v>
      </c>
      <c r="O1200" t="s">
        <v>1</v>
      </c>
      <c r="P1200" t="s">
        <v>45</v>
      </c>
      <c r="Q1200" t="str">
        <f t="shared" si="50"/>
        <v>102020</v>
      </c>
      <c r="R1200" t="b">
        <f t="shared" si="51"/>
        <v>1</v>
      </c>
      <c r="S1200" t="s">
        <v>83</v>
      </c>
    </row>
    <row r="1201" spans="1:19" hidden="1" x14ac:dyDescent="0.25">
      <c r="A1201" t="s">
        <v>3</v>
      </c>
      <c r="B1201" t="s">
        <v>101</v>
      </c>
      <c r="C1201">
        <v>2655</v>
      </c>
      <c r="D1201" t="s">
        <v>81</v>
      </c>
      <c r="E1201" t="s">
        <v>98</v>
      </c>
      <c r="F1201" s="3">
        <v>44118</v>
      </c>
      <c r="G1201" t="s">
        <v>83</v>
      </c>
      <c r="H1201" t="s">
        <v>2563</v>
      </c>
      <c r="I1201">
        <v>18</v>
      </c>
      <c r="J1201" s="17">
        <v>2250</v>
      </c>
      <c r="K1201" s="17"/>
      <c r="L1201" s="17">
        <v>202.5</v>
      </c>
      <c r="M1201" s="17">
        <v>202.5</v>
      </c>
      <c r="N1201" s="17">
        <v>0</v>
      </c>
      <c r="O1201" t="s">
        <v>1</v>
      </c>
      <c r="P1201" t="s">
        <v>45</v>
      </c>
      <c r="Q1201" t="str">
        <f t="shared" si="50"/>
        <v>102020</v>
      </c>
      <c r="R1201" t="b">
        <f t="shared" si="51"/>
        <v>1</v>
      </c>
      <c r="S1201" t="s">
        <v>83</v>
      </c>
    </row>
    <row r="1202" spans="1:19" hidden="1" x14ac:dyDescent="0.25">
      <c r="A1202" t="s">
        <v>3</v>
      </c>
      <c r="B1202" t="s">
        <v>101</v>
      </c>
      <c r="C1202">
        <v>11328</v>
      </c>
      <c r="D1202" t="s">
        <v>81</v>
      </c>
      <c r="E1202" t="s">
        <v>98</v>
      </c>
      <c r="F1202" s="3">
        <v>44128</v>
      </c>
      <c r="G1202" t="s">
        <v>83</v>
      </c>
      <c r="H1202" t="s">
        <v>2564</v>
      </c>
      <c r="I1202">
        <v>18</v>
      </c>
      <c r="J1202" s="17">
        <v>9600</v>
      </c>
      <c r="K1202" s="17"/>
      <c r="L1202" s="17">
        <v>864</v>
      </c>
      <c r="M1202" s="17">
        <v>864</v>
      </c>
      <c r="N1202" s="17">
        <v>0</v>
      </c>
      <c r="O1202" t="s">
        <v>1</v>
      </c>
      <c r="P1202" t="s">
        <v>45</v>
      </c>
      <c r="Q1202" t="str">
        <f t="shared" si="50"/>
        <v>102020</v>
      </c>
      <c r="R1202" t="b">
        <f t="shared" si="51"/>
        <v>1</v>
      </c>
      <c r="S1202" t="s">
        <v>83</v>
      </c>
    </row>
    <row r="1203" spans="1:19" hidden="1" x14ac:dyDescent="0.25">
      <c r="A1203" t="s">
        <v>3</v>
      </c>
      <c r="B1203" t="s">
        <v>101</v>
      </c>
      <c r="C1203">
        <v>23600</v>
      </c>
      <c r="D1203" t="s">
        <v>81</v>
      </c>
      <c r="E1203" t="s">
        <v>98</v>
      </c>
      <c r="F1203" s="3">
        <v>44120</v>
      </c>
      <c r="G1203" t="s">
        <v>83</v>
      </c>
      <c r="H1203" t="s">
        <v>2565</v>
      </c>
      <c r="I1203">
        <v>18</v>
      </c>
      <c r="J1203" s="17">
        <v>20000</v>
      </c>
      <c r="K1203" s="17"/>
      <c r="L1203" s="17">
        <v>1800</v>
      </c>
      <c r="M1203" s="17">
        <v>1800</v>
      </c>
      <c r="N1203" s="17">
        <v>0</v>
      </c>
      <c r="O1203" t="s">
        <v>1</v>
      </c>
      <c r="P1203" t="s">
        <v>45</v>
      </c>
      <c r="Q1203" t="str">
        <f t="shared" si="50"/>
        <v>102020</v>
      </c>
      <c r="R1203" t="b">
        <f t="shared" si="51"/>
        <v>1</v>
      </c>
      <c r="S1203" t="s">
        <v>83</v>
      </c>
    </row>
    <row r="1204" spans="1:19" hidden="1" x14ac:dyDescent="0.25">
      <c r="A1204" t="s">
        <v>3</v>
      </c>
      <c r="B1204" t="s">
        <v>101</v>
      </c>
      <c r="C1204">
        <v>28320</v>
      </c>
      <c r="D1204" t="s">
        <v>81</v>
      </c>
      <c r="E1204" t="s">
        <v>98</v>
      </c>
      <c r="F1204" s="3">
        <v>44134</v>
      </c>
      <c r="G1204" t="s">
        <v>83</v>
      </c>
      <c r="H1204" t="s">
        <v>2566</v>
      </c>
      <c r="I1204">
        <v>18</v>
      </c>
      <c r="J1204" s="17">
        <v>24000</v>
      </c>
      <c r="K1204" s="17"/>
      <c r="L1204" s="17">
        <v>2160</v>
      </c>
      <c r="M1204" s="17">
        <v>2160</v>
      </c>
      <c r="N1204" s="17">
        <v>0</v>
      </c>
      <c r="O1204" t="s">
        <v>1</v>
      </c>
      <c r="P1204" t="s">
        <v>45</v>
      </c>
      <c r="Q1204" t="str">
        <f t="shared" si="50"/>
        <v>102020</v>
      </c>
      <c r="R1204" t="b">
        <f t="shared" si="51"/>
        <v>1</v>
      </c>
      <c r="S1204" t="s">
        <v>83</v>
      </c>
    </row>
    <row r="1205" spans="1:19" hidden="1" x14ac:dyDescent="0.25">
      <c r="A1205" t="s">
        <v>3</v>
      </c>
      <c r="B1205" t="s">
        <v>101</v>
      </c>
      <c r="C1205">
        <v>4248</v>
      </c>
      <c r="D1205" t="s">
        <v>81</v>
      </c>
      <c r="E1205" t="s">
        <v>98</v>
      </c>
      <c r="F1205" s="3">
        <v>44118</v>
      </c>
      <c r="G1205" t="s">
        <v>83</v>
      </c>
      <c r="H1205" t="s">
        <v>2567</v>
      </c>
      <c r="I1205">
        <v>18</v>
      </c>
      <c r="J1205" s="17">
        <v>3600</v>
      </c>
      <c r="K1205" s="17"/>
      <c r="L1205" s="17">
        <v>324</v>
      </c>
      <c r="M1205" s="17">
        <v>324</v>
      </c>
      <c r="N1205" s="17">
        <v>0</v>
      </c>
      <c r="O1205" t="s">
        <v>1</v>
      </c>
      <c r="P1205" t="s">
        <v>45</v>
      </c>
      <c r="Q1205" t="str">
        <f t="shared" si="50"/>
        <v>102020</v>
      </c>
      <c r="R1205" t="b">
        <f t="shared" si="51"/>
        <v>1</v>
      </c>
      <c r="S1205" t="s">
        <v>83</v>
      </c>
    </row>
    <row r="1206" spans="1:19" hidden="1" x14ac:dyDescent="0.25">
      <c r="A1206" t="s">
        <v>3</v>
      </c>
      <c r="B1206" t="s">
        <v>101</v>
      </c>
      <c r="C1206">
        <v>11923.2</v>
      </c>
      <c r="D1206" t="s">
        <v>81</v>
      </c>
      <c r="E1206" t="s">
        <v>98</v>
      </c>
      <c r="F1206" s="3">
        <v>44119</v>
      </c>
      <c r="G1206" t="s">
        <v>83</v>
      </c>
      <c r="H1206" t="s">
        <v>2568</v>
      </c>
      <c r="I1206">
        <v>28</v>
      </c>
      <c r="J1206" s="17">
        <v>9315</v>
      </c>
      <c r="K1206" s="17"/>
      <c r="L1206" s="17">
        <v>1304.0999999999999</v>
      </c>
      <c r="M1206" s="17">
        <v>1304.0999999999999</v>
      </c>
      <c r="N1206" s="17">
        <v>0</v>
      </c>
      <c r="O1206" t="s">
        <v>1</v>
      </c>
      <c r="P1206" t="s">
        <v>45</v>
      </c>
      <c r="Q1206" t="str">
        <f t="shared" si="50"/>
        <v>102020</v>
      </c>
      <c r="R1206" t="b">
        <f t="shared" si="51"/>
        <v>1</v>
      </c>
      <c r="S1206" t="s">
        <v>83</v>
      </c>
    </row>
    <row r="1207" spans="1:19" hidden="1" x14ac:dyDescent="0.25">
      <c r="A1207" t="s">
        <v>3</v>
      </c>
      <c r="B1207" t="s">
        <v>101</v>
      </c>
      <c r="C1207">
        <v>31795.200000000001</v>
      </c>
      <c r="D1207" t="s">
        <v>81</v>
      </c>
      <c r="E1207" t="s">
        <v>98</v>
      </c>
      <c r="F1207" s="3">
        <v>44126</v>
      </c>
      <c r="G1207" t="s">
        <v>83</v>
      </c>
      <c r="H1207" t="s">
        <v>2569</v>
      </c>
      <c r="I1207">
        <v>28</v>
      </c>
      <c r="J1207" s="17">
        <v>24840</v>
      </c>
      <c r="K1207" s="17"/>
      <c r="L1207" s="17">
        <v>3477.6</v>
      </c>
      <c r="M1207" s="17">
        <v>3477.6</v>
      </c>
      <c r="N1207" s="17">
        <v>0</v>
      </c>
      <c r="O1207" t="s">
        <v>1</v>
      </c>
      <c r="P1207" t="s">
        <v>45</v>
      </c>
      <c r="Q1207" t="str">
        <f t="shared" si="50"/>
        <v>102020</v>
      </c>
      <c r="R1207" t="b">
        <f t="shared" si="51"/>
        <v>1</v>
      </c>
      <c r="S1207" t="s">
        <v>83</v>
      </c>
    </row>
    <row r="1208" spans="1:19" hidden="1" x14ac:dyDescent="0.25">
      <c r="A1208" t="s">
        <v>3</v>
      </c>
      <c r="B1208" t="s">
        <v>101</v>
      </c>
      <c r="C1208">
        <v>8496</v>
      </c>
      <c r="D1208" t="s">
        <v>81</v>
      </c>
      <c r="E1208" t="s">
        <v>98</v>
      </c>
      <c r="F1208" s="3">
        <v>44109</v>
      </c>
      <c r="G1208" t="s">
        <v>83</v>
      </c>
      <c r="H1208" t="s">
        <v>2570</v>
      </c>
      <c r="I1208">
        <v>18</v>
      </c>
      <c r="J1208" s="17">
        <v>7200</v>
      </c>
      <c r="K1208" s="17"/>
      <c r="L1208" s="17">
        <v>648</v>
      </c>
      <c r="M1208" s="17">
        <v>648</v>
      </c>
      <c r="N1208" s="17">
        <v>0</v>
      </c>
      <c r="O1208" t="s">
        <v>1</v>
      </c>
      <c r="P1208" t="s">
        <v>45</v>
      </c>
      <c r="Q1208" t="str">
        <f t="shared" si="50"/>
        <v>102020</v>
      </c>
      <c r="R1208" t="b">
        <f t="shared" si="51"/>
        <v>1</v>
      </c>
      <c r="S1208" t="s">
        <v>83</v>
      </c>
    </row>
    <row r="1209" spans="1:19" hidden="1" x14ac:dyDescent="0.25">
      <c r="A1209" t="s">
        <v>3</v>
      </c>
      <c r="B1209" t="s">
        <v>101</v>
      </c>
      <c r="C1209">
        <v>38129.660000000003</v>
      </c>
      <c r="D1209" t="s">
        <v>81</v>
      </c>
      <c r="E1209" t="s">
        <v>98</v>
      </c>
      <c r="F1209" s="3">
        <v>44110</v>
      </c>
      <c r="G1209" t="s">
        <v>83</v>
      </c>
      <c r="H1209" t="s">
        <v>2571</v>
      </c>
      <c r="I1209">
        <v>28</v>
      </c>
      <c r="J1209" s="17">
        <v>29788.799999999999</v>
      </c>
      <c r="K1209" s="17"/>
      <c r="L1209" s="17">
        <v>4170.43</v>
      </c>
      <c r="M1209" s="17">
        <v>4170.43</v>
      </c>
      <c r="N1209" s="17">
        <v>0</v>
      </c>
      <c r="O1209" t="s">
        <v>1</v>
      </c>
      <c r="P1209" t="s">
        <v>45</v>
      </c>
      <c r="Q1209" t="str">
        <f t="shared" si="50"/>
        <v>102020</v>
      </c>
      <c r="R1209" t="b">
        <f t="shared" si="51"/>
        <v>1</v>
      </c>
      <c r="S1209" t="s">
        <v>83</v>
      </c>
    </row>
    <row r="1210" spans="1:19" hidden="1" x14ac:dyDescent="0.25">
      <c r="A1210" t="s">
        <v>3</v>
      </c>
      <c r="B1210" t="s">
        <v>101</v>
      </c>
      <c r="C1210">
        <v>6372</v>
      </c>
      <c r="D1210" t="s">
        <v>81</v>
      </c>
      <c r="E1210" t="s">
        <v>98</v>
      </c>
      <c r="F1210" s="3">
        <v>44121</v>
      </c>
      <c r="G1210" t="s">
        <v>83</v>
      </c>
      <c r="H1210" t="s">
        <v>2572</v>
      </c>
      <c r="I1210">
        <v>18</v>
      </c>
      <c r="J1210" s="17">
        <v>5400</v>
      </c>
      <c r="K1210" s="17"/>
      <c r="L1210" s="17">
        <v>486</v>
      </c>
      <c r="M1210" s="17">
        <v>486</v>
      </c>
      <c r="N1210" s="17">
        <v>0</v>
      </c>
      <c r="O1210" t="s">
        <v>1</v>
      </c>
      <c r="P1210" t="s">
        <v>45</v>
      </c>
      <c r="Q1210" t="str">
        <f t="shared" si="50"/>
        <v>102020</v>
      </c>
      <c r="R1210" t="b">
        <f t="shared" si="51"/>
        <v>1</v>
      </c>
      <c r="S1210" t="s">
        <v>83</v>
      </c>
    </row>
    <row r="1211" spans="1:19" hidden="1" x14ac:dyDescent="0.25">
      <c r="A1211" t="s">
        <v>3</v>
      </c>
      <c r="B1211" t="s">
        <v>101</v>
      </c>
      <c r="C1211">
        <v>13275</v>
      </c>
      <c r="D1211" t="s">
        <v>81</v>
      </c>
      <c r="E1211" t="s">
        <v>98</v>
      </c>
      <c r="F1211" s="3">
        <v>44121</v>
      </c>
      <c r="G1211" t="s">
        <v>83</v>
      </c>
      <c r="H1211" t="s">
        <v>2573</v>
      </c>
      <c r="I1211">
        <v>18</v>
      </c>
      <c r="J1211" s="17">
        <v>11250</v>
      </c>
      <c r="K1211" s="17"/>
      <c r="L1211" s="17">
        <v>1012.5</v>
      </c>
      <c r="M1211" s="17">
        <v>1012.5</v>
      </c>
      <c r="N1211" s="17">
        <v>0</v>
      </c>
      <c r="O1211" t="s">
        <v>1</v>
      </c>
      <c r="P1211" t="s">
        <v>45</v>
      </c>
      <c r="Q1211" t="str">
        <f t="shared" si="50"/>
        <v>102020</v>
      </c>
      <c r="R1211" t="b">
        <f t="shared" si="51"/>
        <v>1</v>
      </c>
      <c r="S1211" t="s">
        <v>83</v>
      </c>
    </row>
    <row r="1212" spans="1:19" hidden="1" x14ac:dyDescent="0.25">
      <c r="A1212" t="s">
        <v>3</v>
      </c>
      <c r="B1212" t="s">
        <v>101</v>
      </c>
      <c r="C1212">
        <v>10266</v>
      </c>
      <c r="D1212" t="s">
        <v>81</v>
      </c>
      <c r="E1212" t="s">
        <v>98</v>
      </c>
      <c r="F1212" s="3">
        <v>44115</v>
      </c>
      <c r="G1212" t="s">
        <v>83</v>
      </c>
      <c r="H1212" t="s">
        <v>2574</v>
      </c>
      <c r="I1212">
        <v>18</v>
      </c>
      <c r="J1212" s="17">
        <v>8700</v>
      </c>
      <c r="K1212" s="17"/>
      <c r="L1212" s="17">
        <v>783</v>
      </c>
      <c r="M1212" s="17">
        <v>783</v>
      </c>
      <c r="N1212" s="17">
        <v>0</v>
      </c>
      <c r="O1212" t="s">
        <v>1</v>
      </c>
      <c r="P1212" t="s">
        <v>45</v>
      </c>
      <c r="Q1212" t="str">
        <f t="shared" si="50"/>
        <v>102020</v>
      </c>
      <c r="R1212" t="b">
        <f t="shared" si="51"/>
        <v>1</v>
      </c>
      <c r="S1212" t="s">
        <v>83</v>
      </c>
    </row>
    <row r="1213" spans="1:19" hidden="1" x14ac:dyDescent="0.25">
      <c r="A1213" t="s">
        <v>3</v>
      </c>
      <c r="B1213" t="s">
        <v>101</v>
      </c>
      <c r="C1213">
        <v>130083.36</v>
      </c>
      <c r="D1213" t="s">
        <v>81</v>
      </c>
      <c r="E1213" t="s">
        <v>98</v>
      </c>
      <c r="F1213" s="3">
        <v>44116</v>
      </c>
      <c r="G1213" t="s">
        <v>83</v>
      </c>
      <c r="H1213" t="s">
        <v>2575</v>
      </c>
      <c r="I1213">
        <v>28</v>
      </c>
      <c r="J1213" s="17">
        <v>101627.62</v>
      </c>
      <c r="K1213" s="17"/>
      <c r="L1213" s="17">
        <v>14227.87</v>
      </c>
      <c r="M1213" s="17">
        <v>14227.87</v>
      </c>
      <c r="N1213" s="17">
        <v>0</v>
      </c>
      <c r="O1213" t="s">
        <v>1</v>
      </c>
      <c r="P1213" t="s">
        <v>45</v>
      </c>
      <c r="Q1213" t="str">
        <f t="shared" si="50"/>
        <v>102020</v>
      </c>
      <c r="R1213" t="b">
        <f t="shared" si="51"/>
        <v>1</v>
      </c>
      <c r="S1213" t="s">
        <v>83</v>
      </c>
    </row>
    <row r="1214" spans="1:19" hidden="1" x14ac:dyDescent="0.25">
      <c r="A1214" t="s">
        <v>3</v>
      </c>
      <c r="B1214" t="s">
        <v>101</v>
      </c>
      <c r="C1214">
        <v>59169.02</v>
      </c>
      <c r="D1214" t="s">
        <v>81</v>
      </c>
      <c r="E1214" t="s">
        <v>98</v>
      </c>
      <c r="F1214" s="3">
        <v>44128</v>
      </c>
      <c r="G1214" t="s">
        <v>83</v>
      </c>
      <c r="H1214" t="s">
        <v>2576</v>
      </c>
      <c r="I1214">
        <v>28</v>
      </c>
      <c r="J1214" s="17">
        <v>46225.8</v>
      </c>
      <c r="K1214" s="17"/>
      <c r="L1214" s="17">
        <v>6471.61</v>
      </c>
      <c r="M1214" s="17">
        <v>6471.61</v>
      </c>
      <c r="N1214" s="17">
        <v>0</v>
      </c>
      <c r="O1214" t="s">
        <v>1</v>
      </c>
      <c r="P1214" t="s">
        <v>45</v>
      </c>
      <c r="Q1214" t="str">
        <f t="shared" si="50"/>
        <v>102020</v>
      </c>
      <c r="R1214" t="b">
        <f t="shared" si="51"/>
        <v>1</v>
      </c>
      <c r="S1214" t="s">
        <v>83</v>
      </c>
    </row>
    <row r="1215" spans="1:19" hidden="1" x14ac:dyDescent="0.25">
      <c r="A1215" t="s">
        <v>3</v>
      </c>
      <c r="B1215" t="s">
        <v>101</v>
      </c>
      <c r="C1215">
        <v>131921.79999999999</v>
      </c>
      <c r="D1215" t="s">
        <v>81</v>
      </c>
      <c r="E1215" t="s">
        <v>98</v>
      </c>
      <c r="F1215" s="3">
        <v>44130</v>
      </c>
      <c r="G1215" t="s">
        <v>83</v>
      </c>
      <c r="H1215" t="s">
        <v>2577</v>
      </c>
      <c r="I1215">
        <v>28</v>
      </c>
      <c r="J1215" s="17">
        <v>103063.9</v>
      </c>
      <c r="K1215" s="17"/>
      <c r="L1215" s="17">
        <v>14428.95</v>
      </c>
      <c r="M1215" s="17">
        <v>14428.95</v>
      </c>
      <c r="N1215" s="17">
        <v>0</v>
      </c>
      <c r="O1215" t="s">
        <v>1</v>
      </c>
      <c r="P1215" t="s">
        <v>45</v>
      </c>
      <c r="Q1215" t="str">
        <f t="shared" si="50"/>
        <v>102020</v>
      </c>
      <c r="R1215" t="b">
        <f t="shared" si="51"/>
        <v>1</v>
      </c>
      <c r="S1215" t="s">
        <v>83</v>
      </c>
    </row>
    <row r="1216" spans="1:19" hidden="1" x14ac:dyDescent="0.25">
      <c r="A1216" t="s">
        <v>3</v>
      </c>
      <c r="B1216" t="s">
        <v>101</v>
      </c>
      <c r="C1216">
        <v>46464</v>
      </c>
      <c r="D1216" t="s">
        <v>81</v>
      </c>
      <c r="E1216" t="s">
        <v>98</v>
      </c>
      <c r="F1216" s="3">
        <v>44126</v>
      </c>
      <c r="G1216" t="s">
        <v>83</v>
      </c>
      <c r="H1216" t="s">
        <v>2578</v>
      </c>
      <c r="I1216">
        <v>28</v>
      </c>
      <c r="J1216" s="17">
        <v>36300</v>
      </c>
      <c r="K1216" s="17"/>
      <c r="L1216" s="17">
        <v>5082</v>
      </c>
      <c r="M1216" s="17">
        <v>5082</v>
      </c>
      <c r="N1216" s="17">
        <v>0</v>
      </c>
      <c r="O1216" t="s">
        <v>1</v>
      </c>
      <c r="P1216" t="s">
        <v>45</v>
      </c>
      <c r="Q1216" t="str">
        <f t="shared" si="50"/>
        <v>102020</v>
      </c>
      <c r="R1216" t="b">
        <f t="shared" si="51"/>
        <v>1</v>
      </c>
      <c r="S1216" t="s">
        <v>83</v>
      </c>
    </row>
    <row r="1217" spans="1:19" hidden="1" x14ac:dyDescent="0.25">
      <c r="A1217" t="s">
        <v>3</v>
      </c>
      <c r="B1217" t="s">
        <v>101</v>
      </c>
      <c r="C1217">
        <v>30976</v>
      </c>
      <c r="D1217" t="s">
        <v>81</v>
      </c>
      <c r="E1217" t="s">
        <v>98</v>
      </c>
      <c r="F1217" s="3">
        <v>44107</v>
      </c>
      <c r="G1217" t="s">
        <v>83</v>
      </c>
      <c r="H1217" t="s">
        <v>2579</v>
      </c>
      <c r="I1217">
        <v>28</v>
      </c>
      <c r="J1217" s="17">
        <v>24200</v>
      </c>
      <c r="K1217" s="17"/>
      <c r="L1217" s="17">
        <v>3388</v>
      </c>
      <c r="M1217" s="17">
        <v>3388</v>
      </c>
      <c r="N1217" s="17">
        <v>0</v>
      </c>
      <c r="O1217" t="s">
        <v>1</v>
      </c>
      <c r="P1217" t="s">
        <v>45</v>
      </c>
      <c r="Q1217" t="str">
        <f t="shared" si="50"/>
        <v>102020</v>
      </c>
      <c r="R1217" t="b">
        <f t="shared" si="51"/>
        <v>1</v>
      </c>
      <c r="S1217" t="s">
        <v>83</v>
      </c>
    </row>
    <row r="1218" spans="1:19" hidden="1" x14ac:dyDescent="0.25">
      <c r="A1218" t="s">
        <v>3</v>
      </c>
      <c r="B1218" t="s">
        <v>101</v>
      </c>
      <c r="C1218">
        <v>46464</v>
      </c>
      <c r="D1218" t="s">
        <v>81</v>
      </c>
      <c r="E1218" t="s">
        <v>98</v>
      </c>
      <c r="F1218" s="3">
        <v>44132</v>
      </c>
      <c r="G1218" t="s">
        <v>83</v>
      </c>
      <c r="H1218" t="s">
        <v>2580</v>
      </c>
      <c r="I1218">
        <v>28</v>
      </c>
      <c r="J1218" s="17">
        <v>36300</v>
      </c>
      <c r="K1218" s="17"/>
      <c r="L1218" s="17">
        <v>5082</v>
      </c>
      <c r="M1218" s="17">
        <v>5082</v>
      </c>
      <c r="N1218" s="17">
        <v>0</v>
      </c>
      <c r="O1218" t="s">
        <v>1</v>
      </c>
      <c r="P1218" t="s">
        <v>45</v>
      </c>
      <c r="Q1218" t="str">
        <f t="shared" si="50"/>
        <v>102020</v>
      </c>
      <c r="R1218" t="b">
        <f t="shared" si="51"/>
        <v>1</v>
      </c>
      <c r="S1218" t="s">
        <v>83</v>
      </c>
    </row>
    <row r="1219" spans="1:19" hidden="1" x14ac:dyDescent="0.25">
      <c r="A1219" t="s">
        <v>3</v>
      </c>
      <c r="B1219" t="s">
        <v>101</v>
      </c>
      <c r="C1219">
        <v>38129.660000000003</v>
      </c>
      <c r="D1219" t="s">
        <v>81</v>
      </c>
      <c r="E1219" t="s">
        <v>98</v>
      </c>
      <c r="F1219" s="3">
        <v>44133</v>
      </c>
      <c r="G1219" t="s">
        <v>83</v>
      </c>
      <c r="H1219" t="s">
        <v>2581</v>
      </c>
      <c r="I1219">
        <v>28</v>
      </c>
      <c r="J1219" s="17">
        <v>29788.799999999999</v>
      </c>
      <c r="K1219" s="17"/>
      <c r="L1219" s="17">
        <v>4170.43</v>
      </c>
      <c r="M1219" s="17">
        <v>4170.43</v>
      </c>
      <c r="N1219" s="17">
        <v>0</v>
      </c>
      <c r="O1219" t="s">
        <v>1</v>
      </c>
      <c r="P1219" t="s">
        <v>45</v>
      </c>
      <c r="Q1219" t="str">
        <f t="shared" si="50"/>
        <v>102020</v>
      </c>
      <c r="R1219" t="b">
        <f t="shared" si="51"/>
        <v>1</v>
      </c>
      <c r="S1219" t="s">
        <v>83</v>
      </c>
    </row>
    <row r="1220" spans="1:19" hidden="1" x14ac:dyDescent="0.25">
      <c r="A1220" t="s">
        <v>3</v>
      </c>
      <c r="B1220" t="s">
        <v>101</v>
      </c>
      <c r="C1220">
        <v>11616</v>
      </c>
      <c r="D1220" t="s">
        <v>81</v>
      </c>
      <c r="E1220" t="s">
        <v>98</v>
      </c>
      <c r="F1220" s="3">
        <v>44105</v>
      </c>
      <c r="G1220" t="s">
        <v>83</v>
      </c>
      <c r="H1220" t="s">
        <v>2582</v>
      </c>
      <c r="I1220">
        <v>28</v>
      </c>
      <c r="J1220" s="17">
        <v>9075</v>
      </c>
      <c r="K1220" s="17"/>
      <c r="L1220" s="17">
        <v>1270.5</v>
      </c>
      <c r="M1220" s="17">
        <v>1270.5</v>
      </c>
      <c r="N1220" s="17">
        <v>0</v>
      </c>
      <c r="O1220" t="s">
        <v>1</v>
      </c>
      <c r="P1220" t="s">
        <v>45</v>
      </c>
      <c r="Q1220" t="str">
        <f t="shared" si="50"/>
        <v>102020</v>
      </c>
      <c r="R1220" t="b">
        <f t="shared" si="51"/>
        <v>1</v>
      </c>
      <c r="S1220" t="s">
        <v>83</v>
      </c>
    </row>
    <row r="1221" spans="1:19" hidden="1" x14ac:dyDescent="0.25">
      <c r="A1221" t="s">
        <v>3</v>
      </c>
      <c r="B1221" t="s">
        <v>101</v>
      </c>
      <c r="C1221">
        <v>26496</v>
      </c>
      <c r="D1221" t="s">
        <v>81</v>
      </c>
      <c r="E1221" t="s">
        <v>98</v>
      </c>
      <c r="F1221" s="3">
        <v>44125</v>
      </c>
      <c r="G1221" t="s">
        <v>83</v>
      </c>
      <c r="H1221" t="s">
        <v>2583</v>
      </c>
      <c r="I1221">
        <v>28</v>
      </c>
      <c r="J1221" s="17">
        <v>20700</v>
      </c>
      <c r="K1221" s="17"/>
      <c r="L1221" s="17">
        <v>2898</v>
      </c>
      <c r="M1221" s="17">
        <v>2898</v>
      </c>
      <c r="N1221" s="17">
        <v>0</v>
      </c>
      <c r="O1221" t="s">
        <v>1</v>
      </c>
      <c r="P1221" t="s">
        <v>45</v>
      </c>
      <c r="Q1221" t="str">
        <f t="shared" si="50"/>
        <v>102020</v>
      </c>
      <c r="R1221" t="b">
        <f t="shared" si="51"/>
        <v>1</v>
      </c>
      <c r="S1221" t="s">
        <v>83</v>
      </c>
    </row>
    <row r="1222" spans="1:19" hidden="1" x14ac:dyDescent="0.25">
      <c r="A1222" t="s">
        <v>3</v>
      </c>
      <c r="B1222" t="s">
        <v>101</v>
      </c>
      <c r="C1222">
        <v>25259.52</v>
      </c>
      <c r="D1222" t="s">
        <v>81</v>
      </c>
      <c r="E1222" t="s">
        <v>98</v>
      </c>
      <c r="F1222" s="3">
        <v>44135</v>
      </c>
      <c r="G1222" t="s">
        <v>83</v>
      </c>
      <c r="H1222" t="s">
        <v>2584</v>
      </c>
      <c r="I1222">
        <v>28</v>
      </c>
      <c r="J1222" s="17">
        <v>19734</v>
      </c>
      <c r="K1222" s="17"/>
      <c r="L1222" s="17">
        <v>2762.76</v>
      </c>
      <c r="M1222" s="17">
        <v>2762.76</v>
      </c>
      <c r="N1222" s="17">
        <v>0</v>
      </c>
      <c r="O1222" t="s">
        <v>1</v>
      </c>
      <c r="P1222" t="s">
        <v>45</v>
      </c>
      <c r="Q1222" t="str">
        <f t="shared" si="50"/>
        <v>102020</v>
      </c>
      <c r="R1222" t="b">
        <f t="shared" si="51"/>
        <v>1</v>
      </c>
      <c r="S1222" t="s">
        <v>83</v>
      </c>
    </row>
    <row r="1223" spans="1:19" hidden="1" x14ac:dyDescent="0.25">
      <c r="A1223" t="s">
        <v>3</v>
      </c>
      <c r="B1223" t="s">
        <v>101</v>
      </c>
      <c r="C1223">
        <v>17700</v>
      </c>
      <c r="D1223" t="s">
        <v>81</v>
      </c>
      <c r="E1223" t="s">
        <v>98</v>
      </c>
      <c r="F1223" s="3">
        <v>44111</v>
      </c>
      <c r="G1223" t="s">
        <v>83</v>
      </c>
      <c r="H1223" t="s">
        <v>2585</v>
      </c>
      <c r="I1223">
        <v>18</v>
      </c>
      <c r="J1223" s="17">
        <v>15000</v>
      </c>
      <c r="K1223" s="17"/>
      <c r="L1223" s="17">
        <v>1350</v>
      </c>
      <c r="M1223" s="17">
        <v>1350</v>
      </c>
      <c r="N1223" s="17">
        <v>0</v>
      </c>
      <c r="O1223" t="s">
        <v>1</v>
      </c>
      <c r="P1223" t="s">
        <v>45</v>
      </c>
      <c r="Q1223" t="str">
        <f t="shared" si="50"/>
        <v>102020</v>
      </c>
      <c r="R1223" t="b">
        <f t="shared" si="51"/>
        <v>1</v>
      </c>
      <c r="S1223" t="s">
        <v>83</v>
      </c>
    </row>
    <row r="1224" spans="1:19" hidden="1" x14ac:dyDescent="0.25">
      <c r="A1224" t="s">
        <v>3</v>
      </c>
      <c r="B1224" t="s">
        <v>101</v>
      </c>
      <c r="C1224">
        <v>38129.660000000003</v>
      </c>
      <c r="D1224" t="s">
        <v>81</v>
      </c>
      <c r="E1224" t="s">
        <v>98</v>
      </c>
      <c r="F1224" s="3">
        <v>44116</v>
      </c>
      <c r="G1224" t="s">
        <v>83</v>
      </c>
      <c r="H1224" t="s">
        <v>2586</v>
      </c>
      <c r="I1224">
        <v>28</v>
      </c>
      <c r="J1224" s="17">
        <v>29788.799999999999</v>
      </c>
      <c r="K1224" s="17"/>
      <c r="L1224" s="17">
        <v>4170.43</v>
      </c>
      <c r="M1224" s="17">
        <v>4170.43</v>
      </c>
      <c r="N1224" s="17">
        <v>0</v>
      </c>
      <c r="O1224" t="s">
        <v>1</v>
      </c>
      <c r="P1224" t="s">
        <v>45</v>
      </c>
      <c r="Q1224" t="str">
        <f t="shared" si="50"/>
        <v>102020</v>
      </c>
      <c r="R1224" t="b">
        <f t="shared" si="51"/>
        <v>1</v>
      </c>
      <c r="S1224" t="s">
        <v>83</v>
      </c>
    </row>
    <row r="1225" spans="1:19" hidden="1" x14ac:dyDescent="0.25">
      <c r="A1225" t="s">
        <v>3</v>
      </c>
      <c r="B1225" t="s">
        <v>101</v>
      </c>
      <c r="C1225">
        <v>17700</v>
      </c>
      <c r="D1225" t="s">
        <v>81</v>
      </c>
      <c r="E1225" t="s">
        <v>98</v>
      </c>
      <c r="F1225" s="3">
        <v>44124</v>
      </c>
      <c r="G1225" t="s">
        <v>83</v>
      </c>
      <c r="H1225" t="s">
        <v>2587</v>
      </c>
      <c r="I1225">
        <v>18</v>
      </c>
      <c r="J1225" s="17">
        <v>15000</v>
      </c>
      <c r="K1225" s="17"/>
      <c r="L1225" s="17">
        <v>1350</v>
      </c>
      <c r="M1225" s="17">
        <v>1350</v>
      </c>
      <c r="N1225" s="17">
        <v>0</v>
      </c>
      <c r="O1225" t="s">
        <v>1</v>
      </c>
      <c r="P1225" t="s">
        <v>45</v>
      </c>
      <c r="Q1225" t="str">
        <f t="shared" si="50"/>
        <v>102020</v>
      </c>
      <c r="R1225" t="b">
        <f t="shared" si="51"/>
        <v>1</v>
      </c>
      <c r="S1225" t="s">
        <v>83</v>
      </c>
    </row>
    <row r="1226" spans="1:19" hidden="1" x14ac:dyDescent="0.25">
      <c r="A1226" t="s">
        <v>3</v>
      </c>
      <c r="B1226" t="s">
        <v>101</v>
      </c>
      <c r="C1226">
        <v>8832</v>
      </c>
      <c r="D1226" t="s">
        <v>81</v>
      </c>
      <c r="E1226" t="s">
        <v>98</v>
      </c>
      <c r="F1226" s="3">
        <v>44127</v>
      </c>
      <c r="G1226" t="s">
        <v>83</v>
      </c>
      <c r="H1226" t="s">
        <v>2588</v>
      </c>
      <c r="I1226">
        <v>28</v>
      </c>
      <c r="J1226" s="17">
        <v>6900</v>
      </c>
      <c r="K1226" s="17"/>
      <c r="L1226" s="17">
        <v>966</v>
      </c>
      <c r="M1226" s="17">
        <v>966</v>
      </c>
      <c r="N1226" s="17">
        <v>0</v>
      </c>
      <c r="O1226" t="s">
        <v>1</v>
      </c>
      <c r="P1226" t="s">
        <v>45</v>
      </c>
      <c r="Q1226" t="str">
        <f t="shared" si="50"/>
        <v>102020</v>
      </c>
      <c r="R1226" t="b">
        <f t="shared" si="51"/>
        <v>1</v>
      </c>
      <c r="S1226" t="s">
        <v>83</v>
      </c>
    </row>
    <row r="1227" spans="1:19" hidden="1" x14ac:dyDescent="0.25">
      <c r="A1227" t="s">
        <v>3</v>
      </c>
      <c r="B1227" t="s">
        <v>101</v>
      </c>
      <c r="C1227">
        <v>104311.8</v>
      </c>
      <c r="D1227" t="s">
        <v>81</v>
      </c>
      <c r="E1227" t="s">
        <v>98</v>
      </c>
      <c r="F1227" s="3">
        <v>44120</v>
      </c>
      <c r="G1227" t="s">
        <v>83</v>
      </c>
      <c r="H1227" t="s">
        <v>2589</v>
      </c>
      <c r="I1227">
        <v>28</v>
      </c>
      <c r="J1227" s="17">
        <v>81493.600000000006</v>
      </c>
      <c r="K1227" s="17"/>
      <c r="L1227" s="17">
        <v>11409.1</v>
      </c>
      <c r="M1227" s="17">
        <v>11409.1</v>
      </c>
      <c r="N1227" s="17">
        <v>0</v>
      </c>
      <c r="O1227" t="s">
        <v>1</v>
      </c>
      <c r="P1227" t="s">
        <v>45</v>
      </c>
      <c r="Q1227" t="str">
        <f t="shared" si="50"/>
        <v>102020</v>
      </c>
      <c r="R1227" t="b">
        <f t="shared" si="51"/>
        <v>1</v>
      </c>
      <c r="S1227" t="s">
        <v>83</v>
      </c>
    </row>
    <row r="1228" spans="1:19" hidden="1" x14ac:dyDescent="0.25">
      <c r="A1228" t="s">
        <v>3</v>
      </c>
      <c r="B1228" t="s">
        <v>101</v>
      </c>
      <c r="C1228">
        <v>31774.720000000001</v>
      </c>
      <c r="D1228" t="s">
        <v>81</v>
      </c>
      <c r="E1228" t="s">
        <v>98</v>
      </c>
      <c r="F1228" s="3">
        <v>44121</v>
      </c>
      <c r="G1228" t="s">
        <v>83</v>
      </c>
      <c r="H1228" t="s">
        <v>2590</v>
      </c>
      <c r="I1228">
        <v>28</v>
      </c>
      <c r="J1228" s="17">
        <v>24824</v>
      </c>
      <c r="K1228" s="17"/>
      <c r="L1228" s="17">
        <v>3475.36</v>
      </c>
      <c r="M1228" s="17">
        <v>3475.36</v>
      </c>
      <c r="N1228" s="17">
        <v>0</v>
      </c>
      <c r="O1228" t="s">
        <v>1</v>
      </c>
      <c r="P1228" t="s">
        <v>45</v>
      </c>
      <c r="Q1228" t="str">
        <f t="shared" si="50"/>
        <v>102020</v>
      </c>
      <c r="R1228" t="b">
        <f t="shared" si="51"/>
        <v>1</v>
      </c>
      <c r="S1228" t="s">
        <v>83</v>
      </c>
    </row>
    <row r="1229" spans="1:19" hidden="1" x14ac:dyDescent="0.25">
      <c r="A1229" t="s">
        <v>3</v>
      </c>
      <c r="B1229" t="s">
        <v>101</v>
      </c>
      <c r="C1229">
        <v>24288</v>
      </c>
      <c r="D1229" t="s">
        <v>81</v>
      </c>
      <c r="E1229" t="s">
        <v>98</v>
      </c>
      <c r="F1229" s="3">
        <v>44114</v>
      </c>
      <c r="G1229" t="s">
        <v>83</v>
      </c>
      <c r="H1229" t="s">
        <v>2591</v>
      </c>
      <c r="I1229">
        <v>28</v>
      </c>
      <c r="J1229" s="17">
        <v>18975</v>
      </c>
      <c r="K1229" s="17"/>
      <c r="L1229" s="17">
        <v>2656.5</v>
      </c>
      <c r="M1229" s="17">
        <v>2656.5</v>
      </c>
      <c r="N1229" s="17">
        <v>0</v>
      </c>
      <c r="O1229" t="s">
        <v>1</v>
      </c>
      <c r="P1229" t="s">
        <v>45</v>
      </c>
      <c r="Q1229" t="str">
        <f t="shared" si="50"/>
        <v>102020</v>
      </c>
      <c r="R1229" t="b">
        <f t="shared" si="51"/>
        <v>1</v>
      </c>
      <c r="S1229" t="s">
        <v>83</v>
      </c>
    </row>
    <row r="1230" spans="1:19" hidden="1" x14ac:dyDescent="0.25">
      <c r="A1230" t="s">
        <v>3</v>
      </c>
      <c r="B1230" t="s">
        <v>101</v>
      </c>
      <c r="C1230">
        <v>10620</v>
      </c>
      <c r="D1230" t="s">
        <v>81</v>
      </c>
      <c r="E1230" t="s">
        <v>98</v>
      </c>
      <c r="F1230" s="3">
        <v>44112</v>
      </c>
      <c r="G1230" t="s">
        <v>83</v>
      </c>
      <c r="H1230" t="s">
        <v>2592</v>
      </c>
      <c r="I1230">
        <v>18</v>
      </c>
      <c r="J1230" s="17">
        <v>9000</v>
      </c>
      <c r="K1230" s="17"/>
      <c r="L1230" s="17">
        <v>810</v>
      </c>
      <c r="M1230" s="17">
        <v>810</v>
      </c>
      <c r="N1230" s="17">
        <v>0</v>
      </c>
      <c r="O1230" t="s">
        <v>1</v>
      </c>
      <c r="P1230" t="s">
        <v>45</v>
      </c>
      <c r="Q1230" t="str">
        <f t="shared" si="50"/>
        <v>102020</v>
      </c>
      <c r="R1230" t="b">
        <f t="shared" si="51"/>
        <v>1</v>
      </c>
      <c r="S1230" t="s">
        <v>83</v>
      </c>
    </row>
    <row r="1231" spans="1:19" hidden="1" x14ac:dyDescent="0.25">
      <c r="A1231" t="s">
        <v>3</v>
      </c>
      <c r="B1231" t="s">
        <v>101</v>
      </c>
      <c r="C1231">
        <v>17558.400000000001</v>
      </c>
      <c r="D1231" t="s">
        <v>81</v>
      </c>
      <c r="E1231" t="s">
        <v>98</v>
      </c>
      <c r="F1231" s="3">
        <v>44115</v>
      </c>
      <c r="G1231" t="s">
        <v>83</v>
      </c>
      <c r="H1231" t="s">
        <v>2593</v>
      </c>
      <c r="I1231">
        <v>18</v>
      </c>
      <c r="J1231" s="17">
        <v>14880</v>
      </c>
      <c r="K1231" s="17"/>
      <c r="L1231" s="17">
        <v>1339.2</v>
      </c>
      <c r="M1231" s="17">
        <v>1339.2</v>
      </c>
      <c r="N1231" s="17">
        <v>0</v>
      </c>
      <c r="O1231" t="s">
        <v>1</v>
      </c>
      <c r="P1231" t="s">
        <v>45</v>
      </c>
      <c r="Q1231" t="str">
        <f t="shared" si="50"/>
        <v>102020</v>
      </c>
      <c r="R1231" t="b">
        <f t="shared" si="51"/>
        <v>1</v>
      </c>
      <c r="S1231" t="s">
        <v>83</v>
      </c>
    </row>
    <row r="1232" spans="1:19" hidden="1" x14ac:dyDescent="0.25">
      <c r="A1232" t="s">
        <v>3</v>
      </c>
      <c r="B1232" t="s">
        <v>101</v>
      </c>
      <c r="C1232">
        <v>39494.400000000001</v>
      </c>
      <c r="D1232" t="s">
        <v>81</v>
      </c>
      <c r="E1232" t="s">
        <v>98</v>
      </c>
      <c r="F1232" s="3">
        <v>44119</v>
      </c>
      <c r="G1232" t="s">
        <v>83</v>
      </c>
      <c r="H1232" t="s">
        <v>2594</v>
      </c>
      <c r="I1232">
        <v>28</v>
      </c>
      <c r="J1232" s="17">
        <v>30855</v>
      </c>
      <c r="K1232" s="17"/>
      <c r="L1232" s="17">
        <v>4319.7</v>
      </c>
      <c r="M1232" s="17">
        <v>4319.7</v>
      </c>
      <c r="N1232" s="17">
        <v>0</v>
      </c>
      <c r="O1232" t="s">
        <v>1</v>
      </c>
      <c r="P1232" t="s">
        <v>45</v>
      </c>
      <c r="Q1232" t="str">
        <f t="shared" si="50"/>
        <v>102020</v>
      </c>
      <c r="R1232" t="b">
        <f t="shared" si="51"/>
        <v>1</v>
      </c>
      <c r="S1232" t="s">
        <v>83</v>
      </c>
    </row>
    <row r="1233" spans="1:19" hidden="1" x14ac:dyDescent="0.25">
      <c r="A1233" t="s">
        <v>3</v>
      </c>
      <c r="B1233" t="s">
        <v>101</v>
      </c>
      <c r="C1233">
        <v>46464</v>
      </c>
      <c r="D1233" t="s">
        <v>81</v>
      </c>
      <c r="E1233" t="s">
        <v>98</v>
      </c>
      <c r="F1233" s="3">
        <v>44119</v>
      </c>
      <c r="G1233" t="s">
        <v>83</v>
      </c>
      <c r="H1233" t="s">
        <v>2595</v>
      </c>
      <c r="I1233">
        <v>28</v>
      </c>
      <c r="J1233" s="17">
        <v>36300</v>
      </c>
      <c r="K1233" s="17"/>
      <c r="L1233" s="17">
        <v>5082</v>
      </c>
      <c r="M1233" s="17">
        <v>5082</v>
      </c>
      <c r="N1233" s="17">
        <v>0</v>
      </c>
      <c r="O1233" t="s">
        <v>1</v>
      </c>
      <c r="P1233" t="s">
        <v>45</v>
      </c>
      <c r="Q1233" t="str">
        <f t="shared" si="50"/>
        <v>102020</v>
      </c>
      <c r="R1233" t="b">
        <f t="shared" si="51"/>
        <v>1</v>
      </c>
      <c r="S1233" t="s">
        <v>83</v>
      </c>
    </row>
    <row r="1234" spans="1:19" hidden="1" x14ac:dyDescent="0.25">
      <c r="A1234" t="s">
        <v>3</v>
      </c>
      <c r="B1234" t="s">
        <v>101</v>
      </c>
      <c r="C1234">
        <v>17700</v>
      </c>
      <c r="D1234" t="s">
        <v>81</v>
      </c>
      <c r="E1234" t="s">
        <v>98</v>
      </c>
      <c r="F1234" s="3">
        <v>44121</v>
      </c>
      <c r="G1234" t="s">
        <v>83</v>
      </c>
      <c r="H1234" t="s">
        <v>2596</v>
      </c>
      <c r="I1234">
        <v>18</v>
      </c>
      <c r="J1234" s="17">
        <v>15000</v>
      </c>
      <c r="K1234" s="17"/>
      <c r="L1234" s="17">
        <v>1350</v>
      </c>
      <c r="M1234" s="17">
        <v>1350</v>
      </c>
      <c r="N1234" s="17">
        <v>0</v>
      </c>
      <c r="O1234" t="s">
        <v>1</v>
      </c>
      <c r="P1234" t="s">
        <v>45</v>
      </c>
      <c r="Q1234" t="str">
        <f t="shared" si="50"/>
        <v>102020</v>
      </c>
      <c r="R1234" t="b">
        <f t="shared" si="51"/>
        <v>1</v>
      </c>
      <c r="S1234" t="s">
        <v>83</v>
      </c>
    </row>
    <row r="1235" spans="1:19" hidden="1" x14ac:dyDescent="0.25">
      <c r="A1235" t="s">
        <v>3</v>
      </c>
      <c r="B1235" t="s">
        <v>101</v>
      </c>
      <c r="C1235">
        <v>16992</v>
      </c>
      <c r="D1235" t="s">
        <v>81</v>
      </c>
      <c r="E1235" t="s">
        <v>98</v>
      </c>
      <c r="F1235" s="3">
        <v>44121</v>
      </c>
      <c r="G1235" t="s">
        <v>83</v>
      </c>
      <c r="H1235" t="s">
        <v>2597</v>
      </c>
      <c r="I1235">
        <v>18</v>
      </c>
      <c r="J1235" s="17">
        <v>14400</v>
      </c>
      <c r="K1235" s="17"/>
      <c r="L1235" s="17">
        <v>1296</v>
      </c>
      <c r="M1235" s="17">
        <v>1296</v>
      </c>
      <c r="N1235" s="17">
        <v>0</v>
      </c>
      <c r="O1235" t="s">
        <v>1</v>
      </c>
      <c r="P1235" t="s">
        <v>45</v>
      </c>
      <c r="Q1235" t="str">
        <f t="shared" si="50"/>
        <v>102020</v>
      </c>
      <c r="R1235" t="b">
        <f t="shared" si="51"/>
        <v>1</v>
      </c>
      <c r="S1235" t="s">
        <v>83</v>
      </c>
    </row>
    <row r="1236" spans="1:19" hidden="1" x14ac:dyDescent="0.25">
      <c r="A1236" t="s">
        <v>3</v>
      </c>
      <c r="B1236" t="s">
        <v>101</v>
      </c>
      <c r="C1236">
        <v>20908.8</v>
      </c>
      <c r="D1236" t="s">
        <v>81</v>
      </c>
      <c r="E1236" t="s">
        <v>98</v>
      </c>
      <c r="F1236" s="3">
        <v>44109</v>
      </c>
      <c r="G1236" t="s">
        <v>83</v>
      </c>
      <c r="H1236" t="s">
        <v>2598</v>
      </c>
      <c r="I1236">
        <v>28</v>
      </c>
      <c r="J1236" s="17">
        <v>16335</v>
      </c>
      <c r="K1236" s="17"/>
      <c r="L1236" s="17">
        <v>2286.9</v>
      </c>
      <c r="M1236" s="17">
        <v>2286.9</v>
      </c>
      <c r="N1236" s="17">
        <v>0</v>
      </c>
      <c r="O1236" t="s">
        <v>1</v>
      </c>
      <c r="P1236" t="s">
        <v>45</v>
      </c>
      <c r="Q1236" t="str">
        <f t="shared" si="50"/>
        <v>102020</v>
      </c>
      <c r="R1236" t="b">
        <f t="shared" si="51"/>
        <v>1</v>
      </c>
      <c r="S1236" t="s">
        <v>83</v>
      </c>
    </row>
    <row r="1237" spans="1:19" hidden="1" x14ac:dyDescent="0.25">
      <c r="A1237" t="s">
        <v>3</v>
      </c>
      <c r="B1237" t="s">
        <v>101</v>
      </c>
      <c r="C1237">
        <v>23232</v>
      </c>
      <c r="D1237" t="s">
        <v>81</v>
      </c>
      <c r="E1237" t="s">
        <v>98</v>
      </c>
      <c r="F1237" s="3">
        <v>44110</v>
      </c>
      <c r="G1237" t="s">
        <v>83</v>
      </c>
      <c r="H1237" t="s">
        <v>2599</v>
      </c>
      <c r="I1237">
        <v>28</v>
      </c>
      <c r="J1237" s="17">
        <v>18150</v>
      </c>
      <c r="K1237" s="17"/>
      <c r="L1237" s="17">
        <v>2541</v>
      </c>
      <c r="M1237" s="17">
        <v>2541</v>
      </c>
      <c r="N1237" s="17">
        <v>0</v>
      </c>
      <c r="O1237" t="s">
        <v>1</v>
      </c>
      <c r="P1237" t="s">
        <v>45</v>
      </c>
      <c r="Q1237" t="str">
        <f t="shared" si="50"/>
        <v>102020</v>
      </c>
      <c r="R1237" t="b">
        <f t="shared" si="51"/>
        <v>1</v>
      </c>
      <c r="S1237" t="s">
        <v>83</v>
      </c>
    </row>
    <row r="1238" spans="1:19" hidden="1" x14ac:dyDescent="0.25">
      <c r="A1238" t="s">
        <v>3</v>
      </c>
      <c r="B1238" t="s">
        <v>101</v>
      </c>
      <c r="C1238">
        <v>18193.919999999998</v>
      </c>
      <c r="D1238" t="s">
        <v>81</v>
      </c>
      <c r="E1238" t="s">
        <v>98</v>
      </c>
      <c r="F1238" s="3">
        <v>44126</v>
      </c>
      <c r="G1238" t="s">
        <v>83</v>
      </c>
      <c r="H1238" t="s">
        <v>2600</v>
      </c>
      <c r="I1238">
        <v>28</v>
      </c>
      <c r="J1238" s="17">
        <v>14214</v>
      </c>
      <c r="K1238" s="17"/>
      <c r="L1238" s="17">
        <v>1989.96</v>
      </c>
      <c r="M1238" s="17">
        <v>1989.96</v>
      </c>
      <c r="N1238" s="17">
        <v>0</v>
      </c>
      <c r="O1238" t="s">
        <v>1</v>
      </c>
      <c r="P1238" t="s">
        <v>45</v>
      </c>
      <c r="Q1238" t="str">
        <f t="shared" si="50"/>
        <v>102020</v>
      </c>
      <c r="R1238" t="b">
        <f t="shared" si="51"/>
        <v>1</v>
      </c>
      <c r="S1238" t="s">
        <v>83</v>
      </c>
    </row>
    <row r="1239" spans="1:19" hidden="1" x14ac:dyDescent="0.25">
      <c r="A1239" t="s">
        <v>3</v>
      </c>
      <c r="B1239" t="s">
        <v>101</v>
      </c>
      <c r="C1239">
        <v>21240</v>
      </c>
      <c r="D1239" t="s">
        <v>81</v>
      </c>
      <c r="E1239" t="s">
        <v>98</v>
      </c>
      <c r="F1239" s="3">
        <v>44126</v>
      </c>
      <c r="G1239" t="s">
        <v>83</v>
      </c>
      <c r="H1239" t="s">
        <v>2601</v>
      </c>
      <c r="I1239">
        <v>18</v>
      </c>
      <c r="J1239" s="17">
        <v>18000</v>
      </c>
      <c r="K1239" s="17"/>
      <c r="L1239" s="17">
        <v>1620</v>
      </c>
      <c r="M1239" s="17">
        <v>1620</v>
      </c>
      <c r="N1239" s="17">
        <v>0</v>
      </c>
      <c r="O1239" t="s">
        <v>1</v>
      </c>
      <c r="P1239" t="s">
        <v>45</v>
      </c>
      <c r="Q1239" t="str">
        <f t="shared" si="50"/>
        <v>102020</v>
      </c>
      <c r="R1239" t="b">
        <f t="shared" si="51"/>
        <v>1</v>
      </c>
      <c r="S1239" t="s">
        <v>83</v>
      </c>
    </row>
    <row r="1240" spans="1:19" hidden="1" x14ac:dyDescent="0.25">
      <c r="A1240" t="s">
        <v>3</v>
      </c>
      <c r="B1240" t="s">
        <v>101</v>
      </c>
      <c r="C1240">
        <v>15576</v>
      </c>
      <c r="D1240" t="s">
        <v>81</v>
      </c>
      <c r="E1240" t="s">
        <v>98</v>
      </c>
      <c r="F1240" s="3">
        <v>44132</v>
      </c>
      <c r="G1240" t="s">
        <v>83</v>
      </c>
      <c r="H1240" t="s">
        <v>2602</v>
      </c>
      <c r="I1240">
        <v>18</v>
      </c>
      <c r="J1240" s="17">
        <v>13200</v>
      </c>
      <c r="K1240" s="17"/>
      <c r="L1240" s="17">
        <v>1188</v>
      </c>
      <c r="M1240" s="17">
        <v>1188</v>
      </c>
      <c r="N1240" s="17">
        <v>0</v>
      </c>
      <c r="O1240" t="s">
        <v>1</v>
      </c>
      <c r="P1240" t="s">
        <v>45</v>
      </c>
      <c r="Q1240" t="str">
        <f t="shared" si="50"/>
        <v>102020</v>
      </c>
      <c r="R1240" t="b">
        <f t="shared" si="51"/>
        <v>1</v>
      </c>
      <c r="S1240" t="s">
        <v>83</v>
      </c>
    </row>
    <row r="1241" spans="1:19" hidden="1" x14ac:dyDescent="0.25">
      <c r="A1241" t="s">
        <v>3</v>
      </c>
      <c r="B1241" t="s">
        <v>101</v>
      </c>
      <c r="C1241">
        <v>37811.919999999998</v>
      </c>
      <c r="D1241" t="s">
        <v>81</v>
      </c>
      <c r="E1241" t="s">
        <v>98</v>
      </c>
      <c r="F1241" s="3">
        <v>44117</v>
      </c>
      <c r="G1241" t="s">
        <v>83</v>
      </c>
      <c r="H1241" t="s">
        <v>2603</v>
      </c>
      <c r="I1241">
        <v>28</v>
      </c>
      <c r="J1241" s="17">
        <v>29540.560000000001</v>
      </c>
      <c r="K1241" s="17"/>
      <c r="L1241" s="17">
        <v>4135.68</v>
      </c>
      <c r="M1241" s="17">
        <v>4135.68</v>
      </c>
      <c r="N1241" s="17">
        <v>0</v>
      </c>
      <c r="O1241" t="s">
        <v>1</v>
      </c>
      <c r="P1241" t="s">
        <v>45</v>
      </c>
      <c r="Q1241" t="str">
        <f t="shared" si="50"/>
        <v>102020</v>
      </c>
      <c r="R1241" t="b">
        <f t="shared" si="51"/>
        <v>1</v>
      </c>
      <c r="S1241" t="s">
        <v>83</v>
      </c>
    </row>
    <row r="1242" spans="1:19" hidden="1" x14ac:dyDescent="0.25">
      <c r="A1242" t="s">
        <v>3</v>
      </c>
      <c r="B1242" t="s">
        <v>101</v>
      </c>
      <c r="C1242">
        <v>17700</v>
      </c>
      <c r="D1242" t="s">
        <v>81</v>
      </c>
      <c r="E1242" t="s">
        <v>98</v>
      </c>
      <c r="F1242" s="3">
        <v>44128</v>
      </c>
      <c r="G1242" t="s">
        <v>83</v>
      </c>
      <c r="H1242" t="s">
        <v>2604</v>
      </c>
      <c r="I1242">
        <v>18</v>
      </c>
      <c r="J1242" s="17">
        <v>15000</v>
      </c>
      <c r="K1242" s="17"/>
      <c r="L1242" s="17">
        <v>1350</v>
      </c>
      <c r="M1242" s="17">
        <v>1350</v>
      </c>
      <c r="N1242" s="17">
        <v>0</v>
      </c>
      <c r="O1242" t="s">
        <v>1</v>
      </c>
      <c r="P1242" t="s">
        <v>45</v>
      </c>
      <c r="Q1242" t="str">
        <f t="shared" si="50"/>
        <v>102020</v>
      </c>
      <c r="R1242" t="b">
        <f t="shared" si="51"/>
        <v>1</v>
      </c>
      <c r="S1242" t="s">
        <v>83</v>
      </c>
    </row>
    <row r="1243" spans="1:19" hidden="1" x14ac:dyDescent="0.25">
      <c r="A1243" t="s">
        <v>3</v>
      </c>
      <c r="B1243" t="s">
        <v>101</v>
      </c>
      <c r="C1243">
        <v>15576</v>
      </c>
      <c r="D1243" t="s">
        <v>81</v>
      </c>
      <c r="E1243" t="s">
        <v>98</v>
      </c>
      <c r="F1243" s="3">
        <v>44134</v>
      </c>
      <c r="G1243" t="s">
        <v>83</v>
      </c>
      <c r="H1243" t="s">
        <v>2605</v>
      </c>
      <c r="I1243">
        <v>18</v>
      </c>
      <c r="J1243" s="17">
        <v>13200</v>
      </c>
      <c r="K1243" s="17"/>
      <c r="L1243" s="17">
        <v>1188</v>
      </c>
      <c r="M1243" s="17">
        <v>1188</v>
      </c>
      <c r="N1243" s="17">
        <v>0</v>
      </c>
      <c r="O1243" t="s">
        <v>1</v>
      </c>
      <c r="P1243" t="s">
        <v>45</v>
      </c>
      <c r="Q1243" t="str">
        <f t="shared" si="50"/>
        <v>102020</v>
      </c>
      <c r="R1243" t="b">
        <f t="shared" si="51"/>
        <v>1</v>
      </c>
      <c r="S1243" t="s">
        <v>83</v>
      </c>
    </row>
    <row r="1244" spans="1:19" hidden="1" x14ac:dyDescent="0.25">
      <c r="A1244" t="s">
        <v>3</v>
      </c>
      <c r="B1244" t="s">
        <v>101</v>
      </c>
      <c r="C1244">
        <v>48012.800000000003</v>
      </c>
      <c r="D1244" t="s">
        <v>81</v>
      </c>
      <c r="E1244" t="s">
        <v>98</v>
      </c>
      <c r="F1244" s="3">
        <v>44121</v>
      </c>
      <c r="G1244" t="s">
        <v>83</v>
      </c>
      <c r="H1244" t="s">
        <v>2606</v>
      </c>
      <c r="I1244">
        <v>28</v>
      </c>
      <c r="J1244" s="17">
        <v>37510</v>
      </c>
      <c r="K1244" s="17"/>
      <c r="L1244" s="17">
        <v>5251.4</v>
      </c>
      <c r="M1244" s="17">
        <v>5251.4</v>
      </c>
      <c r="N1244" s="17">
        <v>0</v>
      </c>
      <c r="O1244" t="s">
        <v>1</v>
      </c>
      <c r="P1244" t="s">
        <v>45</v>
      </c>
      <c r="Q1244" t="str">
        <f t="shared" si="50"/>
        <v>102020</v>
      </c>
      <c r="R1244" t="b">
        <f t="shared" si="51"/>
        <v>1</v>
      </c>
      <c r="S1244" t="s">
        <v>83</v>
      </c>
    </row>
    <row r="1245" spans="1:19" hidden="1" x14ac:dyDescent="0.25">
      <c r="A1245" t="s">
        <v>3</v>
      </c>
      <c r="B1245" t="s">
        <v>101</v>
      </c>
      <c r="C1245">
        <v>46154.239999999998</v>
      </c>
      <c r="D1245" t="s">
        <v>81</v>
      </c>
      <c r="E1245" t="s">
        <v>98</v>
      </c>
      <c r="F1245" s="3">
        <v>44133</v>
      </c>
      <c r="G1245" t="s">
        <v>83</v>
      </c>
      <c r="H1245" t="s">
        <v>2607</v>
      </c>
      <c r="I1245">
        <v>28</v>
      </c>
      <c r="J1245" s="17">
        <v>36058</v>
      </c>
      <c r="K1245" s="17"/>
      <c r="L1245" s="17">
        <v>5048.12</v>
      </c>
      <c r="M1245" s="17">
        <v>5048.12</v>
      </c>
      <c r="N1245" s="17">
        <v>0</v>
      </c>
      <c r="O1245" t="s">
        <v>1</v>
      </c>
      <c r="P1245" t="s">
        <v>45</v>
      </c>
      <c r="Q1245" t="str">
        <f t="shared" si="50"/>
        <v>102020</v>
      </c>
      <c r="R1245" t="b">
        <f t="shared" si="51"/>
        <v>1</v>
      </c>
      <c r="S1245" t="s">
        <v>83</v>
      </c>
    </row>
    <row r="1246" spans="1:19" hidden="1" x14ac:dyDescent="0.25">
      <c r="A1246" t="s">
        <v>3</v>
      </c>
      <c r="B1246" t="s">
        <v>101</v>
      </c>
      <c r="C1246">
        <v>38129.660000000003</v>
      </c>
      <c r="D1246" t="s">
        <v>81</v>
      </c>
      <c r="E1246" t="s">
        <v>98</v>
      </c>
      <c r="F1246" s="3">
        <v>44131</v>
      </c>
      <c r="G1246" t="s">
        <v>83</v>
      </c>
      <c r="H1246" t="s">
        <v>2608</v>
      </c>
      <c r="I1246">
        <v>28</v>
      </c>
      <c r="J1246" s="17">
        <v>29788.799999999999</v>
      </c>
      <c r="K1246" s="17"/>
      <c r="L1246" s="17">
        <v>4170.43</v>
      </c>
      <c r="M1246" s="17">
        <v>4170.43</v>
      </c>
      <c r="N1246" s="17">
        <v>0</v>
      </c>
      <c r="O1246" t="s">
        <v>1</v>
      </c>
      <c r="P1246" t="s">
        <v>45</v>
      </c>
      <c r="Q1246" t="str">
        <f t="shared" si="50"/>
        <v>102020</v>
      </c>
      <c r="R1246" t="b">
        <f t="shared" si="51"/>
        <v>1</v>
      </c>
      <c r="S1246" t="s">
        <v>83</v>
      </c>
    </row>
    <row r="1247" spans="1:19" hidden="1" x14ac:dyDescent="0.25">
      <c r="A1247" t="s">
        <v>3</v>
      </c>
      <c r="B1247" t="s">
        <v>101</v>
      </c>
      <c r="C1247">
        <v>1164.8</v>
      </c>
      <c r="D1247" t="s">
        <v>81</v>
      </c>
      <c r="E1247" t="s">
        <v>98</v>
      </c>
      <c r="F1247" s="3">
        <v>44124</v>
      </c>
      <c r="G1247" t="s">
        <v>83</v>
      </c>
      <c r="H1247" t="s">
        <v>2609</v>
      </c>
      <c r="I1247">
        <v>28</v>
      </c>
      <c r="J1247" s="17">
        <v>910</v>
      </c>
      <c r="K1247" s="17"/>
      <c r="L1247" s="17">
        <v>127.4</v>
      </c>
      <c r="M1247" s="17">
        <v>127.4</v>
      </c>
      <c r="N1247" s="17">
        <v>0</v>
      </c>
      <c r="O1247" t="s">
        <v>1</v>
      </c>
      <c r="P1247" t="s">
        <v>45</v>
      </c>
      <c r="Q1247" t="str">
        <f t="shared" si="50"/>
        <v>102020</v>
      </c>
      <c r="R1247" t="b">
        <f t="shared" si="51"/>
        <v>1</v>
      </c>
      <c r="S1247" t="s">
        <v>83</v>
      </c>
    </row>
    <row r="1248" spans="1:19" hidden="1" x14ac:dyDescent="0.25">
      <c r="A1248" t="s">
        <v>3</v>
      </c>
      <c r="B1248" t="s">
        <v>101</v>
      </c>
      <c r="C1248">
        <v>73722.880000000005</v>
      </c>
      <c r="D1248" t="s">
        <v>81</v>
      </c>
      <c r="E1248" t="s">
        <v>98</v>
      </c>
      <c r="F1248" s="3">
        <v>44134</v>
      </c>
      <c r="G1248" t="s">
        <v>83</v>
      </c>
      <c r="H1248" t="s">
        <v>2610</v>
      </c>
      <c r="I1248">
        <v>28</v>
      </c>
      <c r="J1248" s="17">
        <v>57596</v>
      </c>
      <c r="K1248" s="17"/>
      <c r="L1248" s="17">
        <v>8063.44</v>
      </c>
      <c r="M1248" s="17">
        <v>8063.44</v>
      </c>
      <c r="N1248" s="17">
        <v>0</v>
      </c>
      <c r="O1248" t="s">
        <v>1</v>
      </c>
      <c r="P1248" t="s">
        <v>45</v>
      </c>
      <c r="Q1248" t="str">
        <f t="shared" si="50"/>
        <v>102020</v>
      </c>
      <c r="R1248" t="b">
        <f t="shared" si="51"/>
        <v>1</v>
      </c>
      <c r="S1248" t="s">
        <v>83</v>
      </c>
    </row>
    <row r="1249" spans="1:19" hidden="1" x14ac:dyDescent="0.25">
      <c r="A1249" t="s">
        <v>3</v>
      </c>
      <c r="B1249" t="s">
        <v>101</v>
      </c>
      <c r="C1249">
        <v>14160</v>
      </c>
      <c r="D1249" t="s">
        <v>81</v>
      </c>
      <c r="E1249" t="s">
        <v>98</v>
      </c>
      <c r="F1249" s="3">
        <v>44113</v>
      </c>
      <c r="G1249" t="s">
        <v>83</v>
      </c>
      <c r="H1249" t="s">
        <v>2611</v>
      </c>
      <c r="I1249">
        <v>18</v>
      </c>
      <c r="J1249" s="17">
        <v>12000</v>
      </c>
      <c r="K1249" s="17"/>
      <c r="L1249" s="17">
        <v>1080</v>
      </c>
      <c r="M1249" s="17">
        <v>1080</v>
      </c>
      <c r="N1249" s="17">
        <v>0</v>
      </c>
      <c r="O1249" t="s">
        <v>1</v>
      </c>
      <c r="P1249" t="s">
        <v>45</v>
      </c>
      <c r="Q1249" t="str">
        <f t="shared" si="50"/>
        <v>102020</v>
      </c>
      <c r="R1249" t="b">
        <f t="shared" si="51"/>
        <v>1</v>
      </c>
      <c r="S1249" t="s">
        <v>83</v>
      </c>
    </row>
    <row r="1250" spans="1:19" hidden="1" x14ac:dyDescent="0.25">
      <c r="A1250" t="s">
        <v>3</v>
      </c>
      <c r="B1250" t="s">
        <v>101</v>
      </c>
      <c r="C1250">
        <v>29675.52</v>
      </c>
      <c r="D1250" t="s">
        <v>81</v>
      </c>
      <c r="E1250" t="s">
        <v>98</v>
      </c>
      <c r="F1250" s="3">
        <v>44121</v>
      </c>
      <c r="G1250" t="s">
        <v>83</v>
      </c>
      <c r="H1250" t="s">
        <v>2612</v>
      </c>
      <c r="I1250">
        <v>28</v>
      </c>
      <c r="J1250" s="17">
        <v>23184</v>
      </c>
      <c r="K1250" s="17"/>
      <c r="L1250" s="17">
        <v>3245.76</v>
      </c>
      <c r="M1250" s="17">
        <v>3245.76</v>
      </c>
      <c r="N1250" s="17">
        <v>0</v>
      </c>
      <c r="O1250" t="s">
        <v>1</v>
      </c>
      <c r="P1250" t="s">
        <v>45</v>
      </c>
      <c r="Q1250" t="str">
        <f t="shared" si="50"/>
        <v>102020</v>
      </c>
      <c r="R1250" t="b">
        <f t="shared" si="51"/>
        <v>1</v>
      </c>
      <c r="S1250" t="s">
        <v>83</v>
      </c>
    </row>
    <row r="1251" spans="1:19" hidden="1" x14ac:dyDescent="0.25">
      <c r="A1251" t="s">
        <v>3</v>
      </c>
      <c r="B1251" t="s">
        <v>101</v>
      </c>
      <c r="C1251">
        <v>92928</v>
      </c>
      <c r="D1251" t="s">
        <v>81</v>
      </c>
      <c r="E1251" t="s">
        <v>98</v>
      </c>
      <c r="F1251" s="3">
        <v>44124</v>
      </c>
      <c r="G1251" t="s">
        <v>83</v>
      </c>
      <c r="H1251" t="s">
        <v>2613</v>
      </c>
      <c r="I1251">
        <v>28</v>
      </c>
      <c r="J1251" s="17">
        <v>72600</v>
      </c>
      <c r="K1251" s="17"/>
      <c r="L1251" s="17">
        <v>10164</v>
      </c>
      <c r="M1251" s="17">
        <v>10164</v>
      </c>
      <c r="N1251" s="17">
        <v>0</v>
      </c>
      <c r="O1251" t="s">
        <v>1</v>
      </c>
      <c r="P1251" t="s">
        <v>45</v>
      </c>
      <c r="Q1251" t="str">
        <f t="shared" si="50"/>
        <v>102020</v>
      </c>
      <c r="R1251" t="b">
        <f t="shared" si="51"/>
        <v>1</v>
      </c>
      <c r="S1251" t="s">
        <v>83</v>
      </c>
    </row>
    <row r="1252" spans="1:19" hidden="1" x14ac:dyDescent="0.25">
      <c r="A1252" t="s">
        <v>3</v>
      </c>
      <c r="B1252" t="s">
        <v>101</v>
      </c>
      <c r="C1252">
        <v>85184</v>
      </c>
      <c r="D1252" t="s">
        <v>81</v>
      </c>
      <c r="E1252" t="s">
        <v>98</v>
      </c>
      <c r="F1252" s="3">
        <v>44128</v>
      </c>
      <c r="G1252" t="s">
        <v>83</v>
      </c>
      <c r="H1252" t="s">
        <v>2614</v>
      </c>
      <c r="I1252">
        <v>28</v>
      </c>
      <c r="J1252" s="17">
        <v>66550</v>
      </c>
      <c r="K1252" s="17"/>
      <c r="L1252" s="17">
        <v>9317</v>
      </c>
      <c r="M1252" s="17">
        <v>9317</v>
      </c>
      <c r="N1252" s="17">
        <v>0</v>
      </c>
      <c r="O1252" t="s">
        <v>1</v>
      </c>
      <c r="P1252" t="s">
        <v>45</v>
      </c>
      <c r="Q1252" t="str">
        <f t="shared" ref="Q1252:Q1315" si="52">TEXT(F1252,"mmyyyy")</f>
        <v>102020</v>
      </c>
      <c r="R1252" t="b">
        <f t="shared" ref="R1252:R1315" si="53">P1252=Q1252</f>
        <v>1</v>
      </c>
      <c r="S1252" t="s">
        <v>83</v>
      </c>
    </row>
    <row r="1253" spans="1:19" hidden="1" x14ac:dyDescent="0.25">
      <c r="A1253" t="s">
        <v>3</v>
      </c>
      <c r="B1253" t="s">
        <v>101</v>
      </c>
      <c r="C1253">
        <v>32369.919999999998</v>
      </c>
      <c r="D1253" t="s">
        <v>81</v>
      </c>
      <c r="E1253" t="s">
        <v>98</v>
      </c>
      <c r="F1253" s="3">
        <v>44128</v>
      </c>
      <c r="G1253" t="s">
        <v>83</v>
      </c>
      <c r="H1253" t="s">
        <v>2615</v>
      </c>
      <c r="I1253">
        <v>28</v>
      </c>
      <c r="J1253" s="17">
        <v>25289</v>
      </c>
      <c r="K1253" s="17"/>
      <c r="L1253" s="17">
        <v>3540.46</v>
      </c>
      <c r="M1253" s="17">
        <v>3540.46</v>
      </c>
      <c r="N1253" s="17">
        <v>0</v>
      </c>
      <c r="O1253" t="s">
        <v>1</v>
      </c>
      <c r="P1253" t="s">
        <v>45</v>
      </c>
      <c r="Q1253" t="str">
        <f t="shared" si="52"/>
        <v>102020</v>
      </c>
      <c r="R1253" t="b">
        <f t="shared" si="53"/>
        <v>1</v>
      </c>
      <c r="S1253" t="s">
        <v>83</v>
      </c>
    </row>
    <row r="1254" spans="1:19" hidden="1" x14ac:dyDescent="0.25">
      <c r="A1254" t="s">
        <v>3</v>
      </c>
      <c r="B1254" t="s">
        <v>101</v>
      </c>
      <c r="C1254">
        <v>38129.660000000003</v>
      </c>
      <c r="D1254" t="s">
        <v>81</v>
      </c>
      <c r="E1254" t="s">
        <v>98</v>
      </c>
      <c r="F1254" s="3">
        <v>44133</v>
      </c>
      <c r="G1254" t="s">
        <v>83</v>
      </c>
      <c r="H1254" t="s">
        <v>2616</v>
      </c>
      <c r="I1254">
        <v>28</v>
      </c>
      <c r="J1254" s="17">
        <v>29788.799999999999</v>
      </c>
      <c r="K1254" s="17"/>
      <c r="L1254" s="17">
        <v>4170.43</v>
      </c>
      <c r="M1254" s="17">
        <v>4170.43</v>
      </c>
      <c r="N1254" s="17">
        <v>0</v>
      </c>
      <c r="O1254" t="s">
        <v>1</v>
      </c>
      <c r="P1254" t="s">
        <v>45</v>
      </c>
      <c r="Q1254" t="str">
        <f t="shared" si="52"/>
        <v>102020</v>
      </c>
      <c r="R1254" t="b">
        <f t="shared" si="53"/>
        <v>1</v>
      </c>
      <c r="S1254" t="s">
        <v>83</v>
      </c>
    </row>
    <row r="1255" spans="1:19" hidden="1" x14ac:dyDescent="0.25">
      <c r="A1255" t="s">
        <v>3</v>
      </c>
      <c r="B1255" t="s">
        <v>101</v>
      </c>
      <c r="C1255">
        <v>15576</v>
      </c>
      <c r="D1255" t="s">
        <v>81</v>
      </c>
      <c r="E1255" t="s">
        <v>98</v>
      </c>
      <c r="F1255" s="3">
        <v>44132</v>
      </c>
      <c r="G1255" t="s">
        <v>83</v>
      </c>
      <c r="H1255" t="s">
        <v>2617</v>
      </c>
      <c r="I1255">
        <v>18</v>
      </c>
      <c r="J1255" s="17">
        <v>13200</v>
      </c>
      <c r="K1255" s="17"/>
      <c r="L1255" s="17">
        <v>1188</v>
      </c>
      <c r="M1255" s="17">
        <v>1188</v>
      </c>
      <c r="N1255" s="17">
        <v>0</v>
      </c>
      <c r="O1255" t="s">
        <v>1</v>
      </c>
      <c r="P1255" t="s">
        <v>45</v>
      </c>
      <c r="Q1255" t="str">
        <f t="shared" si="52"/>
        <v>102020</v>
      </c>
      <c r="R1255" t="b">
        <f t="shared" si="53"/>
        <v>1</v>
      </c>
      <c r="S1255" t="s">
        <v>83</v>
      </c>
    </row>
    <row r="1256" spans="1:19" hidden="1" x14ac:dyDescent="0.25">
      <c r="A1256" t="s">
        <v>3</v>
      </c>
      <c r="B1256" t="s">
        <v>101</v>
      </c>
      <c r="C1256">
        <v>9345.6</v>
      </c>
      <c r="D1256" t="s">
        <v>81</v>
      </c>
      <c r="E1256" t="s">
        <v>98</v>
      </c>
      <c r="F1256" s="3">
        <v>44110</v>
      </c>
      <c r="G1256" t="s">
        <v>83</v>
      </c>
      <c r="H1256" t="s">
        <v>2618</v>
      </c>
      <c r="I1256">
        <v>18</v>
      </c>
      <c r="J1256" s="17">
        <v>7920</v>
      </c>
      <c r="K1256" s="17"/>
      <c r="L1256" s="17">
        <v>712.8</v>
      </c>
      <c r="M1256" s="17">
        <v>712.8</v>
      </c>
      <c r="N1256" s="17">
        <v>0</v>
      </c>
      <c r="O1256" t="s">
        <v>1</v>
      </c>
      <c r="P1256" t="s">
        <v>45</v>
      </c>
      <c r="Q1256" t="str">
        <f t="shared" si="52"/>
        <v>102020</v>
      </c>
      <c r="R1256" t="b">
        <f t="shared" si="53"/>
        <v>1</v>
      </c>
      <c r="S1256" t="s">
        <v>83</v>
      </c>
    </row>
    <row r="1257" spans="1:19" hidden="1" x14ac:dyDescent="0.25">
      <c r="A1257" t="s">
        <v>3</v>
      </c>
      <c r="B1257" t="s">
        <v>101</v>
      </c>
      <c r="C1257">
        <v>40268.800000000003</v>
      </c>
      <c r="D1257" t="s">
        <v>81</v>
      </c>
      <c r="E1257" t="s">
        <v>98</v>
      </c>
      <c r="F1257" s="3">
        <v>44118</v>
      </c>
      <c r="G1257" t="s">
        <v>83</v>
      </c>
      <c r="H1257" t="s">
        <v>2619</v>
      </c>
      <c r="I1257">
        <v>28</v>
      </c>
      <c r="J1257" s="17">
        <v>31460</v>
      </c>
      <c r="K1257" s="17"/>
      <c r="L1257" s="17">
        <v>4404.3999999999996</v>
      </c>
      <c r="M1257" s="17">
        <v>4404.3999999999996</v>
      </c>
      <c r="N1257" s="17">
        <v>0</v>
      </c>
      <c r="O1257" t="s">
        <v>1</v>
      </c>
      <c r="P1257" t="s">
        <v>45</v>
      </c>
      <c r="Q1257" t="str">
        <f t="shared" si="52"/>
        <v>102020</v>
      </c>
      <c r="R1257" t="b">
        <f t="shared" si="53"/>
        <v>1</v>
      </c>
      <c r="S1257" t="s">
        <v>83</v>
      </c>
    </row>
    <row r="1258" spans="1:19" hidden="1" x14ac:dyDescent="0.25">
      <c r="A1258" t="s">
        <v>3</v>
      </c>
      <c r="B1258" t="s">
        <v>101</v>
      </c>
      <c r="C1258">
        <v>14572.8</v>
      </c>
      <c r="D1258" t="s">
        <v>81</v>
      </c>
      <c r="E1258" t="s">
        <v>98</v>
      </c>
      <c r="F1258" s="3">
        <v>44119</v>
      </c>
      <c r="G1258" t="s">
        <v>83</v>
      </c>
      <c r="H1258" t="s">
        <v>2620</v>
      </c>
      <c r="I1258">
        <v>28</v>
      </c>
      <c r="J1258" s="17">
        <v>11385</v>
      </c>
      <c r="K1258" s="17"/>
      <c r="L1258" s="17">
        <v>1593.9</v>
      </c>
      <c r="M1258" s="17">
        <v>1593.9</v>
      </c>
      <c r="N1258" s="17">
        <v>0</v>
      </c>
      <c r="O1258" t="s">
        <v>1</v>
      </c>
      <c r="P1258" t="s">
        <v>45</v>
      </c>
      <c r="Q1258" t="str">
        <f t="shared" si="52"/>
        <v>102020</v>
      </c>
      <c r="R1258" t="b">
        <f t="shared" si="53"/>
        <v>1</v>
      </c>
      <c r="S1258" t="s">
        <v>83</v>
      </c>
    </row>
    <row r="1259" spans="1:19" hidden="1" x14ac:dyDescent="0.25">
      <c r="A1259" t="s">
        <v>3</v>
      </c>
      <c r="B1259" t="s">
        <v>101</v>
      </c>
      <c r="C1259">
        <v>22080</v>
      </c>
      <c r="D1259" t="s">
        <v>81</v>
      </c>
      <c r="E1259" t="s">
        <v>98</v>
      </c>
      <c r="F1259" s="3">
        <v>44124</v>
      </c>
      <c r="G1259" t="s">
        <v>83</v>
      </c>
      <c r="H1259" t="s">
        <v>2621</v>
      </c>
      <c r="I1259">
        <v>28</v>
      </c>
      <c r="J1259" s="17">
        <v>17250</v>
      </c>
      <c r="K1259" s="17"/>
      <c r="L1259" s="17">
        <v>2415</v>
      </c>
      <c r="M1259" s="17">
        <v>2415</v>
      </c>
      <c r="N1259" s="17">
        <v>0</v>
      </c>
      <c r="O1259" t="s">
        <v>1</v>
      </c>
      <c r="P1259" t="s">
        <v>45</v>
      </c>
      <c r="Q1259" t="str">
        <f t="shared" si="52"/>
        <v>102020</v>
      </c>
      <c r="R1259" t="b">
        <f t="shared" si="53"/>
        <v>1</v>
      </c>
      <c r="S1259" t="s">
        <v>83</v>
      </c>
    </row>
    <row r="1260" spans="1:19" hidden="1" x14ac:dyDescent="0.25">
      <c r="A1260" t="s">
        <v>3</v>
      </c>
      <c r="B1260" t="s">
        <v>101</v>
      </c>
      <c r="C1260">
        <v>28320</v>
      </c>
      <c r="D1260" t="s">
        <v>81</v>
      </c>
      <c r="E1260" t="s">
        <v>98</v>
      </c>
      <c r="F1260" s="3">
        <v>44121</v>
      </c>
      <c r="G1260" t="s">
        <v>83</v>
      </c>
      <c r="H1260" t="s">
        <v>2622</v>
      </c>
      <c r="I1260">
        <v>18</v>
      </c>
      <c r="J1260" s="17">
        <v>24000</v>
      </c>
      <c r="K1260" s="17"/>
      <c r="L1260" s="17">
        <v>2160</v>
      </c>
      <c r="M1260" s="17">
        <v>2160</v>
      </c>
      <c r="N1260" s="17">
        <v>0</v>
      </c>
      <c r="O1260" t="s">
        <v>1</v>
      </c>
      <c r="P1260" t="s">
        <v>45</v>
      </c>
      <c r="Q1260" t="str">
        <f t="shared" si="52"/>
        <v>102020</v>
      </c>
      <c r="R1260" t="b">
        <f t="shared" si="53"/>
        <v>1</v>
      </c>
      <c r="S1260" t="s">
        <v>83</v>
      </c>
    </row>
    <row r="1261" spans="1:19" hidden="1" x14ac:dyDescent="0.25">
      <c r="A1261" t="s">
        <v>3</v>
      </c>
      <c r="B1261" t="s">
        <v>101</v>
      </c>
      <c r="C1261">
        <v>67014.399999999994</v>
      </c>
      <c r="D1261" t="s">
        <v>81</v>
      </c>
      <c r="E1261" t="s">
        <v>98</v>
      </c>
      <c r="F1261" s="3">
        <v>44115</v>
      </c>
      <c r="G1261" t="s">
        <v>83</v>
      </c>
      <c r="H1261" t="s">
        <v>2623</v>
      </c>
      <c r="I1261">
        <v>28</v>
      </c>
      <c r="J1261" s="17">
        <v>52355</v>
      </c>
      <c r="K1261" s="17"/>
      <c r="L1261" s="17">
        <v>7329.7</v>
      </c>
      <c r="M1261" s="17">
        <v>7329.7</v>
      </c>
      <c r="N1261" s="17">
        <v>0</v>
      </c>
      <c r="O1261" t="s">
        <v>1</v>
      </c>
      <c r="P1261" t="s">
        <v>45</v>
      </c>
      <c r="Q1261" t="str">
        <f t="shared" si="52"/>
        <v>102020</v>
      </c>
      <c r="R1261" t="b">
        <f t="shared" si="53"/>
        <v>1</v>
      </c>
      <c r="S1261" t="s">
        <v>83</v>
      </c>
    </row>
    <row r="1262" spans="1:19" hidden="1" x14ac:dyDescent="0.25">
      <c r="A1262" t="s">
        <v>3</v>
      </c>
      <c r="B1262" t="s">
        <v>101</v>
      </c>
      <c r="C1262">
        <v>8968.9599999999991</v>
      </c>
      <c r="D1262" t="s">
        <v>81</v>
      </c>
      <c r="E1262" t="s">
        <v>98</v>
      </c>
      <c r="F1262" s="3">
        <v>44128</v>
      </c>
      <c r="G1262" t="s">
        <v>83</v>
      </c>
      <c r="H1262" t="s">
        <v>2624</v>
      </c>
      <c r="I1262">
        <v>28</v>
      </c>
      <c r="J1262" s="17">
        <v>7007</v>
      </c>
      <c r="K1262" s="17"/>
      <c r="L1262" s="17">
        <v>980.98</v>
      </c>
      <c r="M1262" s="17">
        <v>980.98</v>
      </c>
      <c r="N1262" s="17">
        <v>0</v>
      </c>
      <c r="O1262" t="s">
        <v>1</v>
      </c>
      <c r="P1262" t="s">
        <v>45</v>
      </c>
      <c r="Q1262" t="str">
        <f t="shared" si="52"/>
        <v>102020</v>
      </c>
      <c r="R1262" t="b">
        <f t="shared" si="53"/>
        <v>1</v>
      </c>
      <c r="S1262" t="s">
        <v>83</v>
      </c>
    </row>
    <row r="1263" spans="1:19" hidden="1" x14ac:dyDescent="0.25">
      <c r="A1263" t="s">
        <v>3</v>
      </c>
      <c r="B1263" t="s">
        <v>101</v>
      </c>
      <c r="C1263">
        <v>100805.24</v>
      </c>
      <c r="D1263" t="s">
        <v>81</v>
      </c>
      <c r="E1263" t="s">
        <v>98</v>
      </c>
      <c r="F1263" s="3">
        <v>44132</v>
      </c>
      <c r="G1263" t="s">
        <v>83</v>
      </c>
      <c r="H1263" t="s">
        <v>2625</v>
      </c>
      <c r="I1263">
        <v>28</v>
      </c>
      <c r="J1263" s="17">
        <v>78754.100000000006</v>
      </c>
      <c r="K1263" s="17"/>
      <c r="L1263" s="17">
        <v>11025.57</v>
      </c>
      <c r="M1263" s="17">
        <v>11025.57</v>
      </c>
      <c r="N1263" s="17">
        <v>0</v>
      </c>
      <c r="O1263" t="s">
        <v>1</v>
      </c>
      <c r="P1263" t="s">
        <v>45</v>
      </c>
      <c r="Q1263" t="str">
        <f t="shared" si="52"/>
        <v>102020</v>
      </c>
      <c r="R1263" t="b">
        <f t="shared" si="53"/>
        <v>1</v>
      </c>
      <c r="S1263" t="s">
        <v>83</v>
      </c>
    </row>
    <row r="1264" spans="1:19" hidden="1" x14ac:dyDescent="0.25">
      <c r="A1264" t="s">
        <v>3</v>
      </c>
      <c r="B1264" t="s">
        <v>101</v>
      </c>
      <c r="C1264">
        <v>7752.6</v>
      </c>
      <c r="D1264" t="s">
        <v>81</v>
      </c>
      <c r="E1264" t="s">
        <v>98</v>
      </c>
      <c r="F1264" s="3">
        <v>44107</v>
      </c>
      <c r="G1264" t="s">
        <v>83</v>
      </c>
      <c r="H1264" t="s">
        <v>2626</v>
      </c>
      <c r="I1264">
        <v>18</v>
      </c>
      <c r="J1264" s="17">
        <v>6570</v>
      </c>
      <c r="K1264" s="17"/>
      <c r="L1264" s="17">
        <v>591.29999999999995</v>
      </c>
      <c r="M1264" s="17">
        <v>591.29999999999995</v>
      </c>
      <c r="N1264" s="17">
        <v>0</v>
      </c>
      <c r="O1264" t="s">
        <v>1</v>
      </c>
      <c r="P1264" t="s">
        <v>45</v>
      </c>
      <c r="Q1264" t="str">
        <f t="shared" si="52"/>
        <v>102020</v>
      </c>
      <c r="R1264" t="b">
        <f t="shared" si="53"/>
        <v>1</v>
      </c>
      <c r="S1264" t="s">
        <v>83</v>
      </c>
    </row>
    <row r="1265" spans="1:19" hidden="1" x14ac:dyDescent="0.25">
      <c r="A1265" t="s">
        <v>3</v>
      </c>
      <c r="B1265" t="s">
        <v>101</v>
      </c>
      <c r="C1265">
        <v>35328</v>
      </c>
      <c r="D1265" t="s">
        <v>81</v>
      </c>
      <c r="E1265" t="s">
        <v>98</v>
      </c>
      <c r="F1265" s="3">
        <v>44132</v>
      </c>
      <c r="G1265" t="s">
        <v>83</v>
      </c>
      <c r="H1265" t="s">
        <v>2627</v>
      </c>
      <c r="I1265">
        <v>28</v>
      </c>
      <c r="J1265" s="17">
        <v>27600</v>
      </c>
      <c r="K1265" s="17"/>
      <c r="L1265" s="17">
        <v>3864</v>
      </c>
      <c r="M1265" s="17">
        <v>3864</v>
      </c>
      <c r="N1265" s="17">
        <v>0</v>
      </c>
      <c r="O1265" t="s">
        <v>1</v>
      </c>
      <c r="P1265" t="s">
        <v>45</v>
      </c>
      <c r="Q1265" t="str">
        <f t="shared" si="52"/>
        <v>102020</v>
      </c>
      <c r="R1265" t="b">
        <f t="shared" si="53"/>
        <v>1</v>
      </c>
      <c r="S1265" t="s">
        <v>83</v>
      </c>
    </row>
    <row r="1266" spans="1:19" hidden="1" x14ac:dyDescent="0.25">
      <c r="A1266" t="s">
        <v>3</v>
      </c>
      <c r="B1266" t="s">
        <v>101</v>
      </c>
      <c r="C1266">
        <v>76259.320000000007</v>
      </c>
      <c r="D1266" t="s">
        <v>81</v>
      </c>
      <c r="E1266" t="s">
        <v>98</v>
      </c>
      <c r="F1266" s="3">
        <v>44118</v>
      </c>
      <c r="G1266" t="s">
        <v>83</v>
      </c>
      <c r="H1266" t="s">
        <v>2628</v>
      </c>
      <c r="I1266">
        <v>28</v>
      </c>
      <c r="J1266" s="17">
        <v>59577.599999999999</v>
      </c>
      <c r="K1266" s="17"/>
      <c r="L1266" s="17">
        <v>8340.86</v>
      </c>
      <c r="M1266" s="17">
        <v>8340.86</v>
      </c>
      <c r="N1266" s="17">
        <v>0</v>
      </c>
      <c r="O1266" t="s">
        <v>1</v>
      </c>
      <c r="P1266" t="s">
        <v>45</v>
      </c>
      <c r="Q1266" t="str">
        <f t="shared" si="52"/>
        <v>102020</v>
      </c>
      <c r="R1266" t="b">
        <f t="shared" si="53"/>
        <v>1</v>
      </c>
      <c r="S1266" t="s">
        <v>83</v>
      </c>
    </row>
    <row r="1267" spans="1:19" hidden="1" x14ac:dyDescent="0.25">
      <c r="A1267" t="s">
        <v>3</v>
      </c>
      <c r="B1267" t="s">
        <v>101</v>
      </c>
      <c r="C1267">
        <v>11800</v>
      </c>
      <c r="D1267" t="s">
        <v>81</v>
      </c>
      <c r="E1267" t="s">
        <v>98</v>
      </c>
      <c r="F1267" s="3">
        <v>44118</v>
      </c>
      <c r="G1267" t="s">
        <v>83</v>
      </c>
      <c r="H1267" t="s">
        <v>2629</v>
      </c>
      <c r="I1267">
        <v>18</v>
      </c>
      <c r="J1267" s="17">
        <v>10000</v>
      </c>
      <c r="K1267" s="17"/>
      <c r="L1267" s="17">
        <v>900</v>
      </c>
      <c r="M1267" s="17">
        <v>900</v>
      </c>
      <c r="N1267" s="17">
        <v>0</v>
      </c>
      <c r="O1267" t="s">
        <v>1</v>
      </c>
      <c r="P1267" t="s">
        <v>45</v>
      </c>
      <c r="Q1267" t="str">
        <f t="shared" si="52"/>
        <v>102020</v>
      </c>
      <c r="R1267" t="b">
        <f t="shared" si="53"/>
        <v>1</v>
      </c>
      <c r="S1267" t="s">
        <v>83</v>
      </c>
    </row>
    <row r="1268" spans="1:19" hidden="1" x14ac:dyDescent="0.25">
      <c r="A1268" t="s">
        <v>3</v>
      </c>
      <c r="B1268" t="s">
        <v>101</v>
      </c>
      <c r="C1268">
        <v>76259.320000000007</v>
      </c>
      <c r="D1268" t="s">
        <v>81</v>
      </c>
      <c r="E1268" t="s">
        <v>98</v>
      </c>
      <c r="F1268" s="3">
        <v>44121</v>
      </c>
      <c r="G1268" t="s">
        <v>83</v>
      </c>
      <c r="H1268" t="s">
        <v>2630</v>
      </c>
      <c r="I1268">
        <v>28</v>
      </c>
      <c r="J1268" s="17">
        <v>59577.599999999999</v>
      </c>
      <c r="K1268" s="17"/>
      <c r="L1268" s="17">
        <v>8340.86</v>
      </c>
      <c r="M1268" s="17">
        <v>8340.86</v>
      </c>
      <c r="N1268" s="17">
        <v>0</v>
      </c>
      <c r="O1268" t="s">
        <v>1</v>
      </c>
      <c r="P1268" t="s">
        <v>45</v>
      </c>
      <c r="Q1268" t="str">
        <f t="shared" si="52"/>
        <v>102020</v>
      </c>
      <c r="R1268" t="b">
        <f t="shared" si="53"/>
        <v>1</v>
      </c>
      <c r="S1268" t="s">
        <v>83</v>
      </c>
    </row>
    <row r="1269" spans="1:19" hidden="1" x14ac:dyDescent="0.25">
      <c r="A1269" t="s">
        <v>3</v>
      </c>
      <c r="B1269" t="s">
        <v>101</v>
      </c>
      <c r="C1269">
        <v>28320</v>
      </c>
      <c r="D1269" t="s">
        <v>81</v>
      </c>
      <c r="E1269" t="s">
        <v>98</v>
      </c>
      <c r="F1269" s="3">
        <v>44130</v>
      </c>
      <c r="G1269" t="s">
        <v>83</v>
      </c>
      <c r="H1269" t="s">
        <v>2631</v>
      </c>
      <c r="I1269">
        <v>18</v>
      </c>
      <c r="J1269" s="17">
        <v>24000</v>
      </c>
      <c r="K1269" s="17"/>
      <c r="L1269" s="17">
        <v>2160</v>
      </c>
      <c r="M1269" s="17">
        <v>2160</v>
      </c>
      <c r="N1269" s="17">
        <v>0</v>
      </c>
      <c r="O1269" t="s">
        <v>1</v>
      </c>
      <c r="P1269" t="s">
        <v>45</v>
      </c>
      <c r="Q1269" t="str">
        <f t="shared" si="52"/>
        <v>102020</v>
      </c>
      <c r="R1269" t="b">
        <f t="shared" si="53"/>
        <v>1</v>
      </c>
      <c r="S1269" t="s">
        <v>83</v>
      </c>
    </row>
    <row r="1270" spans="1:19" hidden="1" x14ac:dyDescent="0.25">
      <c r="A1270" t="s">
        <v>3</v>
      </c>
      <c r="B1270" t="s">
        <v>101</v>
      </c>
      <c r="C1270">
        <v>16142.4</v>
      </c>
      <c r="D1270" t="s">
        <v>81</v>
      </c>
      <c r="E1270" t="s">
        <v>98</v>
      </c>
      <c r="F1270" s="3">
        <v>44120</v>
      </c>
      <c r="G1270" t="s">
        <v>83</v>
      </c>
      <c r="H1270" t="s">
        <v>2632</v>
      </c>
      <c r="I1270">
        <v>18</v>
      </c>
      <c r="J1270" s="17">
        <v>13680</v>
      </c>
      <c r="K1270" s="17"/>
      <c r="L1270" s="17">
        <v>1231.2</v>
      </c>
      <c r="M1270" s="17">
        <v>1231.2</v>
      </c>
      <c r="N1270" s="17">
        <v>0</v>
      </c>
      <c r="O1270" t="s">
        <v>1</v>
      </c>
      <c r="P1270" t="s">
        <v>45</v>
      </c>
      <c r="Q1270" t="str">
        <f t="shared" si="52"/>
        <v>102020</v>
      </c>
      <c r="R1270" t="b">
        <f t="shared" si="53"/>
        <v>1</v>
      </c>
      <c r="S1270" t="s">
        <v>83</v>
      </c>
    </row>
    <row r="1271" spans="1:19" hidden="1" x14ac:dyDescent="0.25">
      <c r="A1271" t="s">
        <v>3</v>
      </c>
      <c r="B1271" t="s">
        <v>101</v>
      </c>
      <c r="C1271">
        <v>17700</v>
      </c>
      <c r="D1271" t="s">
        <v>81</v>
      </c>
      <c r="E1271" t="s">
        <v>98</v>
      </c>
      <c r="F1271" s="3">
        <v>44126</v>
      </c>
      <c r="G1271" t="s">
        <v>83</v>
      </c>
      <c r="H1271" t="s">
        <v>2633</v>
      </c>
      <c r="I1271">
        <v>18</v>
      </c>
      <c r="J1271" s="17">
        <v>15000</v>
      </c>
      <c r="K1271" s="17"/>
      <c r="L1271" s="17">
        <v>1350</v>
      </c>
      <c r="M1271" s="17">
        <v>1350</v>
      </c>
      <c r="N1271" s="17">
        <v>0</v>
      </c>
      <c r="O1271" t="s">
        <v>1</v>
      </c>
      <c r="P1271" t="s">
        <v>45</v>
      </c>
      <c r="Q1271" t="str">
        <f t="shared" si="52"/>
        <v>102020</v>
      </c>
      <c r="R1271" t="b">
        <f t="shared" si="53"/>
        <v>1</v>
      </c>
      <c r="S1271" t="s">
        <v>83</v>
      </c>
    </row>
    <row r="1272" spans="1:19" hidden="1" x14ac:dyDescent="0.25">
      <c r="A1272" t="s">
        <v>3</v>
      </c>
      <c r="B1272" t="s">
        <v>101</v>
      </c>
      <c r="C1272">
        <v>28320</v>
      </c>
      <c r="D1272" t="s">
        <v>81</v>
      </c>
      <c r="E1272" t="s">
        <v>98</v>
      </c>
      <c r="F1272" s="3">
        <v>44107</v>
      </c>
      <c r="G1272" t="s">
        <v>83</v>
      </c>
      <c r="H1272" t="s">
        <v>2634</v>
      </c>
      <c r="I1272">
        <v>18</v>
      </c>
      <c r="J1272" s="17">
        <v>24000</v>
      </c>
      <c r="K1272" s="17"/>
      <c r="L1272" s="17">
        <v>2160</v>
      </c>
      <c r="M1272" s="17">
        <v>2160</v>
      </c>
      <c r="N1272" s="17">
        <v>0</v>
      </c>
      <c r="O1272" t="s">
        <v>1</v>
      </c>
      <c r="P1272" t="s">
        <v>45</v>
      </c>
      <c r="Q1272" t="str">
        <f t="shared" si="52"/>
        <v>102020</v>
      </c>
      <c r="R1272" t="b">
        <f t="shared" si="53"/>
        <v>1</v>
      </c>
      <c r="S1272" t="s">
        <v>83</v>
      </c>
    </row>
    <row r="1273" spans="1:19" hidden="1" x14ac:dyDescent="0.25">
      <c r="A1273" t="s">
        <v>3</v>
      </c>
      <c r="B1273" t="s">
        <v>101</v>
      </c>
      <c r="C1273">
        <v>24896</v>
      </c>
      <c r="D1273" t="s">
        <v>81</v>
      </c>
      <c r="E1273" t="s">
        <v>98</v>
      </c>
      <c r="F1273" s="3">
        <v>44110</v>
      </c>
      <c r="G1273" t="s">
        <v>83</v>
      </c>
      <c r="H1273" t="s">
        <v>2635</v>
      </c>
      <c r="I1273">
        <v>28</v>
      </c>
      <c r="J1273" s="17">
        <v>19450</v>
      </c>
      <c r="K1273" s="17"/>
      <c r="L1273" s="17">
        <v>2723</v>
      </c>
      <c r="M1273" s="17">
        <v>2723</v>
      </c>
      <c r="N1273" s="17">
        <v>0</v>
      </c>
      <c r="O1273" t="s">
        <v>1</v>
      </c>
      <c r="P1273" t="s">
        <v>45</v>
      </c>
      <c r="Q1273" t="str">
        <f t="shared" si="52"/>
        <v>102020</v>
      </c>
      <c r="R1273" t="b">
        <f t="shared" si="53"/>
        <v>1</v>
      </c>
      <c r="S1273" t="s">
        <v>83</v>
      </c>
    </row>
    <row r="1274" spans="1:19" hidden="1" x14ac:dyDescent="0.25">
      <c r="A1274" t="s">
        <v>3</v>
      </c>
      <c r="B1274" t="s">
        <v>101</v>
      </c>
      <c r="C1274">
        <v>4720</v>
      </c>
      <c r="D1274" t="s">
        <v>81</v>
      </c>
      <c r="E1274" t="s">
        <v>98</v>
      </c>
      <c r="F1274" s="3">
        <v>44115</v>
      </c>
      <c r="G1274" t="s">
        <v>83</v>
      </c>
      <c r="H1274" t="s">
        <v>2636</v>
      </c>
      <c r="I1274">
        <v>18</v>
      </c>
      <c r="J1274" s="17">
        <v>4000</v>
      </c>
      <c r="K1274" s="17"/>
      <c r="L1274" s="17">
        <v>360</v>
      </c>
      <c r="M1274" s="17">
        <v>360</v>
      </c>
      <c r="N1274" s="17">
        <v>0</v>
      </c>
      <c r="O1274" t="s">
        <v>1</v>
      </c>
      <c r="P1274" t="s">
        <v>45</v>
      </c>
      <c r="Q1274" t="str">
        <f t="shared" si="52"/>
        <v>102020</v>
      </c>
      <c r="R1274" t="b">
        <f t="shared" si="53"/>
        <v>1</v>
      </c>
      <c r="S1274" t="s">
        <v>83</v>
      </c>
    </row>
    <row r="1275" spans="1:19" hidden="1" x14ac:dyDescent="0.25">
      <c r="A1275" t="s">
        <v>3</v>
      </c>
      <c r="B1275" t="s">
        <v>101</v>
      </c>
      <c r="C1275">
        <v>28052.48</v>
      </c>
      <c r="D1275" t="s">
        <v>81</v>
      </c>
      <c r="E1275" t="s">
        <v>98</v>
      </c>
      <c r="F1275" s="3">
        <v>44132</v>
      </c>
      <c r="G1275" t="s">
        <v>83</v>
      </c>
      <c r="H1275" t="s">
        <v>2637</v>
      </c>
      <c r="I1275">
        <v>28</v>
      </c>
      <c r="J1275" s="17">
        <v>21916</v>
      </c>
      <c r="K1275" s="17"/>
      <c r="L1275" s="17">
        <v>3068.24</v>
      </c>
      <c r="M1275" s="17">
        <v>3068.24</v>
      </c>
      <c r="N1275" s="17">
        <v>0</v>
      </c>
      <c r="O1275" t="s">
        <v>1</v>
      </c>
      <c r="P1275" t="s">
        <v>45</v>
      </c>
      <c r="Q1275" t="str">
        <f t="shared" si="52"/>
        <v>102020</v>
      </c>
      <c r="R1275" t="b">
        <f t="shared" si="53"/>
        <v>1</v>
      </c>
      <c r="S1275" t="s">
        <v>83</v>
      </c>
    </row>
    <row r="1276" spans="1:19" hidden="1" x14ac:dyDescent="0.25">
      <c r="A1276" t="s">
        <v>3</v>
      </c>
      <c r="B1276" t="s">
        <v>101</v>
      </c>
      <c r="C1276">
        <v>11682</v>
      </c>
      <c r="D1276" t="s">
        <v>81</v>
      </c>
      <c r="E1276" t="s">
        <v>98</v>
      </c>
      <c r="F1276" s="3">
        <v>44111</v>
      </c>
      <c r="G1276" t="s">
        <v>83</v>
      </c>
      <c r="H1276" t="s">
        <v>2638</v>
      </c>
      <c r="I1276">
        <v>18</v>
      </c>
      <c r="J1276" s="17">
        <v>9900</v>
      </c>
      <c r="K1276" s="17"/>
      <c r="L1276" s="17">
        <v>891</v>
      </c>
      <c r="M1276" s="17">
        <v>891</v>
      </c>
      <c r="N1276" s="17">
        <v>0</v>
      </c>
      <c r="O1276" t="s">
        <v>1</v>
      </c>
      <c r="P1276" t="s">
        <v>45</v>
      </c>
      <c r="Q1276" t="str">
        <f t="shared" si="52"/>
        <v>102020</v>
      </c>
      <c r="R1276" t="b">
        <f t="shared" si="53"/>
        <v>1</v>
      </c>
      <c r="S1276" t="s">
        <v>83</v>
      </c>
    </row>
    <row r="1277" spans="1:19" hidden="1" x14ac:dyDescent="0.25">
      <c r="A1277" t="s">
        <v>3</v>
      </c>
      <c r="B1277" t="s">
        <v>101</v>
      </c>
      <c r="C1277">
        <v>37952</v>
      </c>
      <c r="D1277" t="s">
        <v>81</v>
      </c>
      <c r="E1277" t="s">
        <v>98</v>
      </c>
      <c r="F1277" s="3">
        <v>44111</v>
      </c>
      <c r="G1277" t="s">
        <v>83</v>
      </c>
      <c r="H1277" t="s">
        <v>2639</v>
      </c>
      <c r="I1277">
        <v>28</v>
      </c>
      <c r="J1277" s="17">
        <v>29650</v>
      </c>
      <c r="K1277" s="17"/>
      <c r="L1277" s="17">
        <v>4151</v>
      </c>
      <c r="M1277" s="17">
        <v>4151</v>
      </c>
      <c r="N1277" s="17">
        <v>0</v>
      </c>
      <c r="O1277" t="s">
        <v>1</v>
      </c>
      <c r="P1277" t="s">
        <v>45</v>
      </c>
      <c r="Q1277" t="str">
        <f t="shared" si="52"/>
        <v>102020</v>
      </c>
      <c r="R1277" t="b">
        <f t="shared" si="53"/>
        <v>1</v>
      </c>
      <c r="S1277" t="s">
        <v>83</v>
      </c>
    </row>
    <row r="1278" spans="1:19" hidden="1" x14ac:dyDescent="0.25">
      <c r="A1278" t="s">
        <v>3</v>
      </c>
      <c r="B1278" t="s">
        <v>101</v>
      </c>
      <c r="C1278">
        <v>7744</v>
      </c>
      <c r="D1278" t="s">
        <v>81</v>
      </c>
      <c r="E1278" t="s">
        <v>98</v>
      </c>
      <c r="F1278" s="3">
        <v>44118</v>
      </c>
      <c r="G1278" t="s">
        <v>83</v>
      </c>
      <c r="H1278" t="s">
        <v>2640</v>
      </c>
      <c r="I1278">
        <v>28</v>
      </c>
      <c r="J1278" s="17">
        <v>6050</v>
      </c>
      <c r="K1278" s="17"/>
      <c r="L1278" s="17">
        <v>847</v>
      </c>
      <c r="M1278" s="17">
        <v>847</v>
      </c>
      <c r="N1278" s="17">
        <v>0</v>
      </c>
      <c r="O1278" t="s">
        <v>1</v>
      </c>
      <c r="P1278" t="s">
        <v>45</v>
      </c>
      <c r="Q1278" t="str">
        <f t="shared" si="52"/>
        <v>102020</v>
      </c>
      <c r="R1278" t="b">
        <f t="shared" si="53"/>
        <v>1</v>
      </c>
      <c r="S1278" t="s">
        <v>83</v>
      </c>
    </row>
    <row r="1279" spans="1:19" hidden="1" x14ac:dyDescent="0.25">
      <c r="A1279" t="s">
        <v>3</v>
      </c>
      <c r="B1279" t="s">
        <v>101</v>
      </c>
      <c r="C1279">
        <v>17700</v>
      </c>
      <c r="D1279" t="s">
        <v>81</v>
      </c>
      <c r="E1279" t="s">
        <v>98</v>
      </c>
      <c r="F1279" s="3">
        <v>44125</v>
      </c>
      <c r="G1279" t="s">
        <v>83</v>
      </c>
      <c r="H1279" t="s">
        <v>2641</v>
      </c>
      <c r="I1279">
        <v>18</v>
      </c>
      <c r="J1279" s="17">
        <v>15000</v>
      </c>
      <c r="K1279" s="17"/>
      <c r="L1279" s="17">
        <v>1350</v>
      </c>
      <c r="M1279" s="17">
        <v>1350</v>
      </c>
      <c r="N1279" s="17">
        <v>0</v>
      </c>
      <c r="O1279" t="s">
        <v>1</v>
      </c>
      <c r="P1279" t="s">
        <v>45</v>
      </c>
      <c r="Q1279" t="str">
        <f t="shared" si="52"/>
        <v>102020</v>
      </c>
      <c r="R1279" t="b">
        <f t="shared" si="53"/>
        <v>1</v>
      </c>
      <c r="S1279" t="s">
        <v>83</v>
      </c>
    </row>
    <row r="1280" spans="1:19" hidden="1" x14ac:dyDescent="0.25">
      <c r="A1280" t="s">
        <v>3</v>
      </c>
      <c r="B1280" t="s">
        <v>101</v>
      </c>
      <c r="C1280">
        <v>44160</v>
      </c>
      <c r="D1280" t="s">
        <v>81</v>
      </c>
      <c r="E1280" t="s">
        <v>98</v>
      </c>
      <c r="F1280" s="3">
        <v>44130</v>
      </c>
      <c r="G1280" t="s">
        <v>83</v>
      </c>
      <c r="H1280" t="s">
        <v>2642</v>
      </c>
      <c r="I1280">
        <v>28</v>
      </c>
      <c r="J1280" s="17">
        <v>34500</v>
      </c>
      <c r="K1280" s="17"/>
      <c r="L1280" s="17">
        <v>4830</v>
      </c>
      <c r="M1280" s="17">
        <v>4830</v>
      </c>
      <c r="N1280" s="17">
        <v>0</v>
      </c>
      <c r="O1280" t="s">
        <v>1</v>
      </c>
      <c r="P1280" t="s">
        <v>45</v>
      </c>
      <c r="Q1280" t="str">
        <f t="shared" si="52"/>
        <v>102020</v>
      </c>
      <c r="R1280" t="b">
        <f t="shared" si="53"/>
        <v>1</v>
      </c>
      <c r="S1280" t="s">
        <v>83</v>
      </c>
    </row>
    <row r="1281" spans="1:19" hidden="1" x14ac:dyDescent="0.25">
      <c r="A1281" t="s">
        <v>3</v>
      </c>
      <c r="B1281" t="s">
        <v>101</v>
      </c>
      <c r="C1281">
        <v>156467.72</v>
      </c>
      <c r="D1281" t="s">
        <v>81</v>
      </c>
      <c r="E1281" t="s">
        <v>98</v>
      </c>
      <c r="F1281" s="3">
        <v>44115</v>
      </c>
      <c r="G1281" t="s">
        <v>83</v>
      </c>
      <c r="H1281" t="s">
        <v>2643</v>
      </c>
      <c r="I1281">
        <v>28</v>
      </c>
      <c r="J1281" s="17">
        <v>122240.4</v>
      </c>
      <c r="K1281" s="17"/>
      <c r="L1281" s="17">
        <v>17113.66</v>
      </c>
      <c r="M1281" s="17">
        <v>17113.66</v>
      </c>
      <c r="N1281" s="17">
        <v>0</v>
      </c>
      <c r="O1281" t="s">
        <v>1</v>
      </c>
      <c r="P1281" t="s">
        <v>45</v>
      </c>
      <c r="Q1281" t="str">
        <f t="shared" si="52"/>
        <v>102020</v>
      </c>
      <c r="R1281" t="b">
        <f t="shared" si="53"/>
        <v>1</v>
      </c>
      <c r="S1281" t="s">
        <v>83</v>
      </c>
    </row>
    <row r="1282" spans="1:19" hidden="1" x14ac:dyDescent="0.25">
      <c r="A1282" t="s">
        <v>3</v>
      </c>
      <c r="B1282" t="s">
        <v>101</v>
      </c>
      <c r="C1282">
        <v>26639.360000000001</v>
      </c>
      <c r="D1282" t="s">
        <v>81</v>
      </c>
      <c r="E1282" t="s">
        <v>98</v>
      </c>
      <c r="F1282" s="3">
        <v>44118</v>
      </c>
      <c r="G1282" t="s">
        <v>83</v>
      </c>
      <c r="H1282" t="s">
        <v>2644</v>
      </c>
      <c r="I1282">
        <v>28</v>
      </c>
      <c r="J1282" s="17">
        <v>20812</v>
      </c>
      <c r="K1282" s="17"/>
      <c r="L1282" s="17">
        <v>2913.68</v>
      </c>
      <c r="M1282" s="17">
        <v>2913.68</v>
      </c>
      <c r="N1282" s="17">
        <v>0</v>
      </c>
      <c r="O1282" t="s">
        <v>1</v>
      </c>
      <c r="P1282" t="s">
        <v>45</v>
      </c>
      <c r="Q1282" t="str">
        <f t="shared" si="52"/>
        <v>102020</v>
      </c>
      <c r="R1282" t="b">
        <f t="shared" si="53"/>
        <v>1</v>
      </c>
      <c r="S1282" t="s">
        <v>83</v>
      </c>
    </row>
    <row r="1283" spans="1:19" hidden="1" x14ac:dyDescent="0.25">
      <c r="A1283" t="s">
        <v>3</v>
      </c>
      <c r="B1283" t="s">
        <v>101</v>
      </c>
      <c r="C1283">
        <v>25612.799999999999</v>
      </c>
      <c r="D1283" t="s">
        <v>81</v>
      </c>
      <c r="E1283" t="s">
        <v>98</v>
      </c>
      <c r="F1283" s="3">
        <v>44120</v>
      </c>
      <c r="G1283" t="s">
        <v>83</v>
      </c>
      <c r="H1283" t="s">
        <v>2645</v>
      </c>
      <c r="I1283">
        <v>28</v>
      </c>
      <c r="J1283" s="17">
        <v>20010</v>
      </c>
      <c r="K1283" s="17"/>
      <c r="L1283" s="17">
        <v>2801.4</v>
      </c>
      <c r="M1283" s="17">
        <v>2801.4</v>
      </c>
      <c r="N1283" s="17">
        <v>0</v>
      </c>
      <c r="O1283" t="s">
        <v>1</v>
      </c>
      <c r="P1283" t="s">
        <v>45</v>
      </c>
      <c r="Q1283" t="str">
        <f t="shared" si="52"/>
        <v>102020</v>
      </c>
      <c r="R1283" t="b">
        <f t="shared" si="53"/>
        <v>1</v>
      </c>
      <c r="S1283" t="s">
        <v>83</v>
      </c>
    </row>
    <row r="1284" spans="1:19" hidden="1" x14ac:dyDescent="0.25">
      <c r="A1284" t="s">
        <v>3</v>
      </c>
      <c r="B1284" t="s">
        <v>101</v>
      </c>
      <c r="C1284">
        <v>15340</v>
      </c>
      <c r="D1284" t="s">
        <v>81</v>
      </c>
      <c r="E1284" t="s">
        <v>98</v>
      </c>
      <c r="F1284" s="3">
        <v>44121</v>
      </c>
      <c r="G1284" t="s">
        <v>83</v>
      </c>
      <c r="H1284" t="s">
        <v>2646</v>
      </c>
      <c r="I1284">
        <v>18</v>
      </c>
      <c r="J1284" s="17">
        <v>13000</v>
      </c>
      <c r="K1284" s="17"/>
      <c r="L1284" s="17">
        <v>1170</v>
      </c>
      <c r="M1284" s="17">
        <v>1170</v>
      </c>
      <c r="N1284" s="17">
        <v>0</v>
      </c>
      <c r="O1284" t="s">
        <v>1</v>
      </c>
      <c r="P1284" t="s">
        <v>45</v>
      </c>
      <c r="Q1284" t="str">
        <f t="shared" si="52"/>
        <v>102020</v>
      </c>
      <c r="R1284" t="b">
        <f t="shared" si="53"/>
        <v>1</v>
      </c>
      <c r="S1284" t="s">
        <v>83</v>
      </c>
    </row>
    <row r="1285" spans="1:19" hidden="1" x14ac:dyDescent="0.25">
      <c r="A1285" t="s">
        <v>3</v>
      </c>
      <c r="B1285" t="s">
        <v>101</v>
      </c>
      <c r="C1285">
        <v>13275</v>
      </c>
      <c r="D1285" t="s">
        <v>81</v>
      </c>
      <c r="E1285" t="s">
        <v>98</v>
      </c>
      <c r="F1285" s="3">
        <v>44126</v>
      </c>
      <c r="G1285" t="s">
        <v>83</v>
      </c>
      <c r="H1285" t="s">
        <v>2647</v>
      </c>
      <c r="I1285">
        <v>18</v>
      </c>
      <c r="J1285" s="17">
        <v>11250</v>
      </c>
      <c r="K1285" s="17"/>
      <c r="L1285" s="17">
        <v>1012.5</v>
      </c>
      <c r="M1285" s="17">
        <v>1012.5</v>
      </c>
      <c r="N1285" s="17">
        <v>0</v>
      </c>
      <c r="O1285" t="s">
        <v>1</v>
      </c>
      <c r="P1285" t="s">
        <v>45</v>
      </c>
      <c r="Q1285" t="str">
        <f t="shared" si="52"/>
        <v>102020</v>
      </c>
      <c r="R1285" t="b">
        <f t="shared" si="53"/>
        <v>1</v>
      </c>
      <c r="S1285" t="s">
        <v>83</v>
      </c>
    </row>
    <row r="1286" spans="1:19" hidden="1" x14ac:dyDescent="0.25">
      <c r="A1286" t="s">
        <v>3</v>
      </c>
      <c r="B1286" t="s">
        <v>101</v>
      </c>
      <c r="C1286">
        <v>23232</v>
      </c>
      <c r="D1286" t="s">
        <v>81</v>
      </c>
      <c r="E1286" t="s">
        <v>98</v>
      </c>
      <c r="F1286" s="3">
        <v>44108</v>
      </c>
      <c r="G1286" t="s">
        <v>83</v>
      </c>
      <c r="H1286" t="s">
        <v>2648</v>
      </c>
      <c r="I1286">
        <v>28</v>
      </c>
      <c r="J1286" s="17">
        <v>18150</v>
      </c>
      <c r="K1286" s="17"/>
      <c r="L1286" s="17">
        <v>2541</v>
      </c>
      <c r="M1286" s="17">
        <v>2541</v>
      </c>
      <c r="N1286" s="17">
        <v>0</v>
      </c>
      <c r="O1286" t="s">
        <v>1</v>
      </c>
      <c r="P1286" t="s">
        <v>45</v>
      </c>
      <c r="Q1286" t="str">
        <f t="shared" si="52"/>
        <v>102020</v>
      </c>
      <c r="R1286" t="b">
        <f t="shared" si="53"/>
        <v>1</v>
      </c>
      <c r="S1286" t="s">
        <v>83</v>
      </c>
    </row>
    <row r="1287" spans="1:19" hidden="1" x14ac:dyDescent="0.25">
      <c r="A1287" t="s">
        <v>3</v>
      </c>
      <c r="B1287" t="s">
        <v>101</v>
      </c>
      <c r="C1287">
        <v>4335.32</v>
      </c>
      <c r="D1287" t="s">
        <v>81</v>
      </c>
      <c r="E1287" t="s">
        <v>98</v>
      </c>
      <c r="F1287" s="3">
        <v>44113</v>
      </c>
      <c r="G1287" t="s">
        <v>83</v>
      </c>
      <c r="H1287" t="s">
        <v>2649</v>
      </c>
      <c r="I1287">
        <v>18</v>
      </c>
      <c r="J1287" s="17">
        <v>3674</v>
      </c>
      <c r="K1287" s="17"/>
      <c r="L1287" s="17">
        <v>330.66</v>
      </c>
      <c r="M1287" s="17">
        <v>330.66</v>
      </c>
      <c r="N1287" s="17">
        <v>0</v>
      </c>
      <c r="O1287" t="s">
        <v>1</v>
      </c>
      <c r="P1287" t="s">
        <v>45</v>
      </c>
      <c r="Q1287" t="str">
        <f t="shared" si="52"/>
        <v>102020</v>
      </c>
      <c r="R1287" t="b">
        <f t="shared" si="53"/>
        <v>1</v>
      </c>
      <c r="S1287" t="s">
        <v>83</v>
      </c>
    </row>
    <row r="1288" spans="1:19" hidden="1" x14ac:dyDescent="0.25">
      <c r="A1288" t="s">
        <v>3</v>
      </c>
      <c r="B1288" t="s">
        <v>101</v>
      </c>
      <c r="C1288">
        <v>23600</v>
      </c>
      <c r="D1288" t="s">
        <v>81</v>
      </c>
      <c r="E1288" t="s">
        <v>98</v>
      </c>
      <c r="F1288" s="3">
        <v>44126</v>
      </c>
      <c r="G1288" t="s">
        <v>83</v>
      </c>
      <c r="H1288" t="s">
        <v>2650</v>
      </c>
      <c r="I1288">
        <v>18</v>
      </c>
      <c r="J1288" s="17">
        <v>20000</v>
      </c>
      <c r="K1288" s="17"/>
      <c r="L1288" s="17">
        <v>1800</v>
      </c>
      <c r="M1288" s="17">
        <v>1800</v>
      </c>
      <c r="N1288" s="17">
        <v>0</v>
      </c>
      <c r="O1288" t="s">
        <v>1</v>
      </c>
      <c r="P1288" t="s">
        <v>45</v>
      </c>
      <c r="Q1288" t="str">
        <f t="shared" si="52"/>
        <v>102020</v>
      </c>
      <c r="R1288" t="b">
        <f t="shared" si="53"/>
        <v>1</v>
      </c>
      <c r="S1288" t="s">
        <v>83</v>
      </c>
    </row>
    <row r="1289" spans="1:19" hidden="1" x14ac:dyDescent="0.25">
      <c r="A1289" t="s">
        <v>3</v>
      </c>
      <c r="B1289" t="s">
        <v>101</v>
      </c>
      <c r="C1289">
        <v>6490</v>
      </c>
      <c r="D1289" t="s">
        <v>81</v>
      </c>
      <c r="E1289" t="s">
        <v>98</v>
      </c>
      <c r="F1289" s="3">
        <v>44110</v>
      </c>
      <c r="G1289" t="s">
        <v>83</v>
      </c>
      <c r="H1289" t="s">
        <v>2651</v>
      </c>
      <c r="I1289">
        <v>18</v>
      </c>
      <c r="J1289" s="17">
        <v>5500</v>
      </c>
      <c r="K1289" s="17"/>
      <c r="L1289" s="17">
        <v>495</v>
      </c>
      <c r="M1289" s="17">
        <v>495</v>
      </c>
      <c r="N1289" s="17">
        <v>0</v>
      </c>
      <c r="O1289" t="s">
        <v>1</v>
      </c>
      <c r="P1289" t="s">
        <v>45</v>
      </c>
      <c r="Q1289" t="str">
        <f t="shared" si="52"/>
        <v>102020</v>
      </c>
      <c r="R1289" t="b">
        <f t="shared" si="53"/>
        <v>1</v>
      </c>
      <c r="S1289" t="s">
        <v>83</v>
      </c>
    </row>
    <row r="1290" spans="1:19" hidden="1" x14ac:dyDescent="0.25">
      <c r="A1290" t="s">
        <v>3</v>
      </c>
      <c r="B1290" t="s">
        <v>101</v>
      </c>
      <c r="C1290">
        <v>69696</v>
      </c>
      <c r="D1290" t="s">
        <v>81</v>
      </c>
      <c r="E1290" t="s">
        <v>98</v>
      </c>
      <c r="F1290" s="3">
        <v>44135</v>
      </c>
      <c r="G1290" t="s">
        <v>83</v>
      </c>
      <c r="H1290" t="s">
        <v>2652</v>
      </c>
      <c r="I1290">
        <v>28</v>
      </c>
      <c r="J1290" s="17">
        <v>54450</v>
      </c>
      <c r="K1290" s="17"/>
      <c r="L1290" s="17">
        <v>7623</v>
      </c>
      <c r="M1290" s="17">
        <v>7623</v>
      </c>
      <c r="N1290" s="17">
        <v>0</v>
      </c>
      <c r="O1290" t="s">
        <v>1</v>
      </c>
      <c r="P1290" t="s">
        <v>45</v>
      </c>
      <c r="Q1290" t="str">
        <f t="shared" si="52"/>
        <v>102020</v>
      </c>
      <c r="R1290" t="b">
        <f t="shared" si="53"/>
        <v>1</v>
      </c>
      <c r="S1290" t="s">
        <v>83</v>
      </c>
    </row>
    <row r="1291" spans="1:19" hidden="1" x14ac:dyDescent="0.25">
      <c r="A1291" t="s">
        <v>3</v>
      </c>
      <c r="B1291" t="s">
        <v>101</v>
      </c>
      <c r="C1291">
        <v>3097.6</v>
      </c>
      <c r="D1291" t="s">
        <v>81</v>
      </c>
      <c r="E1291" t="s">
        <v>98</v>
      </c>
      <c r="F1291" s="3">
        <v>44113</v>
      </c>
      <c r="G1291" t="s">
        <v>83</v>
      </c>
      <c r="H1291" t="s">
        <v>2653</v>
      </c>
      <c r="I1291">
        <v>28</v>
      </c>
      <c r="J1291" s="17">
        <v>2420</v>
      </c>
      <c r="K1291" s="17"/>
      <c r="L1291" s="17">
        <v>338.8</v>
      </c>
      <c r="M1291" s="17">
        <v>338.8</v>
      </c>
      <c r="N1291" s="17">
        <v>0</v>
      </c>
      <c r="O1291" t="s">
        <v>1</v>
      </c>
      <c r="P1291" t="s">
        <v>45</v>
      </c>
      <c r="Q1291" t="str">
        <f t="shared" si="52"/>
        <v>102020</v>
      </c>
      <c r="R1291" t="b">
        <f t="shared" si="53"/>
        <v>1</v>
      </c>
      <c r="S1291" t="s">
        <v>83</v>
      </c>
    </row>
    <row r="1292" spans="1:19" hidden="1" x14ac:dyDescent="0.25">
      <c r="A1292" t="s">
        <v>3</v>
      </c>
      <c r="B1292" t="s">
        <v>101</v>
      </c>
      <c r="C1292">
        <v>15488</v>
      </c>
      <c r="D1292" t="s">
        <v>81</v>
      </c>
      <c r="E1292" t="s">
        <v>98</v>
      </c>
      <c r="F1292" s="3">
        <v>44117</v>
      </c>
      <c r="G1292" t="s">
        <v>83</v>
      </c>
      <c r="H1292" t="s">
        <v>2654</v>
      </c>
      <c r="I1292">
        <v>28</v>
      </c>
      <c r="J1292" s="17">
        <v>12100</v>
      </c>
      <c r="K1292" s="17"/>
      <c r="L1292" s="17">
        <v>1694</v>
      </c>
      <c r="M1292" s="17">
        <v>1694</v>
      </c>
      <c r="N1292" s="17">
        <v>0</v>
      </c>
      <c r="O1292" t="s">
        <v>1</v>
      </c>
      <c r="P1292" t="s">
        <v>45</v>
      </c>
      <c r="Q1292" t="str">
        <f t="shared" si="52"/>
        <v>102020</v>
      </c>
      <c r="R1292" t="b">
        <f t="shared" si="53"/>
        <v>1</v>
      </c>
      <c r="S1292" t="s">
        <v>83</v>
      </c>
    </row>
    <row r="1293" spans="1:19" hidden="1" x14ac:dyDescent="0.25">
      <c r="A1293" t="s">
        <v>3</v>
      </c>
      <c r="B1293" t="s">
        <v>101</v>
      </c>
      <c r="C1293">
        <v>17158.34</v>
      </c>
      <c r="D1293" t="s">
        <v>81</v>
      </c>
      <c r="E1293" t="s">
        <v>98</v>
      </c>
      <c r="F1293" s="3">
        <v>44115</v>
      </c>
      <c r="G1293" t="s">
        <v>83</v>
      </c>
      <c r="H1293" t="s">
        <v>2655</v>
      </c>
      <c r="I1293">
        <v>28</v>
      </c>
      <c r="J1293" s="17">
        <v>13404.96</v>
      </c>
      <c r="K1293" s="17"/>
      <c r="L1293" s="17">
        <v>1876.69</v>
      </c>
      <c r="M1293" s="17">
        <v>1876.69</v>
      </c>
      <c r="N1293" s="17">
        <v>0</v>
      </c>
      <c r="O1293" t="s">
        <v>1</v>
      </c>
      <c r="P1293" t="s">
        <v>45</v>
      </c>
      <c r="Q1293" t="str">
        <f t="shared" si="52"/>
        <v>102020</v>
      </c>
      <c r="R1293" t="b">
        <f t="shared" si="53"/>
        <v>1</v>
      </c>
      <c r="S1293" t="s">
        <v>83</v>
      </c>
    </row>
    <row r="1294" spans="1:19" hidden="1" x14ac:dyDescent="0.25">
      <c r="A1294" t="s">
        <v>3</v>
      </c>
      <c r="B1294" t="s">
        <v>101</v>
      </c>
      <c r="C1294">
        <v>21163.52</v>
      </c>
      <c r="D1294" t="s">
        <v>81</v>
      </c>
      <c r="E1294" t="s">
        <v>98</v>
      </c>
      <c r="F1294" s="3">
        <v>44118</v>
      </c>
      <c r="G1294" t="s">
        <v>83</v>
      </c>
      <c r="H1294" t="s">
        <v>2656</v>
      </c>
      <c r="I1294">
        <v>28</v>
      </c>
      <c r="J1294" s="17">
        <v>16534</v>
      </c>
      <c r="K1294" s="17"/>
      <c r="L1294" s="17">
        <v>2314.7600000000002</v>
      </c>
      <c r="M1294" s="17">
        <v>2314.7600000000002</v>
      </c>
      <c r="N1294" s="17">
        <v>0</v>
      </c>
      <c r="O1294" t="s">
        <v>1</v>
      </c>
      <c r="P1294" t="s">
        <v>45</v>
      </c>
      <c r="Q1294" t="str">
        <f t="shared" si="52"/>
        <v>102020</v>
      </c>
      <c r="R1294" t="b">
        <f t="shared" si="53"/>
        <v>1</v>
      </c>
      <c r="S1294" t="s">
        <v>83</v>
      </c>
    </row>
    <row r="1295" spans="1:19" hidden="1" x14ac:dyDescent="0.25">
      <c r="A1295" t="s">
        <v>3</v>
      </c>
      <c r="B1295" t="s">
        <v>101</v>
      </c>
      <c r="C1295">
        <v>16992</v>
      </c>
      <c r="D1295" t="s">
        <v>81</v>
      </c>
      <c r="E1295" t="s">
        <v>98</v>
      </c>
      <c r="F1295" s="3">
        <v>44125</v>
      </c>
      <c r="G1295" t="s">
        <v>83</v>
      </c>
      <c r="H1295" t="s">
        <v>2657</v>
      </c>
      <c r="I1295">
        <v>18</v>
      </c>
      <c r="J1295" s="17">
        <v>14400</v>
      </c>
      <c r="K1295" s="17"/>
      <c r="L1295" s="17">
        <v>1296</v>
      </c>
      <c r="M1295" s="17">
        <v>1296</v>
      </c>
      <c r="N1295" s="17">
        <v>0</v>
      </c>
      <c r="O1295" t="s">
        <v>1</v>
      </c>
      <c r="P1295" t="s">
        <v>45</v>
      </c>
      <c r="Q1295" t="str">
        <f t="shared" si="52"/>
        <v>102020</v>
      </c>
      <c r="R1295" t="b">
        <f t="shared" si="53"/>
        <v>1</v>
      </c>
      <c r="S1295" t="s">
        <v>83</v>
      </c>
    </row>
    <row r="1296" spans="1:19" hidden="1" x14ac:dyDescent="0.25">
      <c r="A1296" t="s">
        <v>3</v>
      </c>
      <c r="B1296" t="s">
        <v>101</v>
      </c>
      <c r="C1296">
        <v>15251.86</v>
      </c>
      <c r="D1296" t="s">
        <v>81</v>
      </c>
      <c r="E1296" t="s">
        <v>98</v>
      </c>
      <c r="F1296" s="3">
        <v>44120</v>
      </c>
      <c r="G1296" t="s">
        <v>83</v>
      </c>
      <c r="H1296" t="s">
        <v>2658</v>
      </c>
      <c r="I1296">
        <v>28</v>
      </c>
      <c r="J1296" s="17">
        <v>11915.52</v>
      </c>
      <c r="K1296" s="17"/>
      <c r="L1296" s="17">
        <v>1668.17</v>
      </c>
      <c r="M1296" s="17">
        <v>1668.17</v>
      </c>
      <c r="N1296" s="17">
        <v>0</v>
      </c>
      <c r="O1296" t="s">
        <v>1</v>
      </c>
      <c r="P1296" t="s">
        <v>45</v>
      </c>
      <c r="Q1296" t="str">
        <f t="shared" si="52"/>
        <v>102020</v>
      </c>
      <c r="R1296" t="b">
        <f t="shared" si="53"/>
        <v>1</v>
      </c>
      <c r="S1296" t="s">
        <v>83</v>
      </c>
    </row>
    <row r="1297" spans="1:19" hidden="1" x14ac:dyDescent="0.25">
      <c r="A1297" t="s">
        <v>3</v>
      </c>
      <c r="B1297" t="s">
        <v>101</v>
      </c>
      <c r="C1297">
        <v>35837.440000000002</v>
      </c>
      <c r="D1297" t="s">
        <v>81</v>
      </c>
      <c r="E1297" t="s">
        <v>98</v>
      </c>
      <c r="F1297" s="3">
        <v>44116</v>
      </c>
      <c r="G1297" t="s">
        <v>83</v>
      </c>
      <c r="H1297" t="s">
        <v>2659</v>
      </c>
      <c r="I1297">
        <v>28</v>
      </c>
      <c r="J1297" s="17">
        <v>27998</v>
      </c>
      <c r="K1297" s="17"/>
      <c r="L1297" s="17">
        <v>3919.72</v>
      </c>
      <c r="M1297" s="17">
        <v>3919.72</v>
      </c>
      <c r="N1297" s="17">
        <v>0</v>
      </c>
      <c r="O1297" t="s">
        <v>1</v>
      </c>
      <c r="P1297" t="s">
        <v>45</v>
      </c>
      <c r="Q1297" t="str">
        <f t="shared" si="52"/>
        <v>102020</v>
      </c>
      <c r="R1297" t="b">
        <f t="shared" si="53"/>
        <v>1</v>
      </c>
      <c r="S1297" t="s">
        <v>83</v>
      </c>
    </row>
    <row r="1298" spans="1:19" hidden="1" x14ac:dyDescent="0.25">
      <c r="A1298" t="s">
        <v>3</v>
      </c>
      <c r="B1298" t="s">
        <v>101</v>
      </c>
      <c r="C1298">
        <v>97298.68</v>
      </c>
      <c r="D1298" t="s">
        <v>81</v>
      </c>
      <c r="E1298" t="s">
        <v>98</v>
      </c>
      <c r="F1298" s="3">
        <v>44121</v>
      </c>
      <c r="G1298" t="s">
        <v>83</v>
      </c>
      <c r="H1298" t="s">
        <v>2660</v>
      </c>
      <c r="I1298">
        <v>28</v>
      </c>
      <c r="J1298" s="17">
        <v>76014.600000000006</v>
      </c>
      <c r="K1298" s="17"/>
      <c r="L1298" s="17">
        <v>10642.04</v>
      </c>
      <c r="M1298" s="17">
        <v>10642.04</v>
      </c>
      <c r="N1298" s="17">
        <v>0</v>
      </c>
      <c r="O1298" t="s">
        <v>1</v>
      </c>
      <c r="P1298" t="s">
        <v>45</v>
      </c>
      <c r="Q1298" t="str">
        <f t="shared" si="52"/>
        <v>102020</v>
      </c>
      <c r="R1298" t="b">
        <f t="shared" si="53"/>
        <v>1</v>
      </c>
      <c r="S1298" t="s">
        <v>83</v>
      </c>
    </row>
    <row r="1299" spans="1:19" hidden="1" x14ac:dyDescent="0.25">
      <c r="A1299" t="s">
        <v>3</v>
      </c>
      <c r="B1299" t="s">
        <v>101</v>
      </c>
      <c r="C1299">
        <v>12460.8</v>
      </c>
      <c r="D1299" t="s">
        <v>81</v>
      </c>
      <c r="E1299" t="s">
        <v>98</v>
      </c>
      <c r="F1299" s="3">
        <v>44112</v>
      </c>
      <c r="G1299" t="s">
        <v>83</v>
      </c>
      <c r="H1299" t="s">
        <v>2661</v>
      </c>
      <c r="I1299">
        <v>18</v>
      </c>
      <c r="J1299" s="17">
        <v>10560</v>
      </c>
      <c r="K1299" s="17"/>
      <c r="L1299" s="17">
        <v>950.4</v>
      </c>
      <c r="M1299" s="17">
        <v>950.4</v>
      </c>
      <c r="N1299" s="17">
        <v>0</v>
      </c>
      <c r="O1299" t="s">
        <v>1</v>
      </c>
      <c r="P1299" t="s">
        <v>45</v>
      </c>
      <c r="Q1299" t="str">
        <f t="shared" si="52"/>
        <v>102020</v>
      </c>
      <c r="R1299" t="b">
        <f t="shared" si="53"/>
        <v>1</v>
      </c>
      <c r="S1299" t="s">
        <v>83</v>
      </c>
    </row>
    <row r="1300" spans="1:19" hidden="1" x14ac:dyDescent="0.25">
      <c r="A1300" t="s">
        <v>3</v>
      </c>
      <c r="B1300" t="s">
        <v>101</v>
      </c>
      <c r="C1300">
        <v>9345.6</v>
      </c>
      <c r="D1300" t="s">
        <v>81</v>
      </c>
      <c r="E1300" t="s">
        <v>98</v>
      </c>
      <c r="F1300" s="3">
        <v>44111</v>
      </c>
      <c r="G1300" t="s">
        <v>83</v>
      </c>
      <c r="H1300" t="s">
        <v>2662</v>
      </c>
      <c r="I1300">
        <v>18</v>
      </c>
      <c r="J1300" s="17">
        <v>7920</v>
      </c>
      <c r="K1300" s="17"/>
      <c r="L1300" s="17">
        <v>712.8</v>
      </c>
      <c r="M1300" s="17">
        <v>712.8</v>
      </c>
      <c r="N1300" s="17">
        <v>0</v>
      </c>
      <c r="O1300" t="s">
        <v>1</v>
      </c>
      <c r="P1300" t="s">
        <v>45</v>
      </c>
      <c r="Q1300" t="str">
        <f t="shared" si="52"/>
        <v>102020</v>
      </c>
      <c r="R1300" t="b">
        <f t="shared" si="53"/>
        <v>1</v>
      </c>
      <c r="S1300" t="s">
        <v>83</v>
      </c>
    </row>
    <row r="1301" spans="1:19" hidden="1" x14ac:dyDescent="0.25">
      <c r="A1301" t="s">
        <v>3</v>
      </c>
      <c r="B1301" t="s">
        <v>101</v>
      </c>
      <c r="C1301">
        <v>38129.660000000003</v>
      </c>
      <c r="D1301" t="s">
        <v>81</v>
      </c>
      <c r="E1301" t="s">
        <v>98</v>
      </c>
      <c r="F1301" s="3">
        <v>44124</v>
      </c>
      <c r="G1301" t="s">
        <v>83</v>
      </c>
      <c r="H1301" t="s">
        <v>2663</v>
      </c>
      <c r="I1301">
        <v>28</v>
      </c>
      <c r="J1301" s="17">
        <v>29788.799999999999</v>
      </c>
      <c r="K1301" s="17"/>
      <c r="L1301" s="17">
        <v>4170.43</v>
      </c>
      <c r="M1301" s="17">
        <v>4170.43</v>
      </c>
      <c r="N1301" s="17">
        <v>0</v>
      </c>
      <c r="O1301" t="s">
        <v>1</v>
      </c>
      <c r="P1301" t="s">
        <v>45</v>
      </c>
      <c r="Q1301" t="str">
        <f t="shared" si="52"/>
        <v>102020</v>
      </c>
      <c r="R1301" t="b">
        <f t="shared" si="53"/>
        <v>1</v>
      </c>
      <c r="S1301" t="s">
        <v>83</v>
      </c>
    </row>
    <row r="1302" spans="1:19" hidden="1" x14ac:dyDescent="0.25">
      <c r="A1302" t="s">
        <v>3</v>
      </c>
      <c r="B1302" t="s">
        <v>101</v>
      </c>
      <c r="C1302">
        <v>51110.400000000001</v>
      </c>
      <c r="D1302" t="s">
        <v>81</v>
      </c>
      <c r="E1302" t="s">
        <v>98</v>
      </c>
      <c r="F1302" s="3">
        <v>44126</v>
      </c>
      <c r="G1302" t="s">
        <v>83</v>
      </c>
      <c r="H1302" t="s">
        <v>2664</v>
      </c>
      <c r="I1302">
        <v>28</v>
      </c>
      <c r="J1302" s="17">
        <v>39930</v>
      </c>
      <c r="K1302" s="17"/>
      <c r="L1302" s="17">
        <v>5590.2</v>
      </c>
      <c r="M1302" s="17">
        <v>5590.2</v>
      </c>
      <c r="N1302" s="17">
        <v>0</v>
      </c>
      <c r="O1302" t="s">
        <v>1</v>
      </c>
      <c r="P1302" t="s">
        <v>45</v>
      </c>
      <c r="Q1302" t="str">
        <f t="shared" si="52"/>
        <v>102020</v>
      </c>
      <c r="R1302" t="b">
        <f t="shared" si="53"/>
        <v>1</v>
      </c>
      <c r="S1302" t="s">
        <v>83</v>
      </c>
    </row>
    <row r="1303" spans="1:19" hidden="1" x14ac:dyDescent="0.25">
      <c r="A1303" t="s">
        <v>3</v>
      </c>
      <c r="B1303" t="s">
        <v>101</v>
      </c>
      <c r="C1303">
        <v>46464</v>
      </c>
      <c r="D1303" t="s">
        <v>81</v>
      </c>
      <c r="E1303" t="s">
        <v>98</v>
      </c>
      <c r="F1303" s="3">
        <v>44132</v>
      </c>
      <c r="G1303" t="s">
        <v>83</v>
      </c>
      <c r="H1303" t="s">
        <v>2665</v>
      </c>
      <c r="I1303">
        <v>28</v>
      </c>
      <c r="J1303" s="17">
        <v>36300</v>
      </c>
      <c r="K1303" s="17"/>
      <c r="L1303" s="17">
        <v>5082</v>
      </c>
      <c r="M1303" s="17">
        <v>5082</v>
      </c>
      <c r="N1303" s="17">
        <v>0</v>
      </c>
      <c r="O1303" t="s">
        <v>1</v>
      </c>
      <c r="P1303" t="s">
        <v>45</v>
      </c>
      <c r="Q1303" t="str">
        <f t="shared" si="52"/>
        <v>102020</v>
      </c>
      <c r="R1303" t="b">
        <f t="shared" si="53"/>
        <v>1</v>
      </c>
      <c r="S1303" t="s">
        <v>83</v>
      </c>
    </row>
    <row r="1304" spans="1:19" hidden="1" x14ac:dyDescent="0.25">
      <c r="A1304" t="s">
        <v>3</v>
      </c>
      <c r="B1304" t="s">
        <v>101</v>
      </c>
      <c r="C1304">
        <v>10620</v>
      </c>
      <c r="D1304" t="s">
        <v>81</v>
      </c>
      <c r="E1304" t="s">
        <v>98</v>
      </c>
      <c r="F1304" s="3">
        <v>44120</v>
      </c>
      <c r="G1304" t="s">
        <v>83</v>
      </c>
      <c r="H1304" t="s">
        <v>2666</v>
      </c>
      <c r="I1304">
        <v>18</v>
      </c>
      <c r="J1304" s="17">
        <v>9000</v>
      </c>
      <c r="K1304" s="17"/>
      <c r="L1304" s="17">
        <v>810</v>
      </c>
      <c r="M1304" s="17">
        <v>810</v>
      </c>
      <c r="N1304" s="17">
        <v>0</v>
      </c>
      <c r="O1304" t="s">
        <v>1</v>
      </c>
      <c r="P1304" t="s">
        <v>45</v>
      </c>
      <c r="Q1304" t="str">
        <f t="shared" si="52"/>
        <v>102020</v>
      </c>
      <c r="R1304" t="b">
        <f t="shared" si="53"/>
        <v>1</v>
      </c>
      <c r="S1304" t="s">
        <v>83</v>
      </c>
    </row>
    <row r="1305" spans="1:19" hidden="1" x14ac:dyDescent="0.25">
      <c r="A1305" t="s">
        <v>3</v>
      </c>
      <c r="B1305" t="s">
        <v>101</v>
      </c>
      <c r="C1305">
        <v>38129.660000000003</v>
      </c>
      <c r="D1305" t="s">
        <v>81</v>
      </c>
      <c r="E1305" t="s">
        <v>98</v>
      </c>
      <c r="F1305" s="3">
        <v>44134</v>
      </c>
      <c r="G1305" t="s">
        <v>83</v>
      </c>
      <c r="H1305" t="s">
        <v>2667</v>
      </c>
      <c r="I1305">
        <v>28</v>
      </c>
      <c r="J1305" s="17">
        <v>29788.799999999999</v>
      </c>
      <c r="K1305" s="17"/>
      <c r="L1305" s="17">
        <v>4170.43</v>
      </c>
      <c r="M1305" s="17">
        <v>4170.43</v>
      </c>
      <c r="N1305" s="17">
        <v>0</v>
      </c>
      <c r="O1305" t="s">
        <v>1</v>
      </c>
      <c r="P1305" t="s">
        <v>45</v>
      </c>
      <c r="Q1305" t="str">
        <f t="shared" si="52"/>
        <v>102020</v>
      </c>
      <c r="R1305" t="b">
        <f t="shared" si="53"/>
        <v>1</v>
      </c>
      <c r="S1305" t="s">
        <v>83</v>
      </c>
    </row>
    <row r="1306" spans="1:19" hidden="1" x14ac:dyDescent="0.25">
      <c r="A1306" t="s">
        <v>3</v>
      </c>
      <c r="B1306" t="s">
        <v>101</v>
      </c>
      <c r="C1306">
        <v>20591</v>
      </c>
      <c r="D1306" t="s">
        <v>81</v>
      </c>
      <c r="E1306" t="s">
        <v>98</v>
      </c>
      <c r="F1306" s="3">
        <v>44105</v>
      </c>
      <c r="G1306" t="s">
        <v>83</v>
      </c>
      <c r="H1306" t="s">
        <v>2668</v>
      </c>
      <c r="I1306">
        <v>18</v>
      </c>
      <c r="J1306" s="17">
        <v>17450</v>
      </c>
      <c r="K1306" s="17"/>
      <c r="L1306" s="17">
        <v>1570.5</v>
      </c>
      <c r="M1306" s="17">
        <v>1570.5</v>
      </c>
      <c r="N1306" s="17">
        <v>0</v>
      </c>
      <c r="O1306" t="s">
        <v>1</v>
      </c>
      <c r="P1306" t="s">
        <v>45</v>
      </c>
      <c r="Q1306" t="str">
        <f t="shared" si="52"/>
        <v>102020</v>
      </c>
      <c r="R1306" t="b">
        <f t="shared" si="53"/>
        <v>1</v>
      </c>
      <c r="S1306" t="s">
        <v>83</v>
      </c>
    </row>
    <row r="1307" spans="1:19" hidden="1" x14ac:dyDescent="0.25">
      <c r="A1307" t="s">
        <v>3</v>
      </c>
      <c r="B1307" t="s">
        <v>101</v>
      </c>
      <c r="C1307">
        <v>50839.56</v>
      </c>
      <c r="D1307" t="s">
        <v>81</v>
      </c>
      <c r="E1307" t="s">
        <v>98</v>
      </c>
      <c r="F1307" s="3">
        <v>44112</v>
      </c>
      <c r="G1307" t="s">
        <v>83</v>
      </c>
      <c r="H1307" t="s">
        <v>2669</v>
      </c>
      <c r="I1307">
        <v>28</v>
      </c>
      <c r="J1307" s="17">
        <v>39718.400000000001</v>
      </c>
      <c r="K1307" s="17"/>
      <c r="L1307" s="17">
        <v>5560.58</v>
      </c>
      <c r="M1307" s="17">
        <v>5560.58</v>
      </c>
      <c r="N1307" s="17">
        <v>0</v>
      </c>
      <c r="O1307" t="s">
        <v>1</v>
      </c>
      <c r="P1307" t="s">
        <v>45</v>
      </c>
      <c r="Q1307" t="str">
        <f t="shared" si="52"/>
        <v>102020</v>
      </c>
      <c r="R1307" t="b">
        <f t="shared" si="53"/>
        <v>1</v>
      </c>
      <c r="S1307" t="s">
        <v>83</v>
      </c>
    </row>
    <row r="1308" spans="1:19" hidden="1" x14ac:dyDescent="0.25">
      <c r="A1308" t="s">
        <v>3</v>
      </c>
      <c r="B1308" t="s">
        <v>101</v>
      </c>
      <c r="C1308">
        <v>18430.72</v>
      </c>
      <c r="D1308" t="s">
        <v>81</v>
      </c>
      <c r="E1308" t="s">
        <v>98</v>
      </c>
      <c r="F1308" s="3">
        <v>44115</v>
      </c>
      <c r="G1308" t="s">
        <v>83</v>
      </c>
      <c r="H1308" t="s">
        <v>2670</v>
      </c>
      <c r="I1308">
        <v>28</v>
      </c>
      <c r="J1308" s="17">
        <v>14399</v>
      </c>
      <c r="K1308" s="17"/>
      <c r="L1308" s="17">
        <v>2015.86</v>
      </c>
      <c r="M1308" s="17">
        <v>2015.86</v>
      </c>
      <c r="N1308" s="17">
        <v>0</v>
      </c>
      <c r="O1308" t="s">
        <v>1</v>
      </c>
      <c r="P1308" t="s">
        <v>45</v>
      </c>
      <c r="Q1308" t="str">
        <f t="shared" si="52"/>
        <v>102020</v>
      </c>
      <c r="R1308" t="b">
        <f t="shared" si="53"/>
        <v>1</v>
      </c>
      <c r="S1308" t="s">
        <v>83</v>
      </c>
    </row>
    <row r="1309" spans="1:19" hidden="1" x14ac:dyDescent="0.25">
      <c r="A1309" t="s">
        <v>3</v>
      </c>
      <c r="B1309" t="s">
        <v>101</v>
      </c>
      <c r="C1309">
        <v>33484.800000000003</v>
      </c>
      <c r="D1309" t="s">
        <v>81</v>
      </c>
      <c r="E1309" t="s">
        <v>98</v>
      </c>
      <c r="F1309" s="3">
        <v>44128</v>
      </c>
      <c r="G1309" t="s">
        <v>83</v>
      </c>
      <c r="H1309" t="s">
        <v>2671</v>
      </c>
      <c r="I1309">
        <v>28</v>
      </c>
      <c r="J1309" s="17">
        <v>26160</v>
      </c>
      <c r="K1309" s="17"/>
      <c r="L1309" s="17">
        <v>3662.4</v>
      </c>
      <c r="M1309" s="17">
        <v>3662.4</v>
      </c>
      <c r="N1309" s="17">
        <v>0</v>
      </c>
      <c r="O1309" t="s">
        <v>1</v>
      </c>
      <c r="P1309" t="s">
        <v>45</v>
      </c>
      <c r="Q1309" t="str">
        <f t="shared" si="52"/>
        <v>102020</v>
      </c>
      <c r="R1309" t="b">
        <f t="shared" si="53"/>
        <v>1</v>
      </c>
      <c r="S1309" t="s">
        <v>83</v>
      </c>
    </row>
    <row r="1310" spans="1:19" hidden="1" x14ac:dyDescent="0.25">
      <c r="A1310" t="s">
        <v>3</v>
      </c>
      <c r="B1310" t="s">
        <v>101</v>
      </c>
      <c r="C1310">
        <v>15576</v>
      </c>
      <c r="D1310" t="s">
        <v>81</v>
      </c>
      <c r="E1310" t="s">
        <v>98</v>
      </c>
      <c r="F1310" s="3">
        <v>44121</v>
      </c>
      <c r="G1310" t="s">
        <v>83</v>
      </c>
      <c r="H1310" t="s">
        <v>2672</v>
      </c>
      <c r="I1310">
        <v>18</v>
      </c>
      <c r="J1310" s="17">
        <v>13200</v>
      </c>
      <c r="K1310" s="17"/>
      <c r="L1310" s="17">
        <v>1188</v>
      </c>
      <c r="M1310" s="17">
        <v>1188</v>
      </c>
      <c r="N1310" s="17">
        <v>0</v>
      </c>
      <c r="O1310" t="s">
        <v>1</v>
      </c>
      <c r="P1310" t="s">
        <v>45</v>
      </c>
      <c r="Q1310" t="str">
        <f t="shared" si="52"/>
        <v>102020</v>
      </c>
      <c r="R1310" t="b">
        <f t="shared" si="53"/>
        <v>1</v>
      </c>
      <c r="S1310" t="s">
        <v>83</v>
      </c>
    </row>
    <row r="1311" spans="1:19" hidden="1" x14ac:dyDescent="0.25">
      <c r="A1311" t="s">
        <v>3</v>
      </c>
      <c r="B1311" t="s">
        <v>101</v>
      </c>
      <c r="C1311">
        <v>16205.1</v>
      </c>
      <c r="D1311" t="s">
        <v>81</v>
      </c>
      <c r="E1311" t="s">
        <v>98</v>
      </c>
      <c r="F1311" s="3">
        <v>44118</v>
      </c>
      <c r="G1311" t="s">
        <v>83</v>
      </c>
      <c r="H1311" t="s">
        <v>2673</v>
      </c>
      <c r="I1311">
        <v>28</v>
      </c>
      <c r="J1311" s="17">
        <v>12660.24</v>
      </c>
      <c r="K1311" s="17"/>
      <c r="L1311" s="17">
        <v>1772.43</v>
      </c>
      <c r="M1311" s="17">
        <v>1772.43</v>
      </c>
      <c r="N1311" s="17">
        <v>0</v>
      </c>
      <c r="O1311" t="s">
        <v>1</v>
      </c>
      <c r="P1311" t="s">
        <v>45</v>
      </c>
      <c r="Q1311" t="str">
        <f t="shared" si="52"/>
        <v>102020</v>
      </c>
      <c r="R1311" t="b">
        <f t="shared" si="53"/>
        <v>1</v>
      </c>
      <c r="S1311" t="s">
        <v>83</v>
      </c>
    </row>
    <row r="1312" spans="1:19" hidden="1" x14ac:dyDescent="0.25">
      <c r="A1312" t="s">
        <v>3</v>
      </c>
      <c r="B1312" t="s">
        <v>101</v>
      </c>
      <c r="C1312">
        <v>34944</v>
      </c>
      <c r="D1312" t="s">
        <v>81</v>
      </c>
      <c r="E1312" t="s">
        <v>98</v>
      </c>
      <c r="F1312" s="3">
        <v>44121</v>
      </c>
      <c r="G1312" t="s">
        <v>83</v>
      </c>
      <c r="H1312" t="s">
        <v>2674</v>
      </c>
      <c r="I1312">
        <v>28</v>
      </c>
      <c r="J1312" s="17">
        <v>27300</v>
      </c>
      <c r="K1312" s="17"/>
      <c r="L1312" s="17">
        <v>3822</v>
      </c>
      <c r="M1312" s="17">
        <v>3822</v>
      </c>
      <c r="N1312" s="17">
        <v>0</v>
      </c>
      <c r="O1312" t="s">
        <v>1</v>
      </c>
      <c r="P1312" t="s">
        <v>45</v>
      </c>
      <c r="Q1312" t="str">
        <f t="shared" si="52"/>
        <v>102020</v>
      </c>
      <c r="R1312" t="b">
        <f t="shared" si="53"/>
        <v>1</v>
      </c>
      <c r="S1312" t="s">
        <v>83</v>
      </c>
    </row>
    <row r="1313" spans="1:19" hidden="1" x14ac:dyDescent="0.25">
      <c r="A1313" t="s">
        <v>3</v>
      </c>
      <c r="B1313" t="s">
        <v>101</v>
      </c>
      <c r="C1313">
        <v>15576</v>
      </c>
      <c r="D1313" t="s">
        <v>81</v>
      </c>
      <c r="E1313" t="s">
        <v>98</v>
      </c>
      <c r="F1313" s="3">
        <v>44135</v>
      </c>
      <c r="G1313" t="s">
        <v>83</v>
      </c>
      <c r="H1313" t="s">
        <v>2675</v>
      </c>
      <c r="I1313">
        <v>18</v>
      </c>
      <c r="J1313" s="17">
        <v>13200</v>
      </c>
      <c r="K1313" s="17"/>
      <c r="L1313" s="17">
        <v>1188</v>
      </c>
      <c r="M1313" s="17">
        <v>1188</v>
      </c>
      <c r="N1313" s="17">
        <v>0</v>
      </c>
      <c r="O1313" t="s">
        <v>1</v>
      </c>
      <c r="P1313" t="s">
        <v>45</v>
      </c>
      <c r="Q1313" t="str">
        <f t="shared" si="52"/>
        <v>102020</v>
      </c>
      <c r="R1313" t="b">
        <f t="shared" si="53"/>
        <v>1</v>
      </c>
      <c r="S1313" t="s">
        <v>83</v>
      </c>
    </row>
    <row r="1314" spans="1:19" hidden="1" x14ac:dyDescent="0.25">
      <c r="A1314" t="s">
        <v>3</v>
      </c>
      <c r="B1314" t="s">
        <v>101</v>
      </c>
      <c r="C1314">
        <v>26496</v>
      </c>
      <c r="D1314" t="s">
        <v>81</v>
      </c>
      <c r="E1314" t="s">
        <v>98</v>
      </c>
      <c r="F1314" s="3">
        <v>44126</v>
      </c>
      <c r="G1314" t="s">
        <v>83</v>
      </c>
      <c r="H1314" t="s">
        <v>2676</v>
      </c>
      <c r="I1314">
        <v>28</v>
      </c>
      <c r="J1314" s="17">
        <v>20700</v>
      </c>
      <c r="K1314" s="17"/>
      <c r="L1314" s="17">
        <v>2898</v>
      </c>
      <c r="M1314" s="17">
        <v>2898</v>
      </c>
      <c r="N1314" s="17">
        <v>0</v>
      </c>
      <c r="O1314" t="s">
        <v>1</v>
      </c>
      <c r="P1314" t="s">
        <v>45</v>
      </c>
      <c r="Q1314" t="str">
        <f t="shared" si="52"/>
        <v>102020</v>
      </c>
      <c r="R1314" t="b">
        <f t="shared" si="53"/>
        <v>1</v>
      </c>
      <c r="S1314" t="s">
        <v>83</v>
      </c>
    </row>
    <row r="1315" spans="1:19" hidden="1" x14ac:dyDescent="0.25">
      <c r="A1315" t="s">
        <v>3</v>
      </c>
      <c r="B1315" t="s">
        <v>101</v>
      </c>
      <c r="C1315">
        <v>3115.2</v>
      </c>
      <c r="D1315" t="s">
        <v>81</v>
      </c>
      <c r="E1315" t="s">
        <v>98</v>
      </c>
      <c r="F1315" s="3">
        <v>44108</v>
      </c>
      <c r="G1315" t="s">
        <v>83</v>
      </c>
      <c r="H1315" t="s">
        <v>2677</v>
      </c>
      <c r="I1315">
        <v>18</v>
      </c>
      <c r="J1315" s="17">
        <v>2640</v>
      </c>
      <c r="K1315" s="17"/>
      <c r="L1315" s="17">
        <v>237.6</v>
      </c>
      <c r="M1315" s="17">
        <v>237.6</v>
      </c>
      <c r="N1315" s="17">
        <v>0</v>
      </c>
      <c r="O1315" t="s">
        <v>1</v>
      </c>
      <c r="P1315" t="s">
        <v>45</v>
      </c>
      <c r="Q1315" t="str">
        <f t="shared" si="52"/>
        <v>102020</v>
      </c>
      <c r="R1315" t="b">
        <f t="shared" si="53"/>
        <v>1</v>
      </c>
      <c r="S1315" t="s">
        <v>83</v>
      </c>
    </row>
    <row r="1316" spans="1:19" hidden="1" x14ac:dyDescent="0.25">
      <c r="A1316" t="s">
        <v>3</v>
      </c>
      <c r="B1316" t="s">
        <v>101</v>
      </c>
      <c r="C1316">
        <v>19064.84</v>
      </c>
      <c r="D1316" t="s">
        <v>81</v>
      </c>
      <c r="E1316" t="s">
        <v>98</v>
      </c>
      <c r="F1316" s="3">
        <v>44109</v>
      </c>
      <c r="G1316" t="s">
        <v>83</v>
      </c>
      <c r="H1316" t="s">
        <v>2678</v>
      </c>
      <c r="I1316">
        <v>28</v>
      </c>
      <c r="J1316" s="17">
        <v>14894.4</v>
      </c>
      <c r="K1316" s="17"/>
      <c r="L1316" s="17">
        <v>2085.2199999999998</v>
      </c>
      <c r="M1316" s="17">
        <v>2085.2199999999998</v>
      </c>
      <c r="N1316" s="17">
        <v>0</v>
      </c>
      <c r="O1316" t="s">
        <v>1</v>
      </c>
      <c r="P1316" t="s">
        <v>45</v>
      </c>
      <c r="Q1316" t="str">
        <f t="shared" ref="Q1316:Q1379" si="54">TEXT(F1316,"mmyyyy")</f>
        <v>102020</v>
      </c>
      <c r="R1316" t="b">
        <f t="shared" ref="R1316:R1379" si="55">P1316=Q1316</f>
        <v>1</v>
      </c>
      <c r="S1316" t="s">
        <v>83</v>
      </c>
    </row>
    <row r="1317" spans="1:19" hidden="1" x14ac:dyDescent="0.25">
      <c r="A1317" t="s">
        <v>3</v>
      </c>
      <c r="B1317" t="s">
        <v>101</v>
      </c>
      <c r="C1317">
        <v>46464</v>
      </c>
      <c r="D1317" t="s">
        <v>81</v>
      </c>
      <c r="E1317" t="s">
        <v>98</v>
      </c>
      <c r="F1317" s="3">
        <v>44124</v>
      </c>
      <c r="G1317" t="s">
        <v>83</v>
      </c>
      <c r="H1317" t="s">
        <v>2679</v>
      </c>
      <c r="I1317">
        <v>28</v>
      </c>
      <c r="J1317" s="17">
        <v>36300</v>
      </c>
      <c r="K1317" s="17"/>
      <c r="L1317" s="17">
        <v>5082</v>
      </c>
      <c r="M1317" s="17">
        <v>5082</v>
      </c>
      <c r="N1317" s="17">
        <v>0</v>
      </c>
      <c r="O1317" t="s">
        <v>1</v>
      </c>
      <c r="P1317" t="s">
        <v>45</v>
      </c>
      <c r="Q1317" t="str">
        <f t="shared" si="54"/>
        <v>102020</v>
      </c>
      <c r="R1317" t="b">
        <f t="shared" si="55"/>
        <v>1</v>
      </c>
      <c r="S1317" t="s">
        <v>83</v>
      </c>
    </row>
    <row r="1318" spans="1:19" hidden="1" x14ac:dyDescent="0.25">
      <c r="A1318" t="s">
        <v>3</v>
      </c>
      <c r="B1318" t="s">
        <v>101</v>
      </c>
      <c r="C1318">
        <v>7670</v>
      </c>
      <c r="D1318" t="s">
        <v>81</v>
      </c>
      <c r="E1318" t="s">
        <v>98</v>
      </c>
      <c r="F1318" s="3">
        <v>44107</v>
      </c>
      <c r="G1318" t="s">
        <v>83</v>
      </c>
      <c r="H1318" t="s">
        <v>2680</v>
      </c>
      <c r="I1318">
        <v>18</v>
      </c>
      <c r="J1318" s="17">
        <v>6500</v>
      </c>
      <c r="K1318" s="17"/>
      <c r="L1318" s="17">
        <v>585</v>
      </c>
      <c r="M1318" s="17">
        <v>585</v>
      </c>
      <c r="N1318" s="17">
        <v>0</v>
      </c>
      <c r="O1318" t="s">
        <v>1</v>
      </c>
      <c r="P1318" t="s">
        <v>45</v>
      </c>
      <c r="Q1318" t="str">
        <f t="shared" si="54"/>
        <v>102020</v>
      </c>
      <c r="R1318" t="b">
        <f t="shared" si="55"/>
        <v>1</v>
      </c>
      <c r="S1318" t="s">
        <v>83</v>
      </c>
    </row>
    <row r="1319" spans="1:19" hidden="1" x14ac:dyDescent="0.25">
      <c r="A1319" t="s">
        <v>3</v>
      </c>
      <c r="B1319" t="s">
        <v>101</v>
      </c>
      <c r="C1319">
        <v>46464</v>
      </c>
      <c r="D1319" t="s">
        <v>81</v>
      </c>
      <c r="E1319" t="s">
        <v>98</v>
      </c>
      <c r="F1319" s="3">
        <v>44132</v>
      </c>
      <c r="G1319" t="s">
        <v>83</v>
      </c>
      <c r="H1319" t="s">
        <v>2681</v>
      </c>
      <c r="I1319">
        <v>28</v>
      </c>
      <c r="J1319" s="17">
        <v>36300</v>
      </c>
      <c r="K1319" s="17"/>
      <c r="L1319" s="17">
        <v>5082</v>
      </c>
      <c r="M1319" s="17">
        <v>5082</v>
      </c>
      <c r="N1319" s="17">
        <v>0</v>
      </c>
      <c r="O1319" t="s">
        <v>1</v>
      </c>
      <c r="P1319" t="s">
        <v>45</v>
      </c>
      <c r="Q1319" t="str">
        <f t="shared" si="54"/>
        <v>102020</v>
      </c>
      <c r="R1319" t="b">
        <f t="shared" si="55"/>
        <v>1</v>
      </c>
      <c r="S1319" t="s">
        <v>83</v>
      </c>
    </row>
    <row r="1320" spans="1:19" hidden="1" x14ac:dyDescent="0.25">
      <c r="A1320" t="s">
        <v>3</v>
      </c>
      <c r="B1320" t="s">
        <v>101</v>
      </c>
      <c r="C1320">
        <v>10620</v>
      </c>
      <c r="D1320" t="s">
        <v>81</v>
      </c>
      <c r="E1320" t="s">
        <v>98</v>
      </c>
      <c r="F1320" s="3">
        <v>44105</v>
      </c>
      <c r="G1320" t="s">
        <v>83</v>
      </c>
      <c r="H1320" t="s">
        <v>2682</v>
      </c>
      <c r="I1320">
        <v>18</v>
      </c>
      <c r="J1320" s="17">
        <v>9000</v>
      </c>
      <c r="K1320" s="17"/>
      <c r="L1320" s="17">
        <v>810</v>
      </c>
      <c r="M1320" s="17">
        <v>810</v>
      </c>
      <c r="N1320" s="17">
        <v>0</v>
      </c>
      <c r="O1320" t="s">
        <v>1</v>
      </c>
      <c r="P1320" t="s">
        <v>45</v>
      </c>
      <c r="Q1320" t="str">
        <f t="shared" si="54"/>
        <v>102020</v>
      </c>
      <c r="R1320" t="b">
        <f t="shared" si="55"/>
        <v>1</v>
      </c>
      <c r="S1320" t="s">
        <v>83</v>
      </c>
    </row>
    <row r="1321" spans="1:19" hidden="1" x14ac:dyDescent="0.25">
      <c r="A1321" t="s">
        <v>3</v>
      </c>
      <c r="B1321" t="s">
        <v>101</v>
      </c>
      <c r="C1321">
        <v>38720</v>
      </c>
      <c r="D1321" t="s">
        <v>81</v>
      </c>
      <c r="E1321" t="s">
        <v>98</v>
      </c>
      <c r="F1321" s="3">
        <v>44111</v>
      </c>
      <c r="G1321" t="s">
        <v>83</v>
      </c>
      <c r="H1321" t="s">
        <v>2683</v>
      </c>
      <c r="I1321">
        <v>28</v>
      </c>
      <c r="J1321" s="17">
        <v>30250</v>
      </c>
      <c r="K1321" s="17"/>
      <c r="L1321" s="17">
        <v>4235</v>
      </c>
      <c r="M1321" s="17">
        <v>4235</v>
      </c>
      <c r="N1321" s="17">
        <v>0</v>
      </c>
      <c r="O1321" t="s">
        <v>1</v>
      </c>
      <c r="P1321" t="s">
        <v>45</v>
      </c>
      <c r="Q1321" t="str">
        <f t="shared" si="54"/>
        <v>102020</v>
      </c>
      <c r="R1321" t="b">
        <f t="shared" si="55"/>
        <v>1</v>
      </c>
      <c r="S1321" t="s">
        <v>83</v>
      </c>
    </row>
    <row r="1322" spans="1:19" hidden="1" x14ac:dyDescent="0.25">
      <c r="A1322" t="s">
        <v>3</v>
      </c>
      <c r="B1322" t="s">
        <v>101</v>
      </c>
      <c r="C1322">
        <v>14026.24</v>
      </c>
      <c r="D1322" t="s">
        <v>81</v>
      </c>
      <c r="E1322" t="s">
        <v>98</v>
      </c>
      <c r="F1322" s="3">
        <v>44125</v>
      </c>
      <c r="G1322" t="s">
        <v>83</v>
      </c>
      <c r="H1322" t="s">
        <v>2684</v>
      </c>
      <c r="I1322">
        <v>28</v>
      </c>
      <c r="J1322" s="17">
        <v>10958</v>
      </c>
      <c r="K1322" s="17"/>
      <c r="L1322" s="17">
        <v>1534.12</v>
      </c>
      <c r="M1322" s="17">
        <v>1534.12</v>
      </c>
      <c r="N1322" s="17">
        <v>0</v>
      </c>
      <c r="O1322" t="s">
        <v>1</v>
      </c>
      <c r="P1322" t="s">
        <v>45</v>
      </c>
      <c r="Q1322" t="str">
        <f t="shared" si="54"/>
        <v>102020</v>
      </c>
      <c r="R1322" t="b">
        <f t="shared" si="55"/>
        <v>1</v>
      </c>
      <c r="S1322" t="s">
        <v>83</v>
      </c>
    </row>
    <row r="1323" spans="1:19" hidden="1" x14ac:dyDescent="0.25">
      <c r="A1323" t="s">
        <v>3</v>
      </c>
      <c r="B1323" t="s">
        <v>101</v>
      </c>
      <c r="C1323">
        <v>15576</v>
      </c>
      <c r="D1323" t="s">
        <v>81</v>
      </c>
      <c r="E1323" t="s">
        <v>98</v>
      </c>
      <c r="F1323" s="3">
        <v>44128</v>
      </c>
      <c r="G1323" t="s">
        <v>83</v>
      </c>
      <c r="H1323" t="s">
        <v>2685</v>
      </c>
      <c r="I1323">
        <v>18</v>
      </c>
      <c r="J1323" s="17">
        <v>13200</v>
      </c>
      <c r="K1323" s="17"/>
      <c r="L1323" s="17">
        <v>1188</v>
      </c>
      <c r="M1323" s="17">
        <v>1188</v>
      </c>
      <c r="N1323" s="17">
        <v>0</v>
      </c>
      <c r="O1323" t="s">
        <v>1</v>
      </c>
      <c r="P1323" t="s">
        <v>45</v>
      </c>
      <c r="Q1323" t="str">
        <f t="shared" si="54"/>
        <v>102020</v>
      </c>
      <c r="R1323" t="b">
        <f t="shared" si="55"/>
        <v>1</v>
      </c>
      <c r="S1323" t="s">
        <v>83</v>
      </c>
    </row>
    <row r="1324" spans="1:19" hidden="1" x14ac:dyDescent="0.25">
      <c r="A1324" t="s">
        <v>3</v>
      </c>
      <c r="B1324" t="s">
        <v>101</v>
      </c>
      <c r="C1324">
        <v>19430.400000000001</v>
      </c>
      <c r="D1324" t="s">
        <v>81</v>
      </c>
      <c r="E1324" t="s">
        <v>98</v>
      </c>
      <c r="F1324" s="3">
        <v>44124</v>
      </c>
      <c r="G1324" t="s">
        <v>83</v>
      </c>
      <c r="H1324" t="s">
        <v>2686</v>
      </c>
      <c r="I1324">
        <v>28</v>
      </c>
      <c r="J1324" s="17">
        <v>15180</v>
      </c>
      <c r="K1324" s="17"/>
      <c r="L1324" s="17">
        <v>2125.1999999999998</v>
      </c>
      <c r="M1324" s="17">
        <v>2125.1999999999998</v>
      </c>
      <c r="N1324" s="17">
        <v>0</v>
      </c>
      <c r="O1324" t="s">
        <v>1</v>
      </c>
      <c r="P1324" t="s">
        <v>45</v>
      </c>
      <c r="Q1324" t="str">
        <f t="shared" si="54"/>
        <v>102020</v>
      </c>
      <c r="R1324" t="b">
        <f t="shared" si="55"/>
        <v>1</v>
      </c>
      <c r="S1324" t="s">
        <v>83</v>
      </c>
    </row>
    <row r="1325" spans="1:19" hidden="1" x14ac:dyDescent="0.25">
      <c r="A1325" t="s">
        <v>3</v>
      </c>
      <c r="B1325" t="s">
        <v>101</v>
      </c>
      <c r="C1325">
        <v>1593</v>
      </c>
      <c r="D1325" t="s">
        <v>81</v>
      </c>
      <c r="E1325" t="s">
        <v>98</v>
      </c>
      <c r="F1325" s="3">
        <v>44116</v>
      </c>
      <c r="G1325" t="s">
        <v>83</v>
      </c>
      <c r="H1325" t="s">
        <v>2687</v>
      </c>
      <c r="I1325">
        <v>18</v>
      </c>
      <c r="J1325" s="17">
        <v>1350</v>
      </c>
      <c r="K1325" s="17"/>
      <c r="L1325" s="17">
        <v>121.5</v>
      </c>
      <c r="M1325" s="17">
        <v>121.5</v>
      </c>
      <c r="N1325" s="17">
        <v>0</v>
      </c>
      <c r="O1325" t="s">
        <v>1</v>
      </c>
      <c r="P1325" t="s">
        <v>45</v>
      </c>
      <c r="Q1325" t="str">
        <f t="shared" si="54"/>
        <v>102020</v>
      </c>
      <c r="R1325" t="b">
        <f t="shared" si="55"/>
        <v>1</v>
      </c>
      <c r="S1325" t="s">
        <v>83</v>
      </c>
    </row>
    <row r="1326" spans="1:19" hidden="1" x14ac:dyDescent="0.25">
      <c r="A1326" t="s">
        <v>3</v>
      </c>
      <c r="B1326" t="s">
        <v>101</v>
      </c>
      <c r="C1326">
        <v>21806.400000000001</v>
      </c>
      <c r="D1326" t="s">
        <v>81</v>
      </c>
      <c r="E1326" t="s">
        <v>98</v>
      </c>
      <c r="F1326" s="3">
        <v>44121</v>
      </c>
      <c r="G1326" t="s">
        <v>83</v>
      </c>
      <c r="H1326" t="s">
        <v>2688</v>
      </c>
      <c r="I1326">
        <v>18</v>
      </c>
      <c r="J1326" s="17">
        <v>18480</v>
      </c>
      <c r="K1326" s="17"/>
      <c r="L1326" s="17">
        <v>1663.2</v>
      </c>
      <c r="M1326" s="17">
        <v>1663.2</v>
      </c>
      <c r="N1326" s="17">
        <v>0</v>
      </c>
      <c r="O1326" t="s">
        <v>1</v>
      </c>
      <c r="P1326" t="s">
        <v>45</v>
      </c>
      <c r="Q1326" t="str">
        <f t="shared" si="54"/>
        <v>102020</v>
      </c>
      <c r="R1326" t="b">
        <f t="shared" si="55"/>
        <v>1</v>
      </c>
      <c r="S1326" t="s">
        <v>83</v>
      </c>
    </row>
    <row r="1327" spans="1:19" hidden="1" x14ac:dyDescent="0.25">
      <c r="A1327" t="s">
        <v>3</v>
      </c>
      <c r="B1327" t="s">
        <v>101</v>
      </c>
      <c r="C1327">
        <v>10620</v>
      </c>
      <c r="D1327" t="s">
        <v>81</v>
      </c>
      <c r="E1327" t="s">
        <v>98</v>
      </c>
      <c r="F1327" s="3">
        <v>44112</v>
      </c>
      <c r="G1327" t="s">
        <v>83</v>
      </c>
      <c r="H1327" t="s">
        <v>2689</v>
      </c>
      <c r="I1327">
        <v>18</v>
      </c>
      <c r="J1327" s="17">
        <v>9000</v>
      </c>
      <c r="K1327" s="17"/>
      <c r="L1327" s="17">
        <v>810</v>
      </c>
      <c r="M1327" s="17">
        <v>810</v>
      </c>
      <c r="N1327" s="17">
        <v>0</v>
      </c>
      <c r="O1327" t="s">
        <v>1</v>
      </c>
      <c r="P1327" t="s">
        <v>45</v>
      </c>
      <c r="Q1327" t="str">
        <f t="shared" si="54"/>
        <v>102020</v>
      </c>
      <c r="R1327" t="b">
        <f t="shared" si="55"/>
        <v>1</v>
      </c>
      <c r="S1327" t="s">
        <v>83</v>
      </c>
    </row>
    <row r="1328" spans="1:19" hidden="1" x14ac:dyDescent="0.25">
      <c r="A1328" t="s">
        <v>3</v>
      </c>
      <c r="B1328" t="s">
        <v>101</v>
      </c>
      <c r="C1328">
        <v>15488</v>
      </c>
      <c r="D1328" t="s">
        <v>81</v>
      </c>
      <c r="E1328" t="s">
        <v>98</v>
      </c>
      <c r="F1328" s="3">
        <v>44113</v>
      </c>
      <c r="G1328" t="s">
        <v>83</v>
      </c>
      <c r="H1328" t="s">
        <v>2690</v>
      </c>
      <c r="I1328">
        <v>28</v>
      </c>
      <c r="J1328" s="17">
        <v>12100</v>
      </c>
      <c r="K1328" s="17"/>
      <c r="L1328" s="17">
        <v>1694</v>
      </c>
      <c r="M1328" s="17">
        <v>1694</v>
      </c>
      <c r="N1328" s="17">
        <v>0</v>
      </c>
      <c r="O1328" t="s">
        <v>1</v>
      </c>
      <c r="P1328" t="s">
        <v>45</v>
      </c>
      <c r="Q1328" t="str">
        <f t="shared" si="54"/>
        <v>102020</v>
      </c>
      <c r="R1328" t="b">
        <f t="shared" si="55"/>
        <v>1</v>
      </c>
      <c r="S1328" t="s">
        <v>83</v>
      </c>
    </row>
    <row r="1329" spans="1:19" hidden="1" x14ac:dyDescent="0.25">
      <c r="A1329" t="s">
        <v>3</v>
      </c>
      <c r="B1329" t="s">
        <v>101</v>
      </c>
      <c r="C1329">
        <v>15576</v>
      </c>
      <c r="D1329" t="s">
        <v>81</v>
      </c>
      <c r="E1329" t="s">
        <v>98</v>
      </c>
      <c r="F1329" s="3">
        <v>44120</v>
      </c>
      <c r="G1329" t="s">
        <v>83</v>
      </c>
      <c r="H1329" t="s">
        <v>2691</v>
      </c>
      <c r="I1329">
        <v>18</v>
      </c>
      <c r="J1329" s="17">
        <v>13200</v>
      </c>
      <c r="K1329" s="17"/>
      <c r="L1329" s="17">
        <v>1188</v>
      </c>
      <c r="M1329" s="17">
        <v>1188</v>
      </c>
      <c r="N1329" s="17">
        <v>0</v>
      </c>
      <c r="O1329" t="s">
        <v>1</v>
      </c>
      <c r="P1329" t="s">
        <v>45</v>
      </c>
      <c r="Q1329" t="str">
        <f t="shared" si="54"/>
        <v>102020</v>
      </c>
      <c r="R1329" t="b">
        <f t="shared" si="55"/>
        <v>1</v>
      </c>
      <c r="S1329" t="s">
        <v>83</v>
      </c>
    </row>
    <row r="1330" spans="1:19" hidden="1" x14ac:dyDescent="0.25">
      <c r="A1330" t="s">
        <v>3</v>
      </c>
      <c r="B1330" t="s">
        <v>101</v>
      </c>
      <c r="C1330">
        <v>52313.599999999999</v>
      </c>
      <c r="D1330" t="s">
        <v>81</v>
      </c>
      <c r="E1330" t="s">
        <v>98</v>
      </c>
      <c r="F1330" s="3">
        <v>44132</v>
      </c>
      <c r="G1330" t="s">
        <v>83</v>
      </c>
      <c r="H1330" t="s">
        <v>2692</v>
      </c>
      <c r="I1330">
        <v>28</v>
      </c>
      <c r="J1330" s="17">
        <v>40870</v>
      </c>
      <c r="K1330" s="17"/>
      <c r="L1330" s="17">
        <v>5721.8</v>
      </c>
      <c r="M1330" s="17">
        <v>5721.8</v>
      </c>
      <c r="N1330" s="17">
        <v>0</v>
      </c>
      <c r="O1330" t="s">
        <v>1</v>
      </c>
      <c r="P1330" t="s">
        <v>45</v>
      </c>
      <c r="Q1330" t="str">
        <f t="shared" si="54"/>
        <v>102020</v>
      </c>
      <c r="R1330" t="b">
        <f t="shared" si="55"/>
        <v>1</v>
      </c>
      <c r="S1330" t="s">
        <v>83</v>
      </c>
    </row>
    <row r="1331" spans="1:19" hidden="1" x14ac:dyDescent="0.25">
      <c r="A1331" t="s">
        <v>3</v>
      </c>
      <c r="B1331" t="s">
        <v>101</v>
      </c>
      <c r="C1331">
        <v>21039.360000000001</v>
      </c>
      <c r="D1331" t="s">
        <v>81</v>
      </c>
      <c r="E1331" t="s">
        <v>98</v>
      </c>
      <c r="F1331" s="3">
        <v>44121</v>
      </c>
      <c r="G1331" t="s">
        <v>83</v>
      </c>
      <c r="H1331" t="s">
        <v>2693</v>
      </c>
      <c r="I1331">
        <v>28</v>
      </c>
      <c r="J1331" s="17">
        <v>16437</v>
      </c>
      <c r="K1331" s="17"/>
      <c r="L1331" s="17">
        <v>2301.1799999999998</v>
      </c>
      <c r="M1331" s="17">
        <v>2301.1799999999998</v>
      </c>
      <c r="N1331" s="17">
        <v>0</v>
      </c>
      <c r="O1331" t="s">
        <v>1</v>
      </c>
      <c r="P1331" t="s">
        <v>45</v>
      </c>
      <c r="Q1331" t="str">
        <f t="shared" si="54"/>
        <v>102020</v>
      </c>
      <c r="R1331" t="b">
        <f t="shared" si="55"/>
        <v>1</v>
      </c>
      <c r="S1331" t="s">
        <v>83</v>
      </c>
    </row>
    <row r="1332" spans="1:19" hidden="1" x14ac:dyDescent="0.25">
      <c r="A1332" t="s">
        <v>3</v>
      </c>
      <c r="B1332" t="s">
        <v>222</v>
      </c>
      <c r="C1332">
        <v>29760</v>
      </c>
      <c r="D1332" t="s">
        <v>81</v>
      </c>
      <c r="E1332" t="s">
        <v>98</v>
      </c>
      <c r="F1332" s="3">
        <v>44107</v>
      </c>
      <c r="G1332" t="s">
        <v>83</v>
      </c>
      <c r="H1332" t="s">
        <v>2694</v>
      </c>
      <c r="I1332">
        <v>28</v>
      </c>
      <c r="J1332" s="17">
        <v>23250</v>
      </c>
      <c r="K1332" s="17"/>
      <c r="L1332" s="17">
        <v>3255</v>
      </c>
      <c r="M1332" s="17">
        <v>3255</v>
      </c>
      <c r="N1332" s="17">
        <v>0</v>
      </c>
      <c r="O1332" t="s">
        <v>1</v>
      </c>
      <c r="P1332" t="s">
        <v>45</v>
      </c>
      <c r="Q1332" t="str">
        <f t="shared" si="54"/>
        <v>102020</v>
      </c>
      <c r="R1332" t="b">
        <f t="shared" si="55"/>
        <v>1</v>
      </c>
      <c r="S1332" t="s">
        <v>83</v>
      </c>
    </row>
    <row r="1333" spans="1:19" hidden="1" x14ac:dyDescent="0.25">
      <c r="A1333" t="s">
        <v>3</v>
      </c>
      <c r="B1333" t="s">
        <v>222</v>
      </c>
      <c r="C1333">
        <v>10499.32</v>
      </c>
      <c r="D1333" t="s">
        <v>81</v>
      </c>
      <c r="E1333" t="s">
        <v>98</v>
      </c>
      <c r="F1333" s="3">
        <v>44134</v>
      </c>
      <c r="G1333" t="s">
        <v>83</v>
      </c>
      <c r="H1333" t="s">
        <v>2695</v>
      </c>
      <c r="I1333">
        <v>28</v>
      </c>
      <c r="J1333" s="17">
        <v>8202.6</v>
      </c>
      <c r="K1333" s="17"/>
      <c r="L1333" s="17">
        <v>1148.3599999999999</v>
      </c>
      <c r="M1333" s="17">
        <v>1148.3599999999999</v>
      </c>
      <c r="N1333" s="17">
        <v>0</v>
      </c>
      <c r="O1333" t="s">
        <v>1</v>
      </c>
      <c r="P1333" t="s">
        <v>45</v>
      </c>
      <c r="Q1333" t="str">
        <f t="shared" si="54"/>
        <v>102020</v>
      </c>
      <c r="R1333" t="b">
        <f t="shared" si="55"/>
        <v>1</v>
      </c>
      <c r="S1333" t="s">
        <v>83</v>
      </c>
    </row>
    <row r="1334" spans="1:19" hidden="1" x14ac:dyDescent="0.25">
      <c r="A1334" t="s">
        <v>3</v>
      </c>
      <c r="B1334" t="s">
        <v>222</v>
      </c>
      <c r="C1334">
        <v>16640</v>
      </c>
      <c r="D1334" t="s">
        <v>81</v>
      </c>
      <c r="E1334" t="s">
        <v>98</v>
      </c>
      <c r="F1334" s="3">
        <v>44124</v>
      </c>
      <c r="G1334" t="s">
        <v>83</v>
      </c>
      <c r="H1334" t="s">
        <v>2696</v>
      </c>
      <c r="I1334">
        <v>28</v>
      </c>
      <c r="J1334" s="17">
        <v>13000</v>
      </c>
      <c r="K1334" s="17"/>
      <c r="L1334" s="17">
        <v>1820</v>
      </c>
      <c r="M1334" s="17">
        <v>1820</v>
      </c>
      <c r="N1334" s="17">
        <v>0</v>
      </c>
      <c r="O1334" t="s">
        <v>1</v>
      </c>
      <c r="P1334" t="s">
        <v>45</v>
      </c>
      <c r="Q1334" t="str">
        <f t="shared" si="54"/>
        <v>102020</v>
      </c>
      <c r="R1334" t="b">
        <f t="shared" si="55"/>
        <v>1</v>
      </c>
      <c r="S1334" t="s">
        <v>83</v>
      </c>
    </row>
    <row r="1335" spans="1:19" hidden="1" x14ac:dyDescent="0.25">
      <c r="A1335" t="s">
        <v>3</v>
      </c>
      <c r="B1335" t="s">
        <v>222</v>
      </c>
      <c r="C1335">
        <v>10240</v>
      </c>
      <c r="D1335" t="s">
        <v>81</v>
      </c>
      <c r="E1335" t="s">
        <v>98</v>
      </c>
      <c r="F1335" s="3">
        <v>44124</v>
      </c>
      <c r="G1335" t="s">
        <v>83</v>
      </c>
      <c r="H1335" t="s">
        <v>2697</v>
      </c>
      <c r="I1335">
        <v>28</v>
      </c>
      <c r="J1335" s="17">
        <v>8000</v>
      </c>
      <c r="K1335" s="17"/>
      <c r="L1335" s="17">
        <v>1120</v>
      </c>
      <c r="M1335" s="17">
        <v>1120</v>
      </c>
      <c r="N1335" s="17">
        <v>0</v>
      </c>
      <c r="O1335" t="s">
        <v>1</v>
      </c>
      <c r="P1335" t="s">
        <v>45</v>
      </c>
      <c r="Q1335" t="str">
        <f t="shared" si="54"/>
        <v>102020</v>
      </c>
      <c r="R1335" t="b">
        <f t="shared" si="55"/>
        <v>1</v>
      </c>
      <c r="S1335" t="s">
        <v>83</v>
      </c>
    </row>
    <row r="1336" spans="1:19" hidden="1" x14ac:dyDescent="0.25">
      <c r="A1336" t="s">
        <v>3</v>
      </c>
      <c r="B1336" t="s">
        <v>2698</v>
      </c>
      <c r="C1336">
        <v>17204.400000000001</v>
      </c>
      <c r="D1336" t="s">
        <v>81</v>
      </c>
      <c r="E1336" t="s">
        <v>98</v>
      </c>
      <c r="F1336" s="3">
        <v>44134</v>
      </c>
      <c r="G1336" t="s">
        <v>83</v>
      </c>
      <c r="H1336" t="s">
        <v>2699</v>
      </c>
      <c r="I1336">
        <v>18</v>
      </c>
      <c r="J1336" s="17">
        <v>14580</v>
      </c>
      <c r="K1336" s="17"/>
      <c r="L1336" s="17">
        <v>1312.2</v>
      </c>
      <c r="M1336" s="17">
        <v>1312.2</v>
      </c>
      <c r="N1336" s="17">
        <v>0</v>
      </c>
      <c r="O1336" t="s">
        <v>1</v>
      </c>
      <c r="P1336" t="s">
        <v>45</v>
      </c>
      <c r="Q1336" t="str">
        <f t="shared" si="54"/>
        <v>102020</v>
      </c>
      <c r="R1336" t="b">
        <f t="shared" si="55"/>
        <v>1</v>
      </c>
      <c r="S1336" t="s">
        <v>83</v>
      </c>
    </row>
    <row r="1337" spans="1:19" hidden="1" x14ac:dyDescent="0.25">
      <c r="A1337" t="s">
        <v>3</v>
      </c>
      <c r="B1337" t="s">
        <v>2698</v>
      </c>
      <c r="C1337">
        <v>25488</v>
      </c>
      <c r="D1337" t="s">
        <v>81</v>
      </c>
      <c r="E1337" t="s">
        <v>98</v>
      </c>
      <c r="F1337" s="3">
        <v>44127</v>
      </c>
      <c r="G1337" t="s">
        <v>83</v>
      </c>
      <c r="H1337" t="s">
        <v>2700</v>
      </c>
      <c r="I1337">
        <v>18</v>
      </c>
      <c r="J1337" s="17">
        <v>21600</v>
      </c>
      <c r="K1337" s="17"/>
      <c r="L1337" s="17">
        <v>1944</v>
      </c>
      <c r="M1337" s="17">
        <v>1944</v>
      </c>
      <c r="N1337" s="17">
        <v>0</v>
      </c>
      <c r="O1337" t="s">
        <v>1</v>
      </c>
      <c r="P1337" t="s">
        <v>45</v>
      </c>
      <c r="Q1337" t="str">
        <f t="shared" si="54"/>
        <v>102020</v>
      </c>
      <c r="R1337" t="b">
        <f t="shared" si="55"/>
        <v>1</v>
      </c>
      <c r="S1337" t="s">
        <v>83</v>
      </c>
    </row>
    <row r="1338" spans="1:19" hidden="1" x14ac:dyDescent="0.25">
      <c r="A1338" t="s">
        <v>3</v>
      </c>
      <c r="B1338" t="s">
        <v>230</v>
      </c>
      <c r="C1338">
        <v>55040</v>
      </c>
      <c r="D1338" t="s">
        <v>81</v>
      </c>
      <c r="E1338" t="s">
        <v>98</v>
      </c>
      <c r="F1338" s="3">
        <v>44128</v>
      </c>
      <c r="G1338" t="s">
        <v>83</v>
      </c>
      <c r="H1338" t="s">
        <v>2701</v>
      </c>
      <c r="I1338">
        <v>28</v>
      </c>
      <c r="J1338" s="17">
        <v>43000</v>
      </c>
      <c r="K1338" s="17"/>
      <c r="L1338" s="17">
        <v>6020</v>
      </c>
      <c r="M1338" s="17">
        <v>6020</v>
      </c>
      <c r="N1338" s="17">
        <v>0</v>
      </c>
      <c r="O1338" t="s">
        <v>1</v>
      </c>
      <c r="P1338" t="s">
        <v>45</v>
      </c>
      <c r="Q1338" t="str">
        <f t="shared" si="54"/>
        <v>102020</v>
      </c>
      <c r="R1338" t="b">
        <f t="shared" si="55"/>
        <v>1</v>
      </c>
      <c r="S1338" t="s">
        <v>83</v>
      </c>
    </row>
    <row r="1339" spans="1:19" hidden="1" x14ac:dyDescent="0.25">
      <c r="A1339" t="s">
        <v>3</v>
      </c>
      <c r="B1339" t="s">
        <v>230</v>
      </c>
      <c r="C1339">
        <v>41280</v>
      </c>
      <c r="D1339" t="s">
        <v>81</v>
      </c>
      <c r="E1339" t="s">
        <v>98</v>
      </c>
      <c r="F1339" s="3">
        <v>44128</v>
      </c>
      <c r="G1339" t="s">
        <v>83</v>
      </c>
      <c r="H1339" t="s">
        <v>2702</v>
      </c>
      <c r="I1339">
        <v>28</v>
      </c>
      <c r="J1339" s="17">
        <v>32250</v>
      </c>
      <c r="K1339" s="17"/>
      <c r="L1339" s="17">
        <v>4515</v>
      </c>
      <c r="M1339" s="17">
        <v>4515</v>
      </c>
      <c r="N1339" s="17">
        <v>0</v>
      </c>
      <c r="O1339" t="s">
        <v>1</v>
      </c>
      <c r="P1339" t="s">
        <v>45</v>
      </c>
      <c r="Q1339" t="str">
        <f t="shared" si="54"/>
        <v>102020</v>
      </c>
      <c r="R1339" t="b">
        <f t="shared" si="55"/>
        <v>1</v>
      </c>
      <c r="S1339" t="s">
        <v>83</v>
      </c>
    </row>
    <row r="1340" spans="1:19" hidden="1" x14ac:dyDescent="0.25">
      <c r="A1340" t="s">
        <v>3</v>
      </c>
      <c r="B1340" t="s">
        <v>230</v>
      </c>
      <c r="C1340">
        <v>50527</v>
      </c>
      <c r="D1340" t="s">
        <v>81</v>
      </c>
      <c r="E1340" t="s">
        <v>98</v>
      </c>
      <c r="F1340" s="3">
        <v>44127</v>
      </c>
      <c r="G1340" t="s">
        <v>83</v>
      </c>
      <c r="H1340" t="s">
        <v>2703</v>
      </c>
      <c r="I1340">
        <v>28</v>
      </c>
      <c r="J1340" s="17">
        <v>39474</v>
      </c>
      <c r="K1340" s="17"/>
      <c r="L1340" s="17">
        <v>5526.36</v>
      </c>
      <c r="M1340" s="17">
        <v>5526.36</v>
      </c>
      <c r="N1340" s="17">
        <v>0</v>
      </c>
      <c r="O1340" t="s">
        <v>1</v>
      </c>
      <c r="P1340" t="s">
        <v>45</v>
      </c>
      <c r="Q1340" t="str">
        <f t="shared" si="54"/>
        <v>102020</v>
      </c>
      <c r="R1340" t="b">
        <f t="shared" si="55"/>
        <v>1</v>
      </c>
      <c r="S1340" t="s">
        <v>83</v>
      </c>
    </row>
    <row r="1341" spans="1:19" hidden="1" x14ac:dyDescent="0.25">
      <c r="A1341" t="s">
        <v>3</v>
      </c>
      <c r="B1341" t="s">
        <v>230</v>
      </c>
      <c r="C1341">
        <v>77056</v>
      </c>
      <c r="D1341" t="s">
        <v>81</v>
      </c>
      <c r="E1341" t="s">
        <v>98</v>
      </c>
      <c r="F1341" s="3">
        <v>44127</v>
      </c>
      <c r="G1341" t="s">
        <v>83</v>
      </c>
      <c r="H1341" t="s">
        <v>2704</v>
      </c>
      <c r="I1341">
        <v>28</v>
      </c>
      <c r="J1341" s="17">
        <v>60200</v>
      </c>
      <c r="K1341" s="17"/>
      <c r="L1341" s="17">
        <v>8428</v>
      </c>
      <c r="M1341" s="17">
        <v>8428</v>
      </c>
      <c r="N1341" s="17">
        <v>0</v>
      </c>
      <c r="O1341" t="s">
        <v>1</v>
      </c>
      <c r="P1341" t="s">
        <v>45</v>
      </c>
      <c r="Q1341" t="str">
        <f t="shared" si="54"/>
        <v>102020</v>
      </c>
      <c r="R1341" t="b">
        <f t="shared" si="55"/>
        <v>1</v>
      </c>
      <c r="S1341" t="s">
        <v>83</v>
      </c>
    </row>
    <row r="1342" spans="1:19" hidden="1" x14ac:dyDescent="0.25">
      <c r="A1342" t="s">
        <v>3</v>
      </c>
      <c r="B1342" t="s">
        <v>230</v>
      </c>
      <c r="C1342">
        <v>33024</v>
      </c>
      <c r="D1342" t="s">
        <v>81</v>
      </c>
      <c r="E1342" t="s">
        <v>98</v>
      </c>
      <c r="F1342" s="3">
        <v>44130</v>
      </c>
      <c r="G1342" t="s">
        <v>83</v>
      </c>
      <c r="H1342" t="s">
        <v>2705</v>
      </c>
      <c r="I1342">
        <v>28</v>
      </c>
      <c r="J1342" s="17">
        <v>25800</v>
      </c>
      <c r="K1342" s="17"/>
      <c r="L1342" s="17">
        <v>3612</v>
      </c>
      <c r="M1342" s="17">
        <v>3612</v>
      </c>
      <c r="N1342" s="17">
        <v>0</v>
      </c>
      <c r="O1342" t="s">
        <v>1</v>
      </c>
      <c r="P1342" t="s">
        <v>45</v>
      </c>
      <c r="Q1342" t="str">
        <f t="shared" si="54"/>
        <v>102020</v>
      </c>
      <c r="R1342" t="b">
        <f t="shared" si="55"/>
        <v>1</v>
      </c>
      <c r="S1342" t="s">
        <v>83</v>
      </c>
    </row>
    <row r="1343" spans="1:19" hidden="1" x14ac:dyDescent="0.25">
      <c r="A1343" t="s">
        <v>3</v>
      </c>
      <c r="B1343" t="s">
        <v>230</v>
      </c>
      <c r="C1343">
        <v>29171</v>
      </c>
      <c r="D1343" t="s">
        <v>81</v>
      </c>
      <c r="E1343" t="s">
        <v>98</v>
      </c>
      <c r="F1343" s="3">
        <v>44130</v>
      </c>
      <c r="G1343" t="s">
        <v>83</v>
      </c>
      <c r="H1343" t="s">
        <v>2706</v>
      </c>
      <c r="I1343">
        <v>28</v>
      </c>
      <c r="J1343" s="17">
        <v>22790</v>
      </c>
      <c r="K1343" s="17"/>
      <c r="L1343" s="17">
        <v>3190.6</v>
      </c>
      <c r="M1343" s="17">
        <v>3190.6</v>
      </c>
      <c r="N1343" s="17">
        <v>0</v>
      </c>
      <c r="O1343" t="s">
        <v>1</v>
      </c>
      <c r="P1343" t="s">
        <v>45</v>
      </c>
      <c r="Q1343" t="str">
        <f t="shared" si="54"/>
        <v>102020</v>
      </c>
      <c r="R1343" t="b">
        <f t="shared" si="55"/>
        <v>1</v>
      </c>
      <c r="S1343" t="s">
        <v>83</v>
      </c>
    </row>
    <row r="1344" spans="1:19" hidden="1" x14ac:dyDescent="0.25">
      <c r="A1344" t="s">
        <v>3</v>
      </c>
      <c r="B1344" t="s">
        <v>230</v>
      </c>
      <c r="C1344">
        <v>66048</v>
      </c>
      <c r="D1344" t="s">
        <v>81</v>
      </c>
      <c r="E1344" t="s">
        <v>98</v>
      </c>
      <c r="F1344" s="3">
        <v>44129</v>
      </c>
      <c r="G1344" t="s">
        <v>83</v>
      </c>
      <c r="H1344" t="s">
        <v>2707</v>
      </c>
      <c r="I1344">
        <v>28</v>
      </c>
      <c r="J1344" s="17">
        <v>51600</v>
      </c>
      <c r="K1344" s="17"/>
      <c r="L1344" s="17">
        <v>7224</v>
      </c>
      <c r="M1344" s="17">
        <v>7224</v>
      </c>
      <c r="N1344" s="17">
        <v>0</v>
      </c>
      <c r="O1344" t="s">
        <v>1</v>
      </c>
      <c r="P1344" t="s">
        <v>45</v>
      </c>
      <c r="Q1344" t="str">
        <f t="shared" si="54"/>
        <v>102020</v>
      </c>
      <c r="R1344" t="b">
        <f t="shared" si="55"/>
        <v>1</v>
      </c>
      <c r="S1344" t="s">
        <v>83</v>
      </c>
    </row>
    <row r="1345" spans="1:19" hidden="1" x14ac:dyDescent="0.25">
      <c r="A1345" t="s">
        <v>3</v>
      </c>
      <c r="B1345" t="s">
        <v>230</v>
      </c>
      <c r="C1345">
        <v>49536</v>
      </c>
      <c r="D1345" t="s">
        <v>81</v>
      </c>
      <c r="E1345" t="s">
        <v>98</v>
      </c>
      <c r="F1345" s="3">
        <v>44130</v>
      </c>
      <c r="G1345" t="s">
        <v>83</v>
      </c>
      <c r="H1345" t="s">
        <v>2708</v>
      </c>
      <c r="I1345">
        <v>28</v>
      </c>
      <c r="J1345" s="17">
        <v>38700</v>
      </c>
      <c r="K1345" s="17"/>
      <c r="L1345" s="17">
        <v>5418</v>
      </c>
      <c r="M1345" s="17">
        <v>5418</v>
      </c>
      <c r="N1345" s="17">
        <v>0</v>
      </c>
      <c r="O1345" t="s">
        <v>1</v>
      </c>
      <c r="P1345" t="s">
        <v>45</v>
      </c>
      <c r="Q1345" t="str">
        <f t="shared" si="54"/>
        <v>102020</v>
      </c>
      <c r="R1345" t="b">
        <f t="shared" si="55"/>
        <v>1</v>
      </c>
      <c r="S1345" t="s">
        <v>83</v>
      </c>
    </row>
    <row r="1346" spans="1:19" hidden="1" x14ac:dyDescent="0.25">
      <c r="A1346" t="s">
        <v>3</v>
      </c>
      <c r="B1346" t="s">
        <v>230</v>
      </c>
      <c r="C1346">
        <v>31373</v>
      </c>
      <c r="D1346" t="s">
        <v>81</v>
      </c>
      <c r="E1346" t="s">
        <v>98</v>
      </c>
      <c r="F1346" s="3">
        <v>44123</v>
      </c>
      <c r="G1346" t="s">
        <v>83</v>
      </c>
      <c r="H1346" t="s">
        <v>2709</v>
      </c>
      <c r="I1346">
        <v>28</v>
      </c>
      <c r="J1346" s="17">
        <v>24510</v>
      </c>
      <c r="K1346" s="17"/>
      <c r="L1346" s="17">
        <v>3431.4</v>
      </c>
      <c r="M1346" s="17">
        <v>3431.4</v>
      </c>
      <c r="N1346" s="17">
        <v>0</v>
      </c>
      <c r="O1346" t="s">
        <v>1</v>
      </c>
      <c r="P1346" t="s">
        <v>45</v>
      </c>
      <c r="Q1346" t="str">
        <f t="shared" si="54"/>
        <v>102020</v>
      </c>
      <c r="R1346" t="b">
        <f t="shared" si="55"/>
        <v>1</v>
      </c>
      <c r="S1346" t="s">
        <v>83</v>
      </c>
    </row>
    <row r="1347" spans="1:19" hidden="1" x14ac:dyDescent="0.25">
      <c r="A1347" t="s">
        <v>3</v>
      </c>
      <c r="B1347" t="s">
        <v>230</v>
      </c>
      <c r="C1347">
        <v>66048</v>
      </c>
      <c r="D1347" t="s">
        <v>81</v>
      </c>
      <c r="E1347" t="s">
        <v>98</v>
      </c>
      <c r="F1347" s="3">
        <v>44124</v>
      </c>
      <c r="G1347" t="s">
        <v>83</v>
      </c>
      <c r="H1347" t="s">
        <v>2710</v>
      </c>
      <c r="I1347">
        <v>28</v>
      </c>
      <c r="J1347" s="17">
        <v>51600</v>
      </c>
      <c r="K1347" s="17"/>
      <c r="L1347" s="17">
        <v>7224</v>
      </c>
      <c r="M1347" s="17">
        <v>7224</v>
      </c>
      <c r="N1347" s="17">
        <v>0</v>
      </c>
      <c r="O1347" t="s">
        <v>1</v>
      </c>
      <c r="P1347" t="s">
        <v>45</v>
      </c>
      <c r="Q1347" t="str">
        <f t="shared" si="54"/>
        <v>102020</v>
      </c>
      <c r="R1347" t="b">
        <f t="shared" si="55"/>
        <v>1</v>
      </c>
      <c r="S1347" t="s">
        <v>83</v>
      </c>
    </row>
    <row r="1348" spans="1:19" hidden="1" x14ac:dyDescent="0.25">
      <c r="A1348" t="s">
        <v>3</v>
      </c>
      <c r="B1348" t="s">
        <v>230</v>
      </c>
      <c r="C1348">
        <v>33024</v>
      </c>
      <c r="D1348" t="s">
        <v>81</v>
      </c>
      <c r="E1348" t="s">
        <v>98</v>
      </c>
      <c r="F1348" s="3">
        <v>44121</v>
      </c>
      <c r="G1348" t="s">
        <v>83</v>
      </c>
      <c r="H1348" t="s">
        <v>2711</v>
      </c>
      <c r="I1348">
        <v>28</v>
      </c>
      <c r="J1348" s="17">
        <v>25800</v>
      </c>
      <c r="K1348" s="17"/>
      <c r="L1348" s="17">
        <v>3612</v>
      </c>
      <c r="M1348" s="17">
        <v>3612</v>
      </c>
      <c r="N1348" s="17">
        <v>0</v>
      </c>
      <c r="O1348" t="s">
        <v>1</v>
      </c>
      <c r="P1348" t="s">
        <v>45</v>
      </c>
      <c r="Q1348" t="str">
        <f t="shared" si="54"/>
        <v>102020</v>
      </c>
      <c r="R1348" t="b">
        <f t="shared" si="55"/>
        <v>1</v>
      </c>
      <c r="S1348" t="s">
        <v>83</v>
      </c>
    </row>
    <row r="1349" spans="1:19" hidden="1" x14ac:dyDescent="0.25">
      <c r="A1349" t="s">
        <v>3</v>
      </c>
      <c r="B1349" t="s">
        <v>230</v>
      </c>
      <c r="C1349">
        <v>13210</v>
      </c>
      <c r="D1349" t="s">
        <v>81</v>
      </c>
      <c r="E1349" t="s">
        <v>98</v>
      </c>
      <c r="F1349" s="3">
        <v>44123</v>
      </c>
      <c r="G1349" t="s">
        <v>83</v>
      </c>
      <c r="H1349" t="s">
        <v>2712</v>
      </c>
      <c r="I1349">
        <v>28</v>
      </c>
      <c r="J1349" s="17">
        <v>10320</v>
      </c>
      <c r="K1349" s="17"/>
      <c r="L1349" s="17">
        <v>1444.8</v>
      </c>
      <c r="M1349" s="17">
        <v>1444.8</v>
      </c>
      <c r="N1349" s="17">
        <v>0</v>
      </c>
      <c r="O1349" t="s">
        <v>1</v>
      </c>
      <c r="P1349" t="s">
        <v>45</v>
      </c>
      <c r="Q1349" t="str">
        <f t="shared" si="54"/>
        <v>102020</v>
      </c>
      <c r="R1349" t="b">
        <f t="shared" si="55"/>
        <v>1</v>
      </c>
      <c r="S1349" t="s">
        <v>83</v>
      </c>
    </row>
    <row r="1350" spans="1:19" hidden="1" x14ac:dyDescent="0.25">
      <c r="A1350" t="s">
        <v>3</v>
      </c>
      <c r="B1350" t="s">
        <v>230</v>
      </c>
      <c r="C1350">
        <v>16512</v>
      </c>
      <c r="D1350" t="s">
        <v>81</v>
      </c>
      <c r="E1350" t="s">
        <v>98</v>
      </c>
      <c r="F1350" s="3">
        <v>44107</v>
      </c>
      <c r="G1350" t="s">
        <v>83</v>
      </c>
      <c r="H1350" t="s">
        <v>2713</v>
      </c>
      <c r="I1350">
        <v>28</v>
      </c>
      <c r="J1350" s="17">
        <v>12900</v>
      </c>
      <c r="K1350" s="17"/>
      <c r="L1350" s="17">
        <v>1806</v>
      </c>
      <c r="M1350" s="17">
        <v>1806</v>
      </c>
      <c r="N1350" s="17">
        <v>0</v>
      </c>
      <c r="O1350" t="s">
        <v>1</v>
      </c>
      <c r="P1350" t="s">
        <v>45</v>
      </c>
      <c r="Q1350" t="str">
        <f t="shared" si="54"/>
        <v>102020</v>
      </c>
      <c r="R1350" t="b">
        <f t="shared" si="55"/>
        <v>1</v>
      </c>
      <c r="S1350" t="s">
        <v>83</v>
      </c>
    </row>
    <row r="1351" spans="1:19" hidden="1" x14ac:dyDescent="0.25">
      <c r="A1351" t="s">
        <v>3</v>
      </c>
      <c r="B1351" t="s">
        <v>230</v>
      </c>
      <c r="C1351">
        <v>20915</v>
      </c>
      <c r="D1351" t="s">
        <v>81</v>
      </c>
      <c r="E1351" t="s">
        <v>98</v>
      </c>
      <c r="F1351" s="3">
        <v>44124</v>
      </c>
      <c r="G1351" t="s">
        <v>83</v>
      </c>
      <c r="H1351" t="s">
        <v>2714</v>
      </c>
      <c r="I1351">
        <v>28</v>
      </c>
      <c r="J1351" s="17">
        <v>16340</v>
      </c>
      <c r="K1351" s="17"/>
      <c r="L1351" s="17">
        <v>2287.6</v>
      </c>
      <c r="M1351" s="17">
        <v>2287.6</v>
      </c>
      <c r="N1351" s="17">
        <v>0</v>
      </c>
      <c r="O1351" t="s">
        <v>1</v>
      </c>
      <c r="P1351" t="s">
        <v>45</v>
      </c>
      <c r="Q1351" t="str">
        <f t="shared" si="54"/>
        <v>102020</v>
      </c>
      <c r="R1351" t="b">
        <f t="shared" si="55"/>
        <v>1</v>
      </c>
      <c r="S1351" t="s">
        <v>83</v>
      </c>
    </row>
    <row r="1352" spans="1:19" hidden="1" x14ac:dyDescent="0.25">
      <c r="A1352" t="s">
        <v>3</v>
      </c>
      <c r="B1352" t="s">
        <v>230</v>
      </c>
      <c r="C1352">
        <v>18163</v>
      </c>
      <c r="D1352" t="s">
        <v>81</v>
      </c>
      <c r="E1352" t="s">
        <v>98</v>
      </c>
      <c r="F1352" s="3">
        <v>44107</v>
      </c>
      <c r="G1352" t="s">
        <v>83</v>
      </c>
      <c r="H1352" t="s">
        <v>2715</v>
      </c>
      <c r="I1352">
        <v>28</v>
      </c>
      <c r="J1352" s="17">
        <v>14190</v>
      </c>
      <c r="K1352" s="17"/>
      <c r="L1352" s="17">
        <v>1986.6</v>
      </c>
      <c r="M1352" s="17">
        <v>1986.6</v>
      </c>
      <c r="N1352" s="17">
        <v>0</v>
      </c>
      <c r="O1352" t="s">
        <v>1</v>
      </c>
      <c r="P1352" t="s">
        <v>45</v>
      </c>
      <c r="Q1352" t="str">
        <f t="shared" si="54"/>
        <v>102020</v>
      </c>
      <c r="R1352" t="b">
        <f t="shared" si="55"/>
        <v>1</v>
      </c>
      <c r="S1352" t="s">
        <v>83</v>
      </c>
    </row>
    <row r="1353" spans="1:19" hidden="1" x14ac:dyDescent="0.25">
      <c r="A1353" t="s">
        <v>3</v>
      </c>
      <c r="B1353" t="s">
        <v>230</v>
      </c>
      <c r="C1353">
        <v>14861</v>
      </c>
      <c r="D1353" t="s">
        <v>81</v>
      </c>
      <c r="E1353" t="s">
        <v>98</v>
      </c>
      <c r="F1353" s="3">
        <v>44125</v>
      </c>
      <c r="G1353" t="s">
        <v>83</v>
      </c>
      <c r="H1353" t="s">
        <v>2716</v>
      </c>
      <c r="I1353">
        <v>28</v>
      </c>
      <c r="J1353" s="17">
        <v>11610</v>
      </c>
      <c r="K1353" s="17"/>
      <c r="L1353" s="17">
        <v>1625.4</v>
      </c>
      <c r="M1353" s="17">
        <v>1625.4</v>
      </c>
      <c r="N1353" s="17">
        <v>0</v>
      </c>
      <c r="O1353" t="s">
        <v>1</v>
      </c>
      <c r="P1353" t="s">
        <v>45</v>
      </c>
      <c r="Q1353" t="str">
        <f t="shared" si="54"/>
        <v>102020</v>
      </c>
      <c r="R1353" t="b">
        <f t="shared" si="55"/>
        <v>1</v>
      </c>
      <c r="S1353" t="s">
        <v>83</v>
      </c>
    </row>
    <row r="1354" spans="1:19" hidden="1" x14ac:dyDescent="0.25">
      <c r="A1354" t="s">
        <v>3</v>
      </c>
      <c r="B1354" t="s">
        <v>230</v>
      </c>
      <c r="C1354">
        <v>23117</v>
      </c>
      <c r="D1354" t="s">
        <v>81</v>
      </c>
      <c r="E1354" t="s">
        <v>98</v>
      </c>
      <c r="F1354" s="3">
        <v>44124</v>
      </c>
      <c r="G1354" t="s">
        <v>83</v>
      </c>
      <c r="H1354" t="s">
        <v>2717</v>
      </c>
      <c r="I1354">
        <v>28</v>
      </c>
      <c r="J1354" s="17">
        <v>18060</v>
      </c>
      <c r="K1354" s="17"/>
      <c r="L1354" s="17">
        <v>2528.4</v>
      </c>
      <c r="M1354" s="17">
        <v>2528.4</v>
      </c>
      <c r="N1354" s="17">
        <v>0</v>
      </c>
      <c r="O1354" t="s">
        <v>1</v>
      </c>
      <c r="P1354" t="s">
        <v>45</v>
      </c>
      <c r="Q1354" t="str">
        <f t="shared" si="54"/>
        <v>102020</v>
      </c>
      <c r="R1354" t="b">
        <f t="shared" si="55"/>
        <v>1</v>
      </c>
      <c r="S1354" t="s">
        <v>83</v>
      </c>
    </row>
    <row r="1355" spans="1:19" hidden="1" x14ac:dyDescent="0.25">
      <c r="A1355" t="s">
        <v>3</v>
      </c>
      <c r="B1355" t="s">
        <v>230</v>
      </c>
      <c r="C1355">
        <v>47885</v>
      </c>
      <c r="D1355" t="s">
        <v>81</v>
      </c>
      <c r="E1355" t="s">
        <v>98</v>
      </c>
      <c r="F1355" s="3">
        <v>44106</v>
      </c>
      <c r="G1355" t="s">
        <v>83</v>
      </c>
      <c r="H1355" t="s">
        <v>2718</v>
      </c>
      <c r="I1355">
        <v>28</v>
      </c>
      <c r="J1355" s="17">
        <v>37410</v>
      </c>
      <c r="K1355" s="17"/>
      <c r="L1355" s="17">
        <v>5237.3999999999996</v>
      </c>
      <c r="M1355" s="17">
        <v>5237.3999999999996</v>
      </c>
      <c r="N1355" s="17">
        <v>0</v>
      </c>
      <c r="O1355" t="s">
        <v>1</v>
      </c>
      <c r="P1355" t="s">
        <v>45</v>
      </c>
      <c r="Q1355" t="str">
        <f t="shared" si="54"/>
        <v>102020</v>
      </c>
      <c r="R1355" t="b">
        <f t="shared" si="55"/>
        <v>1</v>
      </c>
      <c r="S1355" t="s">
        <v>83</v>
      </c>
    </row>
    <row r="1356" spans="1:19" hidden="1" x14ac:dyDescent="0.25">
      <c r="A1356" t="s">
        <v>3</v>
      </c>
      <c r="B1356" t="s">
        <v>230</v>
      </c>
      <c r="C1356">
        <v>13210</v>
      </c>
      <c r="D1356" t="s">
        <v>81</v>
      </c>
      <c r="E1356" t="s">
        <v>98</v>
      </c>
      <c r="F1356" s="3">
        <v>44124</v>
      </c>
      <c r="G1356" t="s">
        <v>83</v>
      </c>
      <c r="H1356" t="s">
        <v>2719</v>
      </c>
      <c r="I1356">
        <v>28</v>
      </c>
      <c r="J1356" s="17">
        <v>10320</v>
      </c>
      <c r="K1356" s="17"/>
      <c r="L1356" s="17">
        <v>1444.8</v>
      </c>
      <c r="M1356" s="17">
        <v>1444.8</v>
      </c>
      <c r="N1356" s="17">
        <v>0</v>
      </c>
      <c r="O1356" t="s">
        <v>1</v>
      </c>
      <c r="P1356" t="s">
        <v>45</v>
      </c>
      <c r="Q1356" t="str">
        <f t="shared" si="54"/>
        <v>102020</v>
      </c>
      <c r="R1356" t="b">
        <f t="shared" si="55"/>
        <v>1</v>
      </c>
      <c r="S1356" t="s">
        <v>83</v>
      </c>
    </row>
    <row r="1357" spans="1:19" hidden="1" x14ac:dyDescent="0.25">
      <c r="A1357" t="s">
        <v>3</v>
      </c>
      <c r="B1357" t="s">
        <v>230</v>
      </c>
      <c r="C1357">
        <v>24768</v>
      </c>
      <c r="D1357" t="s">
        <v>81</v>
      </c>
      <c r="E1357" t="s">
        <v>98</v>
      </c>
      <c r="F1357" s="3">
        <v>44114</v>
      </c>
      <c r="G1357" t="s">
        <v>83</v>
      </c>
      <c r="H1357" t="s">
        <v>2720</v>
      </c>
      <c r="I1357">
        <v>28</v>
      </c>
      <c r="J1357" s="17">
        <v>19350</v>
      </c>
      <c r="K1357" s="17"/>
      <c r="L1357" s="17">
        <v>2709</v>
      </c>
      <c r="M1357" s="17">
        <v>2709</v>
      </c>
      <c r="N1357" s="17">
        <v>0</v>
      </c>
      <c r="O1357" t="s">
        <v>1</v>
      </c>
      <c r="P1357" t="s">
        <v>45</v>
      </c>
      <c r="Q1357" t="str">
        <f t="shared" si="54"/>
        <v>102020</v>
      </c>
      <c r="R1357" t="b">
        <f t="shared" si="55"/>
        <v>1</v>
      </c>
      <c r="S1357" t="s">
        <v>83</v>
      </c>
    </row>
    <row r="1358" spans="1:19" hidden="1" x14ac:dyDescent="0.25">
      <c r="A1358" t="s">
        <v>3</v>
      </c>
      <c r="B1358" t="s">
        <v>230</v>
      </c>
      <c r="C1358">
        <v>44032</v>
      </c>
      <c r="D1358" t="s">
        <v>81</v>
      </c>
      <c r="E1358" t="s">
        <v>98</v>
      </c>
      <c r="F1358" s="3">
        <v>44131</v>
      </c>
      <c r="G1358" t="s">
        <v>83</v>
      </c>
      <c r="H1358" t="s">
        <v>2721</v>
      </c>
      <c r="I1358">
        <v>28</v>
      </c>
      <c r="J1358" s="17">
        <v>34400</v>
      </c>
      <c r="K1358" s="17"/>
      <c r="L1358" s="17">
        <v>4816</v>
      </c>
      <c r="M1358" s="17">
        <v>4816</v>
      </c>
      <c r="N1358" s="17">
        <v>0</v>
      </c>
      <c r="O1358" t="s">
        <v>1</v>
      </c>
      <c r="P1358" t="s">
        <v>45</v>
      </c>
      <c r="Q1358" t="str">
        <f t="shared" si="54"/>
        <v>102020</v>
      </c>
      <c r="R1358" t="b">
        <f t="shared" si="55"/>
        <v>1</v>
      </c>
      <c r="S1358" t="s">
        <v>83</v>
      </c>
    </row>
    <row r="1359" spans="1:19" hidden="1" x14ac:dyDescent="0.25">
      <c r="A1359" t="s">
        <v>3</v>
      </c>
      <c r="B1359" t="s">
        <v>230</v>
      </c>
      <c r="C1359">
        <v>44582</v>
      </c>
      <c r="D1359" t="s">
        <v>81</v>
      </c>
      <c r="E1359" t="s">
        <v>98</v>
      </c>
      <c r="F1359" s="3">
        <v>44116</v>
      </c>
      <c r="G1359" t="s">
        <v>83</v>
      </c>
      <c r="H1359" t="s">
        <v>2722</v>
      </c>
      <c r="I1359">
        <v>28</v>
      </c>
      <c r="J1359" s="17">
        <v>34830</v>
      </c>
      <c r="K1359" s="17"/>
      <c r="L1359" s="17">
        <v>4876.2</v>
      </c>
      <c r="M1359" s="17">
        <v>4876.2</v>
      </c>
      <c r="N1359" s="17">
        <v>0</v>
      </c>
      <c r="O1359" t="s">
        <v>1</v>
      </c>
      <c r="P1359" t="s">
        <v>45</v>
      </c>
      <c r="Q1359" t="str">
        <f t="shared" si="54"/>
        <v>102020</v>
      </c>
      <c r="R1359" t="b">
        <f t="shared" si="55"/>
        <v>1</v>
      </c>
      <c r="S1359" t="s">
        <v>83</v>
      </c>
    </row>
    <row r="1360" spans="1:19" hidden="1" x14ac:dyDescent="0.25">
      <c r="A1360" t="s">
        <v>3</v>
      </c>
      <c r="B1360" t="s">
        <v>230</v>
      </c>
      <c r="C1360">
        <v>37427</v>
      </c>
      <c r="D1360" t="s">
        <v>81</v>
      </c>
      <c r="E1360" t="s">
        <v>98</v>
      </c>
      <c r="F1360" s="3">
        <v>44132</v>
      </c>
      <c r="G1360" t="s">
        <v>83</v>
      </c>
      <c r="H1360" t="s">
        <v>2723</v>
      </c>
      <c r="I1360">
        <v>28</v>
      </c>
      <c r="J1360" s="17">
        <v>29240</v>
      </c>
      <c r="K1360" s="17"/>
      <c r="L1360" s="17">
        <v>4093.6</v>
      </c>
      <c r="M1360" s="17">
        <v>4093.6</v>
      </c>
      <c r="N1360" s="17">
        <v>0</v>
      </c>
      <c r="O1360" t="s">
        <v>1</v>
      </c>
      <c r="P1360" t="s">
        <v>45</v>
      </c>
      <c r="Q1360" t="str">
        <f t="shared" si="54"/>
        <v>102020</v>
      </c>
      <c r="R1360" t="b">
        <f t="shared" si="55"/>
        <v>1</v>
      </c>
      <c r="S1360" t="s">
        <v>83</v>
      </c>
    </row>
    <row r="1361" spans="1:19" hidden="1" x14ac:dyDescent="0.25">
      <c r="A1361" t="s">
        <v>3</v>
      </c>
      <c r="B1361" t="s">
        <v>230</v>
      </c>
      <c r="C1361">
        <v>66048</v>
      </c>
      <c r="D1361" t="s">
        <v>81</v>
      </c>
      <c r="E1361" t="s">
        <v>98</v>
      </c>
      <c r="F1361" s="3">
        <v>44112</v>
      </c>
      <c r="G1361" t="s">
        <v>83</v>
      </c>
      <c r="H1361" t="s">
        <v>2724</v>
      </c>
      <c r="I1361">
        <v>28</v>
      </c>
      <c r="J1361" s="17">
        <v>51600</v>
      </c>
      <c r="K1361" s="17"/>
      <c r="L1361" s="17">
        <v>7224</v>
      </c>
      <c r="M1361" s="17">
        <v>7224</v>
      </c>
      <c r="N1361" s="17">
        <v>0</v>
      </c>
      <c r="O1361" t="s">
        <v>1</v>
      </c>
      <c r="P1361" t="s">
        <v>45</v>
      </c>
      <c r="Q1361" t="str">
        <f t="shared" si="54"/>
        <v>102020</v>
      </c>
      <c r="R1361" t="b">
        <f t="shared" si="55"/>
        <v>1</v>
      </c>
      <c r="S1361" t="s">
        <v>83</v>
      </c>
    </row>
    <row r="1362" spans="1:19" hidden="1" x14ac:dyDescent="0.25">
      <c r="A1362" t="s">
        <v>3</v>
      </c>
      <c r="B1362" t="s">
        <v>230</v>
      </c>
      <c r="C1362">
        <v>31373</v>
      </c>
      <c r="D1362" t="s">
        <v>81</v>
      </c>
      <c r="E1362" t="s">
        <v>98</v>
      </c>
      <c r="F1362" s="3">
        <v>44126</v>
      </c>
      <c r="G1362" t="s">
        <v>83</v>
      </c>
      <c r="H1362" t="s">
        <v>2725</v>
      </c>
      <c r="I1362">
        <v>28</v>
      </c>
      <c r="J1362" s="17">
        <v>24510</v>
      </c>
      <c r="K1362" s="17"/>
      <c r="L1362" s="17">
        <v>3431.4</v>
      </c>
      <c r="M1362" s="17">
        <v>3431.4</v>
      </c>
      <c r="N1362" s="17">
        <v>0</v>
      </c>
      <c r="O1362" t="s">
        <v>1</v>
      </c>
      <c r="P1362" t="s">
        <v>45</v>
      </c>
      <c r="Q1362" t="str">
        <f t="shared" si="54"/>
        <v>102020</v>
      </c>
      <c r="R1362" t="b">
        <f t="shared" si="55"/>
        <v>1</v>
      </c>
      <c r="S1362" t="s">
        <v>83</v>
      </c>
    </row>
    <row r="1363" spans="1:19" hidden="1" x14ac:dyDescent="0.25">
      <c r="A1363" t="s">
        <v>3</v>
      </c>
      <c r="B1363" t="s">
        <v>230</v>
      </c>
      <c r="C1363">
        <v>18163</v>
      </c>
      <c r="D1363" t="s">
        <v>81</v>
      </c>
      <c r="E1363" t="s">
        <v>98</v>
      </c>
      <c r="F1363" s="3">
        <v>44113</v>
      </c>
      <c r="G1363" t="s">
        <v>83</v>
      </c>
      <c r="H1363" t="s">
        <v>2726</v>
      </c>
      <c r="I1363">
        <v>28</v>
      </c>
      <c r="J1363" s="17">
        <v>14190</v>
      </c>
      <c r="K1363" s="17"/>
      <c r="L1363" s="17">
        <v>1986.6</v>
      </c>
      <c r="M1363" s="17">
        <v>1986.6</v>
      </c>
      <c r="N1363" s="17">
        <v>0</v>
      </c>
      <c r="O1363" t="s">
        <v>1</v>
      </c>
      <c r="P1363" t="s">
        <v>45</v>
      </c>
      <c r="Q1363" t="str">
        <f t="shared" si="54"/>
        <v>102020</v>
      </c>
      <c r="R1363" t="b">
        <f t="shared" si="55"/>
        <v>1</v>
      </c>
      <c r="S1363" t="s">
        <v>83</v>
      </c>
    </row>
    <row r="1364" spans="1:19" hidden="1" x14ac:dyDescent="0.25">
      <c r="A1364" t="s">
        <v>3</v>
      </c>
      <c r="B1364" t="s">
        <v>230</v>
      </c>
      <c r="C1364">
        <v>13210</v>
      </c>
      <c r="D1364" t="s">
        <v>81</v>
      </c>
      <c r="E1364" t="s">
        <v>98</v>
      </c>
      <c r="F1364" s="3">
        <v>44126</v>
      </c>
      <c r="G1364" t="s">
        <v>83</v>
      </c>
      <c r="H1364" t="s">
        <v>2727</v>
      </c>
      <c r="I1364">
        <v>28</v>
      </c>
      <c r="J1364" s="17">
        <v>10320</v>
      </c>
      <c r="K1364" s="17"/>
      <c r="L1364" s="17">
        <v>1444.8</v>
      </c>
      <c r="M1364" s="17">
        <v>1444.8</v>
      </c>
      <c r="N1364" s="17">
        <v>0</v>
      </c>
      <c r="O1364" t="s">
        <v>1</v>
      </c>
      <c r="P1364" t="s">
        <v>45</v>
      </c>
      <c r="Q1364" t="str">
        <f t="shared" si="54"/>
        <v>102020</v>
      </c>
      <c r="R1364" t="b">
        <f t="shared" si="55"/>
        <v>1</v>
      </c>
      <c r="S1364" t="s">
        <v>83</v>
      </c>
    </row>
    <row r="1365" spans="1:19" hidden="1" x14ac:dyDescent="0.25">
      <c r="A1365" t="s">
        <v>3</v>
      </c>
      <c r="B1365" t="s">
        <v>230</v>
      </c>
      <c r="C1365">
        <v>44032</v>
      </c>
      <c r="D1365" t="s">
        <v>81</v>
      </c>
      <c r="E1365" t="s">
        <v>98</v>
      </c>
      <c r="F1365" s="3">
        <v>44131</v>
      </c>
      <c r="G1365" t="s">
        <v>83</v>
      </c>
      <c r="H1365" t="s">
        <v>2728</v>
      </c>
      <c r="I1365">
        <v>28</v>
      </c>
      <c r="J1365" s="17">
        <v>34400</v>
      </c>
      <c r="K1365" s="17"/>
      <c r="L1365" s="17">
        <v>4816</v>
      </c>
      <c r="M1365" s="17">
        <v>4816</v>
      </c>
      <c r="N1365" s="17">
        <v>0</v>
      </c>
      <c r="O1365" t="s">
        <v>1</v>
      </c>
      <c r="P1365" t="s">
        <v>45</v>
      </c>
      <c r="Q1365" t="str">
        <f t="shared" si="54"/>
        <v>102020</v>
      </c>
      <c r="R1365" t="b">
        <f t="shared" si="55"/>
        <v>1</v>
      </c>
      <c r="S1365" t="s">
        <v>83</v>
      </c>
    </row>
    <row r="1366" spans="1:19" hidden="1" x14ac:dyDescent="0.25">
      <c r="A1366" t="s">
        <v>3</v>
      </c>
      <c r="B1366" t="s">
        <v>230</v>
      </c>
      <c r="C1366">
        <v>35776</v>
      </c>
      <c r="D1366" t="s">
        <v>81</v>
      </c>
      <c r="E1366" t="s">
        <v>98</v>
      </c>
      <c r="F1366" s="3">
        <v>44133</v>
      </c>
      <c r="G1366" t="s">
        <v>83</v>
      </c>
      <c r="H1366" t="s">
        <v>2729</v>
      </c>
      <c r="I1366">
        <v>28</v>
      </c>
      <c r="J1366" s="17">
        <v>27950</v>
      </c>
      <c r="K1366" s="17"/>
      <c r="L1366" s="17">
        <v>3913</v>
      </c>
      <c r="M1366" s="17">
        <v>3913</v>
      </c>
      <c r="N1366" s="17">
        <v>0</v>
      </c>
      <c r="O1366" t="s">
        <v>1</v>
      </c>
      <c r="P1366" t="s">
        <v>45</v>
      </c>
      <c r="Q1366" t="str">
        <f t="shared" si="54"/>
        <v>102020</v>
      </c>
      <c r="R1366" t="b">
        <f t="shared" si="55"/>
        <v>1</v>
      </c>
      <c r="S1366" t="s">
        <v>83</v>
      </c>
    </row>
    <row r="1367" spans="1:19" hidden="1" x14ac:dyDescent="0.25">
      <c r="A1367" t="s">
        <v>3</v>
      </c>
      <c r="B1367" t="s">
        <v>230</v>
      </c>
      <c r="C1367">
        <v>56691</v>
      </c>
      <c r="D1367" t="s">
        <v>81</v>
      </c>
      <c r="E1367" t="s">
        <v>98</v>
      </c>
      <c r="F1367" s="3">
        <v>44134</v>
      </c>
      <c r="G1367" t="s">
        <v>83</v>
      </c>
      <c r="H1367" t="s">
        <v>2730</v>
      </c>
      <c r="I1367">
        <v>28</v>
      </c>
      <c r="J1367" s="17">
        <v>44290</v>
      </c>
      <c r="K1367" s="17"/>
      <c r="L1367" s="17">
        <v>6200.6</v>
      </c>
      <c r="M1367" s="17">
        <v>6200.6</v>
      </c>
      <c r="N1367" s="17">
        <v>0</v>
      </c>
      <c r="O1367" t="s">
        <v>1</v>
      </c>
      <c r="P1367" t="s">
        <v>45</v>
      </c>
      <c r="Q1367" t="str">
        <f t="shared" si="54"/>
        <v>102020</v>
      </c>
      <c r="R1367" t="b">
        <f t="shared" si="55"/>
        <v>1</v>
      </c>
      <c r="S1367" t="s">
        <v>83</v>
      </c>
    </row>
    <row r="1368" spans="1:19" hidden="1" x14ac:dyDescent="0.25">
      <c r="A1368" t="s">
        <v>3</v>
      </c>
      <c r="B1368" t="s">
        <v>230</v>
      </c>
      <c r="C1368">
        <v>63846</v>
      </c>
      <c r="D1368" t="s">
        <v>81</v>
      </c>
      <c r="E1368" t="s">
        <v>98</v>
      </c>
      <c r="F1368" s="3">
        <v>44132</v>
      </c>
      <c r="G1368" t="s">
        <v>83</v>
      </c>
      <c r="H1368" t="s">
        <v>2731</v>
      </c>
      <c r="I1368">
        <v>28</v>
      </c>
      <c r="J1368" s="17">
        <v>49880</v>
      </c>
      <c r="K1368" s="17"/>
      <c r="L1368" s="17">
        <v>6983.2</v>
      </c>
      <c r="M1368" s="17">
        <v>6983.2</v>
      </c>
      <c r="N1368" s="17">
        <v>0</v>
      </c>
      <c r="O1368" t="s">
        <v>1</v>
      </c>
      <c r="P1368" t="s">
        <v>45</v>
      </c>
      <c r="Q1368" t="str">
        <f t="shared" si="54"/>
        <v>102020</v>
      </c>
      <c r="R1368" t="b">
        <f t="shared" si="55"/>
        <v>1</v>
      </c>
      <c r="S1368" t="s">
        <v>83</v>
      </c>
    </row>
    <row r="1369" spans="1:19" hidden="1" x14ac:dyDescent="0.25">
      <c r="A1369" t="s">
        <v>3</v>
      </c>
      <c r="B1369" t="s">
        <v>230</v>
      </c>
      <c r="C1369">
        <v>55040</v>
      </c>
      <c r="D1369" t="s">
        <v>81</v>
      </c>
      <c r="E1369" t="s">
        <v>98</v>
      </c>
      <c r="F1369" s="3">
        <v>44133</v>
      </c>
      <c r="G1369" t="s">
        <v>83</v>
      </c>
      <c r="H1369" t="s">
        <v>2732</v>
      </c>
      <c r="I1369">
        <v>28</v>
      </c>
      <c r="J1369" s="17">
        <v>43000</v>
      </c>
      <c r="K1369" s="17"/>
      <c r="L1369" s="17">
        <v>6020</v>
      </c>
      <c r="M1369" s="17">
        <v>6020</v>
      </c>
      <c r="N1369" s="17">
        <v>0</v>
      </c>
      <c r="O1369" t="s">
        <v>1</v>
      </c>
      <c r="P1369" t="s">
        <v>45</v>
      </c>
      <c r="Q1369" t="str">
        <f t="shared" si="54"/>
        <v>102020</v>
      </c>
      <c r="R1369" t="b">
        <f t="shared" si="55"/>
        <v>1</v>
      </c>
      <c r="S1369" t="s">
        <v>83</v>
      </c>
    </row>
    <row r="1370" spans="1:19" hidden="1" x14ac:dyDescent="0.25">
      <c r="A1370" t="s">
        <v>3</v>
      </c>
      <c r="B1370" t="s">
        <v>230</v>
      </c>
      <c r="C1370">
        <v>55040</v>
      </c>
      <c r="D1370" t="s">
        <v>81</v>
      </c>
      <c r="E1370" t="s">
        <v>98</v>
      </c>
      <c r="F1370" s="3">
        <v>44134</v>
      </c>
      <c r="G1370" t="s">
        <v>83</v>
      </c>
      <c r="H1370" t="s">
        <v>2733</v>
      </c>
      <c r="I1370">
        <v>28</v>
      </c>
      <c r="J1370" s="17">
        <v>43000</v>
      </c>
      <c r="K1370" s="17"/>
      <c r="L1370" s="17">
        <v>6020</v>
      </c>
      <c r="M1370" s="17">
        <v>6020</v>
      </c>
      <c r="N1370" s="17">
        <v>0</v>
      </c>
      <c r="O1370" t="s">
        <v>1</v>
      </c>
      <c r="P1370" t="s">
        <v>45</v>
      </c>
      <c r="Q1370" t="str">
        <f t="shared" si="54"/>
        <v>102020</v>
      </c>
      <c r="R1370" t="b">
        <f t="shared" si="55"/>
        <v>1</v>
      </c>
      <c r="S1370" t="s">
        <v>83</v>
      </c>
    </row>
    <row r="1371" spans="1:19" hidden="1" x14ac:dyDescent="0.25">
      <c r="A1371" t="s">
        <v>3</v>
      </c>
      <c r="B1371" t="s">
        <v>230</v>
      </c>
      <c r="C1371">
        <v>52838</v>
      </c>
      <c r="D1371" t="s">
        <v>81</v>
      </c>
      <c r="E1371" t="s">
        <v>98</v>
      </c>
      <c r="F1371" s="3">
        <v>44135</v>
      </c>
      <c r="G1371" t="s">
        <v>83</v>
      </c>
      <c r="H1371" t="s">
        <v>2734</v>
      </c>
      <c r="I1371">
        <v>28</v>
      </c>
      <c r="J1371" s="17">
        <v>41280</v>
      </c>
      <c r="K1371" s="17"/>
      <c r="L1371" s="17">
        <v>5779.2</v>
      </c>
      <c r="M1371" s="17">
        <v>5779.2</v>
      </c>
      <c r="N1371" s="17">
        <v>0</v>
      </c>
      <c r="O1371" t="s">
        <v>1</v>
      </c>
      <c r="P1371" t="s">
        <v>45</v>
      </c>
      <c r="Q1371" t="str">
        <f t="shared" si="54"/>
        <v>102020</v>
      </c>
      <c r="R1371" t="b">
        <f t="shared" si="55"/>
        <v>1</v>
      </c>
      <c r="S1371" t="s">
        <v>83</v>
      </c>
    </row>
    <row r="1372" spans="1:19" hidden="1" x14ac:dyDescent="0.25">
      <c r="A1372" t="s">
        <v>3</v>
      </c>
      <c r="B1372" t="s">
        <v>230</v>
      </c>
      <c r="C1372">
        <v>26419</v>
      </c>
      <c r="D1372" t="s">
        <v>81</v>
      </c>
      <c r="E1372" t="s">
        <v>98</v>
      </c>
      <c r="F1372" s="3">
        <v>44116</v>
      </c>
      <c r="G1372" t="s">
        <v>83</v>
      </c>
      <c r="H1372" t="s">
        <v>2735</v>
      </c>
      <c r="I1372">
        <v>28</v>
      </c>
      <c r="J1372" s="17">
        <v>20640</v>
      </c>
      <c r="K1372" s="17"/>
      <c r="L1372" s="17">
        <v>2889.6</v>
      </c>
      <c r="M1372" s="17">
        <v>2889.6</v>
      </c>
      <c r="N1372" s="17">
        <v>0</v>
      </c>
      <c r="O1372" t="s">
        <v>1</v>
      </c>
      <c r="P1372" t="s">
        <v>45</v>
      </c>
      <c r="Q1372" t="str">
        <f t="shared" si="54"/>
        <v>102020</v>
      </c>
      <c r="R1372" t="b">
        <f t="shared" si="55"/>
        <v>1</v>
      </c>
      <c r="S1372" t="s">
        <v>83</v>
      </c>
    </row>
    <row r="1373" spans="1:19" hidden="1" x14ac:dyDescent="0.25">
      <c r="A1373" t="s">
        <v>3</v>
      </c>
      <c r="B1373" t="s">
        <v>230</v>
      </c>
      <c r="C1373">
        <v>36326</v>
      </c>
      <c r="D1373" t="s">
        <v>81</v>
      </c>
      <c r="E1373" t="s">
        <v>98</v>
      </c>
      <c r="F1373" s="3">
        <v>44117</v>
      </c>
      <c r="G1373" t="s">
        <v>83</v>
      </c>
      <c r="H1373" t="s">
        <v>2736</v>
      </c>
      <c r="I1373">
        <v>28</v>
      </c>
      <c r="J1373" s="17">
        <v>28380</v>
      </c>
      <c r="K1373" s="17"/>
      <c r="L1373" s="17">
        <v>3973.2</v>
      </c>
      <c r="M1373" s="17">
        <v>3973.2</v>
      </c>
      <c r="N1373" s="17">
        <v>0</v>
      </c>
      <c r="O1373" t="s">
        <v>1</v>
      </c>
      <c r="P1373" t="s">
        <v>45</v>
      </c>
      <c r="Q1373" t="str">
        <f t="shared" si="54"/>
        <v>102020</v>
      </c>
      <c r="R1373" t="b">
        <f t="shared" si="55"/>
        <v>1</v>
      </c>
      <c r="S1373" t="s">
        <v>83</v>
      </c>
    </row>
    <row r="1374" spans="1:19" hidden="1" x14ac:dyDescent="0.25">
      <c r="A1374" t="s">
        <v>3</v>
      </c>
      <c r="B1374" t="s">
        <v>230</v>
      </c>
      <c r="C1374">
        <v>26419</v>
      </c>
      <c r="D1374" t="s">
        <v>81</v>
      </c>
      <c r="E1374" t="s">
        <v>98</v>
      </c>
      <c r="F1374" s="3">
        <v>44116</v>
      </c>
      <c r="G1374" t="s">
        <v>83</v>
      </c>
      <c r="H1374" t="s">
        <v>2737</v>
      </c>
      <c r="I1374">
        <v>28</v>
      </c>
      <c r="J1374" s="17">
        <v>20640</v>
      </c>
      <c r="K1374" s="17"/>
      <c r="L1374" s="17">
        <v>2889.6</v>
      </c>
      <c r="M1374" s="17">
        <v>2889.6</v>
      </c>
      <c r="N1374" s="17">
        <v>0</v>
      </c>
      <c r="O1374" t="s">
        <v>1</v>
      </c>
      <c r="P1374" t="s">
        <v>45</v>
      </c>
      <c r="Q1374" t="str">
        <f t="shared" si="54"/>
        <v>102020</v>
      </c>
      <c r="R1374" t="b">
        <f t="shared" si="55"/>
        <v>1</v>
      </c>
      <c r="S1374" t="s">
        <v>83</v>
      </c>
    </row>
    <row r="1375" spans="1:19" hidden="1" x14ac:dyDescent="0.25">
      <c r="A1375" t="s">
        <v>3</v>
      </c>
      <c r="B1375" t="s">
        <v>230</v>
      </c>
      <c r="C1375">
        <v>41280</v>
      </c>
      <c r="D1375" t="s">
        <v>81</v>
      </c>
      <c r="E1375" t="s">
        <v>98</v>
      </c>
      <c r="F1375" s="3">
        <v>44119</v>
      </c>
      <c r="G1375" t="s">
        <v>83</v>
      </c>
      <c r="H1375" t="s">
        <v>2738</v>
      </c>
      <c r="I1375">
        <v>28</v>
      </c>
      <c r="J1375" s="17">
        <v>32250</v>
      </c>
      <c r="K1375" s="17"/>
      <c r="L1375" s="17">
        <v>4515</v>
      </c>
      <c r="M1375" s="17">
        <v>4515</v>
      </c>
      <c r="N1375" s="17">
        <v>0</v>
      </c>
      <c r="O1375" t="s">
        <v>1</v>
      </c>
      <c r="P1375" t="s">
        <v>45</v>
      </c>
      <c r="Q1375" t="str">
        <f t="shared" si="54"/>
        <v>102020</v>
      </c>
      <c r="R1375" t="b">
        <f t="shared" si="55"/>
        <v>1</v>
      </c>
      <c r="S1375" t="s">
        <v>83</v>
      </c>
    </row>
    <row r="1376" spans="1:19" hidden="1" x14ac:dyDescent="0.25">
      <c r="A1376" t="s">
        <v>3</v>
      </c>
      <c r="B1376" t="s">
        <v>230</v>
      </c>
      <c r="C1376">
        <v>33024</v>
      </c>
      <c r="D1376" t="s">
        <v>81</v>
      </c>
      <c r="E1376" t="s">
        <v>98</v>
      </c>
      <c r="F1376" s="3">
        <v>44120</v>
      </c>
      <c r="G1376" t="s">
        <v>83</v>
      </c>
      <c r="H1376" t="s">
        <v>2739</v>
      </c>
      <c r="I1376">
        <v>28</v>
      </c>
      <c r="J1376" s="17">
        <v>25800</v>
      </c>
      <c r="K1376" s="17"/>
      <c r="L1376" s="17">
        <v>3612</v>
      </c>
      <c r="M1376" s="17">
        <v>3612</v>
      </c>
      <c r="N1376" s="17">
        <v>0</v>
      </c>
      <c r="O1376" t="s">
        <v>1</v>
      </c>
      <c r="P1376" t="s">
        <v>45</v>
      </c>
      <c r="Q1376" t="str">
        <f t="shared" si="54"/>
        <v>102020</v>
      </c>
      <c r="R1376" t="b">
        <f t="shared" si="55"/>
        <v>1</v>
      </c>
      <c r="S1376" t="s">
        <v>83</v>
      </c>
    </row>
    <row r="1377" spans="1:19" hidden="1" x14ac:dyDescent="0.25">
      <c r="A1377" t="s">
        <v>3</v>
      </c>
      <c r="B1377" t="s">
        <v>230</v>
      </c>
      <c r="C1377">
        <v>33024</v>
      </c>
      <c r="D1377" t="s">
        <v>81</v>
      </c>
      <c r="E1377" t="s">
        <v>98</v>
      </c>
      <c r="F1377" s="3">
        <v>44118</v>
      </c>
      <c r="G1377" t="s">
        <v>83</v>
      </c>
      <c r="H1377" t="s">
        <v>2740</v>
      </c>
      <c r="I1377">
        <v>28</v>
      </c>
      <c r="J1377" s="17">
        <v>25800</v>
      </c>
      <c r="K1377" s="17"/>
      <c r="L1377" s="17">
        <v>3612</v>
      </c>
      <c r="M1377" s="17">
        <v>3612</v>
      </c>
      <c r="N1377" s="17">
        <v>0</v>
      </c>
      <c r="O1377" t="s">
        <v>1</v>
      </c>
      <c r="P1377" t="s">
        <v>45</v>
      </c>
      <c r="Q1377" t="str">
        <f t="shared" si="54"/>
        <v>102020</v>
      </c>
      <c r="R1377" t="b">
        <f t="shared" si="55"/>
        <v>1</v>
      </c>
      <c r="S1377" t="s">
        <v>83</v>
      </c>
    </row>
    <row r="1378" spans="1:19" hidden="1" x14ac:dyDescent="0.25">
      <c r="A1378" t="s">
        <v>3</v>
      </c>
      <c r="B1378" t="s">
        <v>230</v>
      </c>
      <c r="C1378">
        <v>33024</v>
      </c>
      <c r="D1378" t="s">
        <v>81</v>
      </c>
      <c r="E1378" t="s">
        <v>98</v>
      </c>
      <c r="F1378" s="3">
        <v>44118</v>
      </c>
      <c r="G1378" t="s">
        <v>83</v>
      </c>
      <c r="H1378" t="s">
        <v>2741</v>
      </c>
      <c r="I1378">
        <v>28</v>
      </c>
      <c r="J1378" s="17">
        <v>25800</v>
      </c>
      <c r="K1378" s="17"/>
      <c r="L1378" s="17">
        <v>3612</v>
      </c>
      <c r="M1378" s="17">
        <v>3612</v>
      </c>
      <c r="N1378" s="17">
        <v>0</v>
      </c>
      <c r="O1378" t="s">
        <v>1</v>
      </c>
      <c r="P1378" t="s">
        <v>45</v>
      </c>
      <c r="Q1378" t="str">
        <f t="shared" si="54"/>
        <v>102020</v>
      </c>
      <c r="R1378" t="b">
        <f t="shared" si="55"/>
        <v>1</v>
      </c>
      <c r="S1378" t="s">
        <v>83</v>
      </c>
    </row>
    <row r="1379" spans="1:19" hidden="1" x14ac:dyDescent="0.25">
      <c r="A1379" t="s">
        <v>3</v>
      </c>
      <c r="B1379" t="s">
        <v>230</v>
      </c>
      <c r="C1379">
        <v>19814</v>
      </c>
      <c r="D1379" t="s">
        <v>81</v>
      </c>
      <c r="E1379" t="s">
        <v>98</v>
      </c>
      <c r="F1379" s="3">
        <v>44120</v>
      </c>
      <c r="G1379" t="s">
        <v>83</v>
      </c>
      <c r="H1379" t="s">
        <v>2742</v>
      </c>
      <c r="I1379">
        <v>28</v>
      </c>
      <c r="J1379" s="17">
        <v>15480</v>
      </c>
      <c r="K1379" s="17"/>
      <c r="L1379" s="17">
        <v>2167.1999999999998</v>
      </c>
      <c r="M1379" s="17">
        <v>2167.1999999999998</v>
      </c>
      <c r="N1379" s="17">
        <v>0</v>
      </c>
      <c r="O1379" t="s">
        <v>1</v>
      </c>
      <c r="P1379" t="s">
        <v>45</v>
      </c>
      <c r="Q1379" t="str">
        <f t="shared" si="54"/>
        <v>102020</v>
      </c>
      <c r="R1379" t="b">
        <f t="shared" si="55"/>
        <v>1</v>
      </c>
      <c r="S1379" t="s">
        <v>83</v>
      </c>
    </row>
    <row r="1380" spans="1:19" hidden="1" x14ac:dyDescent="0.25">
      <c r="A1380" t="s">
        <v>3</v>
      </c>
      <c r="B1380" t="s">
        <v>230</v>
      </c>
      <c r="C1380">
        <v>6605</v>
      </c>
      <c r="D1380" t="s">
        <v>81</v>
      </c>
      <c r="E1380" t="s">
        <v>98</v>
      </c>
      <c r="F1380" s="3">
        <v>44126</v>
      </c>
      <c r="G1380" t="s">
        <v>83</v>
      </c>
      <c r="H1380" t="s">
        <v>2743</v>
      </c>
      <c r="I1380">
        <v>28</v>
      </c>
      <c r="J1380" s="17">
        <v>5160</v>
      </c>
      <c r="K1380" s="17"/>
      <c r="L1380" s="17">
        <v>722.4</v>
      </c>
      <c r="M1380" s="17">
        <v>722.4</v>
      </c>
      <c r="N1380" s="17">
        <v>0</v>
      </c>
      <c r="O1380" t="s">
        <v>1</v>
      </c>
      <c r="P1380" t="s">
        <v>45</v>
      </c>
      <c r="Q1380" t="str">
        <f t="shared" ref="Q1380:Q1414" si="56">TEXT(F1380,"mmyyyy")</f>
        <v>102020</v>
      </c>
      <c r="R1380" t="b">
        <f t="shared" ref="R1380:R1414" si="57">P1380=Q1380</f>
        <v>1</v>
      </c>
      <c r="S1380" t="s">
        <v>83</v>
      </c>
    </row>
    <row r="1381" spans="1:19" hidden="1" x14ac:dyDescent="0.25">
      <c r="A1381" t="s">
        <v>3</v>
      </c>
      <c r="B1381" t="s">
        <v>230</v>
      </c>
      <c r="C1381">
        <v>22016</v>
      </c>
      <c r="D1381" t="s">
        <v>81</v>
      </c>
      <c r="E1381" t="s">
        <v>98</v>
      </c>
      <c r="F1381" s="3">
        <v>44126</v>
      </c>
      <c r="G1381" t="s">
        <v>83</v>
      </c>
      <c r="H1381" t="s">
        <v>2744</v>
      </c>
      <c r="I1381">
        <v>28</v>
      </c>
      <c r="J1381" s="17">
        <v>17200</v>
      </c>
      <c r="K1381" s="17"/>
      <c r="L1381" s="17">
        <v>2408</v>
      </c>
      <c r="M1381" s="17">
        <v>2408</v>
      </c>
      <c r="N1381" s="17">
        <v>0</v>
      </c>
      <c r="O1381" t="s">
        <v>1</v>
      </c>
      <c r="P1381" t="s">
        <v>45</v>
      </c>
      <c r="Q1381" t="str">
        <f t="shared" si="56"/>
        <v>102020</v>
      </c>
      <c r="R1381" t="b">
        <f t="shared" si="57"/>
        <v>1</v>
      </c>
      <c r="S1381" t="s">
        <v>83</v>
      </c>
    </row>
    <row r="1382" spans="1:19" hidden="1" x14ac:dyDescent="0.25">
      <c r="A1382" t="s">
        <v>3</v>
      </c>
      <c r="B1382" t="s">
        <v>230</v>
      </c>
      <c r="C1382">
        <v>14310</v>
      </c>
      <c r="D1382" t="s">
        <v>81</v>
      </c>
      <c r="E1382" t="s">
        <v>98</v>
      </c>
      <c r="F1382" s="3">
        <v>44120</v>
      </c>
      <c r="G1382" t="s">
        <v>83</v>
      </c>
      <c r="H1382" t="s">
        <v>2745</v>
      </c>
      <c r="I1382">
        <v>28</v>
      </c>
      <c r="J1382" s="17">
        <v>11180</v>
      </c>
      <c r="K1382" s="17"/>
      <c r="L1382" s="17">
        <v>1565.2</v>
      </c>
      <c r="M1382" s="17">
        <v>1565.2</v>
      </c>
      <c r="N1382" s="17">
        <v>0</v>
      </c>
      <c r="O1382" t="s">
        <v>1</v>
      </c>
      <c r="P1382" t="s">
        <v>45</v>
      </c>
      <c r="Q1382" t="str">
        <f t="shared" si="56"/>
        <v>102020</v>
      </c>
      <c r="R1382" t="b">
        <f t="shared" si="57"/>
        <v>1</v>
      </c>
      <c r="S1382" t="s">
        <v>83</v>
      </c>
    </row>
    <row r="1383" spans="1:19" hidden="1" x14ac:dyDescent="0.25">
      <c r="A1383" t="s">
        <v>3</v>
      </c>
      <c r="B1383" t="s">
        <v>230</v>
      </c>
      <c r="C1383">
        <v>27520</v>
      </c>
      <c r="D1383" t="s">
        <v>81</v>
      </c>
      <c r="E1383" t="s">
        <v>98</v>
      </c>
      <c r="F1383" s="3">
        <v>44120</v>
      </c>
      <c r="G1383" t="s">
        <v>83</v>
      </c>
      <c r="H1383" t="s">
        <v>2746</v>
      </c>
      <c r="I1383">
        <v>28</v>
      </c>
      <c r="J1383" s="17">
        <v>21500</v>
      </c>
      <c r="K1383" s="17"/>
      <c r="L1383" s="17">
        <v>3010</v>
      </c>
      <c r="M1383" s="17">
        <v>3010</v>
      </c>
      <c r="N1383" s="17">
        <v>0</v>
      </c>
      <c r="O1383" t="s">
        <v>1</v>
      </c>
      <c r="P1383" t="s">
        <v>45</v>
      </c>
      <c r="Q1383" t="str">
        <f t="shared" si="56"/>
        <v>102020</v>
      </c>
      <c r="R1383" t="b">
        <f t="shared" si="57"/>
        <v>1</v>
      </c>
      <c r="S1383" t="s">
        <v>83</v>
      </c>
    </row>
    <row r="1384" spans="1:19" hidden="1" x14ac:dyDescent="0.25">
      <c r="A1384" t="s">
        <v>3</v>
      </c>
      <c r="B1384" t="s">
        <v>253</v>
      </c>
      <c r="C1384">
        <v>11009.28</v>
      </c>
      <c r="D1384" t="s">
        <v>81</v>
      </c>
      <c r="E1384" t="s">
        <v>98</v>
      </c>
      <c r="F1384" s="3">
        <v>44134</v>
      </c>
      <c r="G1384" t="s">
        <v>83</v>
      </c>
      <c r="H1384" t="s">
        <v>2747</v>
      </c>
      <c r="I1384">
        <v>28</v>
      </c>
      <c r="J1384" s="17">
        <v>8601</v>
      </c>
      <c r="K1384" s="17"/>
      <c r="L1384" s="17">
        <v>1204.1400000000001</v>
      </c>
      <c r="M1384" s="17">
        <v>1204.1400000000001</v>
      </c>
      <c r="N1384" s="17">
        <v>0</v>
      </c>
      <c r="O1384" t="s">
        <v>1</v>
      </c>
      <c r="P1384" t="s">
        <v>45</v>
      </c>
      <c r="Q1384" t="str">
        <f t="shared" si="56"/>
        <v>102020</v>
      </c>
      <c r="R1384" t="b">
        <f t="shared" si="57"/>
        <v>1</v>
      </c>
      <c r="S1384" t="s">
        <v>83</v>
      </c>
    </row>
    <row r="1385" spans="1:19" hidden="1" x14ac:dyDescent="0.25">
      <c r="A1385" t="s">
        <v>3</v>
      </c>
      <c r="B1385" t="s">
        <v>253</v>
      </c>
      <c r="C1385">
        <v>17491.2</v>
      </c>
      <c r="D1385" t="s">
        <v>81</v>
      </c>
      <c r="E1385" t="s">
        <v>98</v>
      </c>
      <c r="F1385" s="3">
        <v>44134</v>
      </c>
      <c r="G1385" t="s">
        <v>83</v>
      </c>
      <c r="H1385" t="s">
        <v>2748</v>
      </c>
      <c r="I1385">
        <v>28</v>
      </c>
      <c r="J1385" s="17">
        <v>13665</v>
      </c>
      <c r="K1385" s="17"/>
      <c r="L1385" s="17">
        <v>1913.1</v>
      </c>
      <c r="M1385" s="17">
        <v>1913.1</v>
      </c>
      <c r="N1385" s="17">
        <v>0</v>
      </c>
      <c r="O1385" t="s">
        <v>1</v>
      </c>
      <c r="P1385" t="s">
        <v>45</v>
      </c>
      <c r="Q1385" t="str">
        <f t="shared" si="56"/>
        <v>102020</v>
      </c>
      <c r="R1385" t="b">
        <f t="shared" si="57"/>
        <v>1</v>
      </c>
      <c r="S1385" t="s">
        <v>83</v>
      </c>
    </row>
    <row r="1386" spans="1:19" hidden="1" x14ac:dyDescent="0.25">
      <c r="A1386" t="s">
        <v>3</v>
      </c>
      <c r="B1386" t="s">
        <v>253</v>
      </c>
      <c r="C1386">
        <v>38745.599999999999</v>
      </c>
      <c r="D1386" t="s">
        <v>81</v>
      </c>
      <c r="E1386" t="s">
        <v>98</v>
      </c>
      <c r="F1386" s="3">
        <v>44112</v>
      </c>
      <c r="G1386" t="s">
        <v>83</v>
      </c>
      <c r="H1386" t="s">
        <v>2749</v>
      </c>
      <c r="I1386">
        <v>28</v>
      </c>
      <c r="J1386" s="17">
        <v>30270</v>
      </c>
      <c r="K1386" s="17"/>
      <c r="L1386" s="17">
        <v>4237.8</v>
      </c>
      <c r="M1386" s="17">
        <v>4237.8</v>
      </c>
      <c r="N1386" s="17">
        <v>0</v>
      </c>
      <c r="O1386" t="s">
        <v>1</v>
      </c>
      <c r="P1386" t="s">
        <v>45</v>
      </c>
      <c r="Q1386" t="str">
        <f t="shared" si="56"/>
        <v>102020</v>
      </c>
      <c r="R1386" t="b">
        <f t="shared" si="57"/>
        <v>1</v>
      </c>
      <c r="S1386" t="s">
        <v>83</v>
      </c>
    </row>
    <row r="1387" spans="1:19" hidden="1" x14ac:dyDescent="0.25">
      <c r="A1387" t="s">
        <v>3</v>
      </c>
      <c r="B1387" t="s">
        <v>253</v>
      </c>
      <c r="C1387">
        <v>5036.92</v>
      </c>
      <c r="D1387" t="s">
        <v>81</v>
      </c>
      <c r="E1387" t="s">
        <v>98</v>
      </c>
      <c r="F1387" s="3">
        <v>44135</v>
      </c>
      <c r="G1387" t="s">
        <v>83</v>
      </c>
      <c r="H1387" t="s">
        <v>2750</v>
      </c>
      <c r="I1387">
        <v>28</v>
      </c>
      <c r="J1387" s="17">
        <v>3935.1</v>
      </c>
      <c r="K1387" s="17"/>
      <c r="L1387" s="17">
        <v>550.91</v>
      </c>
      <c r="M1387" s="17">
        <v>550.91</v>
      </c>
      <c r="N1387" s="17">
        <v>0</v>
      </c>
      <c r="O1387" t="s">
        <v>1</v>
      </c>
      <c r="P1387" t="s">
        <v>45</v>
      </c>
      <c r="Q1387" t="str">
        <f t="shared" si="56"/>
        <v>102020</v>
      </c>
      <c r="R1387" t="b">
        <f t="shared" si="57"/>
        <v>1</v>
      </c>
      <c r="S1387" t="s">
        <v>83</v>
      </c>
    </row>
    <row r="1388" spans="1:19" hidden="1" x14ac:dyDescent="0.25">
      <c r="A1388" t="s">
        <v>3</v>
      </c>
      <c r="B1388" t="s">
        <v>253</v>
      </c>
      <c r="C1388">
        <v>9037.1299999999992</v>
      </c>
      <c r="D1388" t="s">
        <v>81</v>
      </c>
      <c r="E1388" t="s">
        <v>98</v>
      </c>
      <c r="F1388" s="3">
        <v>44134</v>
      </c>
      <c r="G1388" t="s">
        <v>83</v>
      </c>
      <c r="H1388" t="s">
        <v>2751</v>
      </c>
      <c r="I1388">
        <v>28</v>
      </c>
      <c r="J1388" s="17">
        <v>7060.25</v>
      </c>
      <c r="K1388" s="17"/>
      <c r="L1388" s="17">
        <v>988.44</v>
      </c>
      <c r="M1388" s="17">
        <v>988.44</v>
      </c>
      <c r="N1388" s="17">
        <v>0</v>
      </c>
      <c r="O1388" t="s">
        <v>1</v>
      </c>
      <c r="P1388" t="s">
        <v>45</v>
      </c>
      <c r="Q1388" t="str">
        <f t="shared" si="56"/>
        <v>102020</v>
      </c>
      <c r="R1388" t="b">
        <f t="shared" si="57"/>
        <v>1</v>
      </c>
      <c r="S1388" t="s">
        <v>83</v>
      </c>
    </row>
    <row r="1389" spans="1:19" hidden="1" x14ac:dyDescent="0.25">
      <c r="A1389" t="s">
        <v>3</v>
      </c>
      <c r="B1389" t="s">
        <v>253</v>
      </c>
      <c r="C1389">
        <v>29152</v>
      </c>
      <c r="D1389" t="s">
        <v>81</v>
      </c>
      <c r="E1389" t="s">
        <v>98</v>
      </c>
      <c r="F1389" s="3">
        <v>44112</v>
      </c>
      <c r="G1389" t="s">
        <v>83</v>
      </c>
      <c r="H1389" t="s">
        <v>2752</v>
      </c>
      <c r="I1389">
        <v>28</v>
      </c>
      <c r="J1389" s="17">
        <v>22775</v>
      </c>
      <c r="K1389" s="17"/>
      <c r="L1389" s="17">
        <v>3188.5</v>
      </c>
      <c r="M1389" s="17">
        <v>3188.5</v>
      </c>
      <c r="N1389" s="17">
        <v>0</v>
      </c>
      <c r="O1389" t="s">
        <v>1</v>
      </c>
      <c r="P1389" t="s">
        <v>45</v>
      </c>
      <c r="Q1389" t="str">
        <f t="shared" si="56"/>
        <v>102020</v>
      </c>
      <c r="R1389" t="b">
        <f t="shared" si="57"/>
        <v>1</v>
      </c>
      <c r="S1389" t="s">
        <v>83</v>
      </c>
    </row>
    <row r="1390" spans="1:19" hidden="1" x14ac:dyDescent="0.25">
      <c r="A1390" t="s">
        <v>3</v>
      </c>
      <c r="B1390" t="s">
        <v>253</v>
      </c>
      <c r="C1390">
        <v>1689.6</v>
      </c>
      <c r="D1390" t="s">
        <v>81</v>
      </c>
      <c r="E1390" t="s">
        <v>98</v>
      </c>
      <c r="F1390" s="3">
        <v>44132</v>
      </c>
      <c r="G1390" t="s">
        <v>83</v>
      </c>
      <c r="H1390" t="s">
        <v>2753</v>
      </c>
      <c r="I1390">
        <v>28</v>
      </c>
      <c r="J1390" s="17">
        <v>1320</v>
      </c>
      <c r="K1390" s="17"/>
      <c r="L1390" s="17">
        <v>184.8</v>
      </c>
      <c r="M1390" s="17">
        <v>184.8</v>
      </c>
      <c r="N1390" s="17">
        <v>0</v>
      </c>
      <c r="O1390" t="s">
        <v>1</v>
      </c>
      <c r="P1390" t="s">
        <v>45</v>
      </c>
      <c r="Q1390" t="str">
        <f t="shared" si="56"/>
        <v>102020</v>
      </c>
      <c r="R1390" t="b">
        <f t="shared" si="57"/>
        <v>1</v>
      </c>
      <c r="S1390" t="s">
        <v>83</v>
      </c>
    </row>
    <row r="1391" spans="1:19" hidden="1" x14ac:dyDescent="0.25">
      <c r="A1391" t="s">
        <v>3</v>
      </c>
      <c r="B1391" t="s">
        <v>253</v>
      </c>
      <c r="C1391">
        <v>8651.52</v>
      </c>
      <c r="D1391" t="s">
        <v>81</v>
      </c>
      <c r="E1391" t="s">
        <v>98</v>
      </c>
      <c r="F1391" s="3">
        <v>44120</v>
      </c>
      <c r="G1391" t="s">
        <v>83</v>
      </c>
      <c r="H1391" t="s">
        <v>2754</v>
      </c>
      <c r="I1391">
        <v>28</v>
      </c>
      <c r="J1391" s="17">
        <v>6759</v>
      </c>
      <c r="K1391" s="17"/>
      <c r="L1391" s="17">
        <v>946.26</v>
      </c>
      <c r="M1391" s="17">
        <v>946.26</v>
      </c>
      <c r="N1391" s="17">
        <v>0</v>
      </c>
      <c r="O1391" t="s">
        <v>1</v>
      </c>
      <c r="P1391" t="s">
        <v>45</v>
      </c>
      <c r="Q1391" t="str">
        <f t="shared" si="56"/>
        <v>102020</v>
      </c>
      <c r="R1391" t="b">
        <f t="shared" si="57"/>
        <v>1</v>
      </c>
      <c r="S1391" t="s">
        <v>83</v>
      </c>
    </row>
    <row r="1392" spans="1:19" hidden="1" x14ac:dyDescent="0.25">
      <c r="A1392" t="s">
        <v>3</v>
      </c>
      <c r="B1392" t="s">
        <v>253</v>
      </c>
      <c r="C1392">
        <v>809.6</v>
      </c>
      <c r="D1392" t="s">
        <v>81</v>
      </c>
      <c r="E1392" t="s">
        <v>98</v>
      </c>
      <c r="F1392" s="3">
        <v>44134</v>
      </c>
      <c r="G1392" t="s">
        <v>83</v>
      </c>
      <c r="H1392" t="s">
        <v>2755</v>
      </c>
      <c r="I1392">
        <v>28</v>
      </c>
      <c r="J1392" s="17">
        <v>632.5</v>
      </c>
      <c r="K1392" s="17"/>
      <c r="L1392" s="17">
        <v>88.55</v>
      </c>
      <c r="M1392" s="17">
        <v>88.55</v>
      </c>
      <c r="N1392" s="17">
        <v>0</v>
      </c>
      <c r="O1392" t="s">
        <v>1</v>
      </c>
      <c r="P1392" t="s">
        <v>45</v>
      </c>
      <c r="Q1392" t="str">
        <f t="shared" si="56"/>
        <v>102020</v>
      </c>
      <c r="R1392" t="b">
        <f t="shared" si="57"/>
        <v>1</v>
      </c>
      <c r="S1392" t="s">
        <v>83</v>
      </c>
    </row>
    <row r="1393" spans="1:19" hidden="1" x14ac:dyDescent="0.25">
      <c r="A1393" t="s">
        <v>3</v>
      </c>
      <c r="B1393" t="s">
        <v>253</v>
      </c>
      <c r="C1393">
        <v>755.2</v>
      </c>
      <c r="D1393" t="s">
        <v>81</v>
      </c>
      <c r="E1393" t="s">
        <v>98</v>
      </c>
      <c r="F1393" s="3">
        <v>44134</v>
      </c>
      <c r="G1393" t="s">
        <v>83</v>
      </c>
      <c r="H1393" t="s">
        <v>2756</v>
      </c>
      <c r="I1393">
        <v>28</v>
      </c>
      <c r="J1393" s="17">
        <v>590</v>
      </c>
      <c r="K1393" s="17"/>
      <c r="L1393" s="17">
        <v>82.6</v>
      </c>
      <c r="M1393" s="17">
        <v>82.6</v>
      </c>
      <c r="N1393" s="17">
        <v>0</v>
      </c>
      <c r="O1393" t="s">
        <v>1</v>
      </c>
      <c r="P1393" t="s">
        <v>45</v>
      </c>
      <c r="Q1393" t="str">
        <f t="shared" si="56"/>
        <v>102020</v>
      </c>
      <c r="R1393" t="b">
        <f t="shared" si="57"/>
        <v>1</v>
      </c>
      <c r="S1393" t="s">
        <v>83</v>
      </c>
    </row>
    <row r="1394" spans="1:19" hidden="1" x14ac:dyDescent="0.25">
      <c r="A1394" t="s">
        <v>3</v>
      </c>
      <c r="B1394" t="s">
        <v>253</v>
      </c>
      <c r="C1394">
        <v>32623.8</v>
      </c>
      <c r="D1394" t="s">
        <v>81</v>
      </c>
      <c r="E1394" t="s">
        <v>98</v>
      </c>
      <c r="F1394" s="3">
        <v>44134</v>
      </c>
      <c r="G1394" t="s">
        <v>83</v>
      </c>
      <c r="H1394" t="s">
        <v>2757</v>
      </c>
      <c r="I1394">
        <v>28</v>
      </c>
      <c r="J1394" s="17">
        <v>25487.34</v>
      </c>
      <c r="K1394" s="17"/>
      <c r="L1394" s="17">
        <v>3568.23</v>
      </c>
      <c r="M1394" s="17">
        <v>3568.23</v>
      </c>
      <c r="N1394" s="17">
        <v>0</v>
      </c>
      <c r="O1394" t="s">
        <v>1</v>
      </c>
      <c r="P1394" t="s">
        <v>45</v>
      </c>
      <c r="Q1394" t="str">
        <f t="shared" si="56"/>
        <v>102020</v>
      </c>
      <c r="R1394" t="b">
        <f t="shared" si="57"/>
        <v>1</v>
      </c>
      <c r="S1394" t="s">
        <v>83</v>
      </c>
    </row>
    <row r="1395" spans="1:19" hidden="1" x14ac:dyDescent="0.25">
      <c r="A1395" t="s">
        <v>3</v>
      </c>
      <c r="B1395" t="s">
        <v>253</v>
      </c>
      <c r="C1395">
        <v>30912</v>
      </c>
      <c r="D1395" t="s">
        <v>81</v>
      </c>
      <c r="E1395" t="s">
        <v>98</v>
      </c>
      <c r="F1395" s="3">
        <v>44134</v>
      </c>
      <c r="G1395" t="s">
        <v>83</v>
      </c>
      <c r="H1395" t="s">
        <v>2758</v>
      </c>
      <c r="I1395">
        <v>28</v>
      </c>
      <c r="J1395" s="17">
        <v>24150</v>
      </c>
      <c r="K1395" s="17"/>
      <c r="L1395" s="17">
        <v>3381</v>
      </c>
      <c r="M1395" s="17">
        <v>3381</v>
      </c>
      <c r="N1395" s="17">
        <v>0</v>
      </c>
      <c r="O1395" t="s">
        <v>1</v>
      </c>
      <c r="P1395" t="s">
        <v>45</v>
      </c>
      <c r="Q1395" t="str">
        <f t="shared" si="56"/>
        <v>102020</v>
      </c>
      <c r="R1395" t="b">
        <f t="shared" si="57"/>
        <v>1</v>
      </c>
      <c r="S1395" t="s">
        <v>83</v>
      </c>
    </row>
    <row r="1396" spans="1:19" hidden="1" x14ac:dyDescent="0.25">
      <c r="A1396" t="s">
        <v>3</v>
      </c>
      <c r="B1396" t="s">
        <v>268</v>
      </c>
      <c r="C1396">
        <v>35518.89</v>
      </c>
      <c r="D1396" t="s">
        <v>81</v>
      </c>
      <c r="E1396" t="s">
        <v>98</v>
      </c>
      <c r="F1396" s="3">
        <v>44119</v>
      </c>
      <c r="G1396" t="s">
        <v>83</v>
      </c>
      <c r="H1396" t="s">
        <v>2759</v>
      </c>
      <c r="I1396">
        <v>18</v>
      </c>
      <c r="J1396" s="17">
        <v>30100.75</v>
      </c>
      <c r="K1396" s="17"/>
      <c r="L1396" s="17">
        <v>2709.07</v>
      </c>
      <c r="M1396" s="17">
        <v>2709.07</v>
      </c>
      <c r="N1396" s="17">
        <v>0</v>
      </c>
      <c r="O1396" t="s">
        <v>1</v>
      </c>
      <c r="P1396" t="s">
        <v>45</v>
      </c>
      <c r="Q1396" t="str">
        <f t="shared" si="56"/>
        <v>102020</v>
      </c>
      <c r="R1396" t="b">
        <f t="shared" si="57"/>
        <v>1</v>
      </c>
      <c r="S1396" t="s">
        <v>83</v>
      </c>
    </row>
    <row r="1397" spans="1:19" hidden="1" x14ac:dyDescent="0.25">
      <c r="A1397" t="s">
        <v>3</v>
      </c>
      <c r="B1397" t="s">
        <v>268</v>
      </c>
      <c r="C1397">
        <v>40020.879999999997</v>
      </c>
      <c r="D1397" t="s">
        <v>81</v>
      </c>
      <c r="E1397" t="s">
        <v>98</v>
      </c>
      <c r="F1397" s="3">
        <v>44116</v>
      </c>
      <c r="G1397" t="s">
        <v>83</v>
      </c>
      <c r="H1397" t="s">
        <v>2760</v>
      </c>
      <c r="I1397">
        <v>18</v>
      </c>
      <c r="J1397" s="17">
        <v>33916</v>
      </c>
      <c r="K1397" s="17"/>
      <c r="L1397" s="17">
        <v>3052.44</v>
      </c>
      <c r="M1397" s="17">
        <v>3052.44</v>
      </c>
      <c r="N1397" s="17">
        <v>0</v>
      </c>
      <c r="O1397" t="s">
        <v>1</v>
      </c>
      <c r="P1397" t="s">
        <v>45</v>
      </c>
      <c r="Q1397" t="str">
        <f t="shared" si="56"/>
        <v>102020</v>
      </c>
      <c r="R1397" t="b">
        <f t="shared" si="57"/>
        <v>1</v>
      </c>
      <c r="S1397" t="s">
        <v>83</v>
      </c>
    </row>
    <row r="1398" spans="1:19" hidden="1" x14ac:dyDescent="0.25">
      <c r="A1398" t="s">
        <v>3</v>
      </c>
      <c r="B1398" t="s">
        <v>268</v>
      </c>
      <c r="C1398">
        <v>22432.98</v>
      </c>
      <c r="D1398" t="s">
        <v>81</v>
      </c>
      <c r="E1398" t="s">
        <v>98</v>
      </c>
      <c r="F1398" s="3">
        <v>44118</v>
      </c>
      <c r="G1398" t="s">
        <v>83</v>
      </c>
      <c r="H1398" t="s">
        <v>2761</v>
      </c>
      <c r="I1398">
        <v>18</v>
      </c>
      <c r="J1398" s="17">
        <v>19011</v>
      </c>
      <c r="K1398" s="17"/>
      <c r="L1398" s="17">
        <v>1710.99</v>
      </c>
      <c r="M1398" s="17">
        <v>1710.99</v>
      </c>
      <c r="N1398" s="17">
        <v>0</v>
      </c>
      <c r="O1398" t="s">
        <v>1</v>
      </c>
      <c r="P1398" t="s">
        <v>45</v>
      </c>
      <c r="Q1398" t="str">
        <f t="shared" si="56"/>
        <v>102020</v>
      </c>
      <c r="R1398" t="b">
        <f t="shared" si="57"/>
        <v>1</v>
      </c>
      <c r="S1398" t="s">
        <v>83</v>
      </c>
    </row>
    <row r="1399" spans="1:19" hidden="1" x14ac:dyDescent="0.25">
      <c r="A1399" t="s">
        <v>3</v>
      </c>
      <c r="B1399" t="s">
        <v>268</v>
      </c>
      <c r="C1399">
        <v>30658.400000000001</v>
      </c>
      <c r="D1399" t="s">
        <v>81</v>
      </c>
      <c r="E1399" t="s">
        <v>98</v>
      </c>
      <c r="F1399" s="3">
        <v>44125</v>
      </c>
      <c r="G1399" t="s">
        <v>83</v>
      </c>
      <c r="H1399" t="s">
        <v>2762</v>
      </c>
      <c r="I1399">
        <v>18</v>
      </c>
      <c r="J1399" s="17">
        <v>25981.7</v>
      </c>
      <c r="K1399" s="17"/>
      <c r="L1399" s="17">
        <v>2338.35</v>
      </c>
      <c r="M1399" s="17">
        <v>2338.35</v>
      </c>
      <c r="N1399" s="17">
        <v>0</v>
      </c>
      <c r="O1399" t="s">
        <v>1</v>
      </c>
      <c r="P1399" t="s">
        <v>45</v>
      </c>
      <c r="Q1399" t="str">
        <f t="shared" si="56"/>
        <v>102020</v>
      </c>
      <c r="R1399" t="b">
        <f t="shared" si="57"/>
        <v>1</v>
      </c>
      <c r="S1399" t="s">
        <v>83</v>
      </c>
    </row>
    <row r="1400" spans="1:19" hidden="1" x14ac:dyDescent="0.25">
      <c r="A1400" t="s">
        <v>3</v>
      </c>
      <c r="B1400" t="s">
        <v>268</v>
      </c>
      <c r="C1400">
        <v>21535.66</v>
      </c>
      <c r="D1400" t="s">
        <v>81</v>
      </c>
      <c r="E1400" t="s">
        <v>98</v>
      </c>
      <c r="F1400" s="3">
        <v>44132</v>
      </c>
      <c r="G1400" t="s">
        <v>83</v>
      </c>
      <c r="H1400" t="s">
        <v>2763</v>
      </c>
      <c r="I1400">
        <v>18</v>
      </c>
      <c r="J1400" s="17">
        <v>18250.560000000001</v>
      </c>
      <c r="K1400" s="17"/>
      <c r="L1400" s="17">
        <v>1642.55</v>
      </c>
      <c r="M1400" s="17">
        <v>1642.55</v>
      </c>
      <c r="N1400" s="17">
        <v>0</v>
      </c>
      <c r="O1400" t="s">
        <v>1</v>
      </c>
      <c r="P1400" t="s">
        <v>45</v>
      </c>
      <c r="Q1400" t="str">
        <f t="shared" si="56"/>
        <v>102020</v>
      </c>
      <c r="R1400" t="b">
        <f t="shared" si="57"/>
        <v>1</v>
      </c>
      <c r="S1400" t="s">
        <v>83</v>
      </c>
    </row>
    <row r="1401" spans="1:19" hidden="1" x14ac:dyDescent="0.25">
      <c r="A1401" t="s">
        <v>3</v>
      </c>
      <c r="B1401" t="s">
        <v>268</v>
      </c>
      <c r="C1401">
        <v>0</v>
      </c>
      <c r="D1401" t="s">
        <v>81</v>
      </c>
      <c r="E1401" t="s">
        <v>98</v>
      </c>
      <c r="F1401" s="3">
        <v>44105</v>
      </c>
      <c r="G1401" t="s">
        <v>83</v>
      </c>
      <c r="H1401" t="s">
        <v>2764</v>
      </c>
      <c r="I1401">
        <v>18</v>
      </c>
      <c r="J1401" s="17">
        <v>0</v>
      </c>
      <c r="K1401" s="17"/>
      <c r="L1401" s="17">
        <v>0</v>
      </c>
      <c r="M1401" s="17">
        <v>0</v>
      </c>
      <c r="N1401" s="17">
        <v>0</v>
      </c>
      <c r="O1401" t="s">
        <v>1</v>
      </c>
      <c r="P1401" t="s">
        <v>49</v>
      </c>
      <c r="Q1401" t="str">
        <f t="shared" si="56"/>
        <v>102020</v>
      </c>
      <c r="R1401" t="b">
        <f t="shared" si="57"/>
        <v>0</v>
      </c>
      <c r="S1401" t="s">
        <v>4003</v>
      </c>
    </row>
    <row r="1402" spans="1:19" hidden="1" x14ac:dyDescent="0.25">
      <c r="A1402" t="s">
        <v>3</v>
      </c>
      <c r="B1402" t="s">
        <v>268</v>
      </c>
      <c r="C1402">
        <v>14512.82</v>
      </c>
      <c r="D1402" t="s">
        <v>81</v>
      </c>
      <c r="E1402" t="s">
        <v>98</v>
      </c>
      <c r="F1402" s="3">
        <v>44113</v>
      </c>
      <c r="G1402" t="s">
        <v>83</v>
      </c>
      <c r="H1402" t="s">
        <v>2765</v>
      </c>
      <c r="I1402">
        <v>18</v>
      </c>
      <c r="J1402" s="17">
        <v>12299</v>
      </c>
      <c r="K1402" s="17"/>
      <c r="L1402" s="17">
        <v>1106.9100000000001</v>
      </c>
      <c r="M1402" s="17">
        <v>1106.9100000000001</v>
      </c>
      <c r="N1402" s="17">
        <v>0</v>
      </c>
      <c r="O1402" t="s">
        <v>1</v>
      </c>
      <c r="P1402" t="s">
        <v>45</v>
      </c>
      <c r="Q1402" t="str">
        <f t="shared" si="56"/>
        <v>102020</v>
      </c>
      <c r="R1402" t="b">
        <f t="shared" si="57"/>
        <v>1</v>
      </c>
      <c r="S1402" t="s">
        <v>83</v>
      </c>
    </row>
    <row r="1403" spans="1:19" hidden="1" x14ac:dyDescent="0.25">
      <c r="A1403" t="s">
        <v>3</v>
      </c>
      <c r="B1403" t="s">
        <v>268</v>
      </c>
      <c r="C1403">
        <v>22432.98</v>
      </c>
      <c r="D1403" t="s">
        <v>81</v>
      </c>
      <c r="E1403" t="s">
        <v>98</v>
      </c>
      <c r="F1403" s="3">
        <v>44121</v>
      </c>
      <c r="G1403" t="s">
        <v>83</v>
      </c>
      <c r="H1403" t="s">
        <v>2766</v>
      </c>
      <c r="I1403">
        <v>18</v>
      </c>
      <c r="J1403" s="17">
        <v>19011</v>
      </c>
      <c r="K1403" s="17"/>
      <c r="L1403" s="17">
        <v>1710.99</v>
      </c>
      <c r="M1403" s="17">
        <v>1710.99</v>
      </c>
      <c r="N1403" s="17">
        <v>0</v>
      </c>
      <c r="O1403" t="s">
        <v>1</v>
      </c>
      <c r="P1403" t="s">
        <v>45</v>
      </c>
      <c r="Q1403" t="str">
        <f t="shared" si="56"/>
        <v>102020</v>
      </c>
      <c r="R1403" t="b">
        <f t="shared" si="57"/>
        <v>1</v>
      </c>
      <c r="S1403" t="s">
        <v>83</v>
      </c>
    </row>
    <row r="1404" spans="1:19" hidden="1" x14ac:dyDescent="0.25">
      <c r="A1404" t="s">
        <v>3</v>
      </c>
      <c r="B1404" t="s">
        <v>268</v>
      </c>
      <c r="C1404">
        <v>23928.52</v>
      </c>
      <c r="D1404" t="s">
        <v>81</v>
      </c>
      <c r="E1404" t="s">
        <v>98</v>
      </c>
      <c r="F1404" s="3">
        <v>44114</v>
      </c>
      <c r="G1404" t="s">
        <v>83</v>
      </c>
      <c r="H1404" t="s">
        <v>2767</v>
      </c>
      <c r="I1404">
        <v>18</v>
      </c>
      <c r="J1404" s="17">
        <v>20278.400000000001</v>
      </c>
      <c r="K1404" s="17"/>
      <c r="L1404" s="17">
        <v>1825.06</v>
      </c>
      <c r="M1404" s="17">
        <v>1825.06</v>
      </c>
      <c r="N1404" s="17">
        <v>0</v>
      </c>
      <c r="O1404" t="s">
        <v>1</v>
      </c>
      <c r="P1404" t="s">
        <v>45</v>
      </c>
      <c r="Q1404" t="str">
        <f t="shared" si="56"/>
        <v>102020</v>
      </c>
      <c r="R1404" t="b">
        <f t="shared" si="57"/>
        <v>1</v>
      </c>
      <c r="S1404" t="s">
        <v>83</v>
      </c>
    </row>
    <row r="1405" spans="1:19" hidden="1" x14ac:dyDescent="0.25">
      <c r="A1405" t="s">
        <v>3</v>
      </c>
      <c r="B1405" t="s">
        <v>268</v>
      </c>
      <c r="C1405">
        <v>32453.040000000001</v>
      </c>
      <c r="D1405" t="s">
        <v>81</v>
      </c>
      <c r="E1405" t="s">
        <v>98</v>
      </c>
      <c r="F1405" s="3">
        <v>44130</v>
      </c>
      <c r="G1405" t="s">
        <v>83</v>
      </c>
      <c r="H1405" t="s">
        <v>2768</v>
      </c>
      <c r="I1405">
        <v>18</v>
      </c>
      <c r="J1405" s="17">
        <v>27502.58</v>
      </c>
      <c r="K1405" s="17"/>
      <c r="L1405" s="17">
        <v>2475.23</v>
      </c>
      <c r="M1405" s="17">
        <v>2475.23</v>
      </c>
      <c r="N1405" s="17">
        <v>0</v>
      </c>
      <c r="O1405" t="s">
        <v>1</v>
      </c>
      <c r="P1405" t="s">
        <v>45</v>
      </c>
      <c r="Q1405" t="str">
        <f t="shared" si="56"/>
        <v>102020</v>
      </c>
      <c r="R1405" t="b">
        <f t="shared" si="57"/>
        <v>1</v>
      </c>
      <c r="S1405" t="s">
        <v>83</v>
      </c>
    </row>
    <row r="1406" spans="1:19" hidden="1" x14ac:dyDescent="0.25">
      <c r="A1406" t="s">
        <v>3</v>
      </c>
      <c r="B1406" t="s">
        <v>268</v>
      </c>
      <c r="C1406">
        <v>28919.439999999999</v>
      </c>
      <c r="D1406" t="s">
        <v>81</v>
      </c>
      <c r="E1406" t="s">
        <v>98</v>
      </c>
      <c r="F1406" s="3">
        <v>44134</v>
      </c>
      <c r="G1406" t="s">
        <v>83</v>
      </c>
      <c r="H1406" t="s">
        <v>2769</v>
      </c>
      <c r="I1406">
        <v>18</v>
      </c>
      <c r="J1406" s="17">
        <v>24508</v>
      </c>
      <c r="K1406" s="17"/>
      <c r="L1406" s="17">
        <v>2205.7199999999998</v>
      </c>
      <c r="M1406" s="17">
        <v>2205.7199999999998</v>
      </c>
      <c r="N1406" s="17">
        <v>0</v>
      </c>
      <c r="O1406" t="s">
        <v>1</v>
      </c>
      <c r="P1406" t="s">
        <v>45</v>
      </c>
      <c r="Q1406" t="str">
        <f t="shared" si="56"/>
        <v>102020</v>
      </c>
      <c r="R1406" t="b">
        <f t="shared" si="57"/>
        <v>1</v>
      </c>
      <c r="S1406" t="s">
        <v>83</v>
      </c>
    </row>
    <row r="1407" spans="1:19" hidden="1" x14ac:dyDescent="0.25">
      <c r="A1407" t="s">
        <v>3</v>
      </c>
      <c r="B1407" t="s">
        <v>268</v>
      </c>
      <c r="C1407">
        <v>28879.61</v>
      </c>
      <c r="D1407" t="s">
        <v>81</v>
      </c>
      <c r="E1407" t="s">
        <v>98</v>
      </c>
      <c r="F1407" s="3">
        <v>44128</v>
      </c>
      <c r="G1407" t="s">
        <v>83</v>
      </c>
      <c r="H1407" t="s">
        <v>2770</v>
      </c>
      <c r="I1407">
        <v>18</v>
      </c>
      <c r="J1407" s="17">
        <v>24474.25</v>
      </c>
      <c r="K1407" s="17"/>
      <c r="L1407" s="17">
        <v>2202.6799999999998</v>
      </c>
      <c r="M1407" s="17">
        <v>2202.6799999999998</v>
      </c>
      <c r="N1407" s="17">
        <v>0</v>
      </c>
      <c r="O1407" t="s">
        <v>1</v>
      </c>
      <c r="P1407" t="s">
        <v>45</v>
      </c>
      <c r="Q1407" t="str">
        <f t="shared" si="56"/>
        <v>102020</v>
      </c>
      <c r="R1407" t="b">
        <f t="shared" si="57"/>
        <v>1</v>
      </c>
      <c r="S1407" t="s">
        <v>83</v>
      </c>
    </row>
    <row r="1408" spans="1:19" hidden="1" x14ac:dyDescent="0.25">
      <c r="A1408" t="s">
        <v>3</v>
      </c>
      <c r="B1408" t="s">
        <v>268</v>
      </c>
      <c r="C1408">
        <v>38613.839999999997</v>
      </c>
      <c r="D1408" t="s">
        <v>81</v>
      </c>
      <c r="E1408" t="s">
        <v>98</v>
      </c>
      <c r="F1408" s="3">
        <v>44120</v>
      </c>
      <c r="G1408" t="s">
        <v>83</v>
      </c>
      <c r="H1408" t="s">
        <v>2771</v>
      </c>
      <c r="I1408">
        <v>18</v>
      </c>
      <c r="J1408" s="17">
        <v>32723.599999999999</v>
      </c>
      <c r="K1408" s="17"/>
      <c r="L1408" s="17">
        <v>2945.12</v>
      </c>
      <c r="M1408" s="17">
        <v>2945.12</v>
      </c>
      <c r="N1408" s="17">
        <v>0</v>
      </c>
      <c r="O1408" t="s">
        <v>1</v>
      </c>
      <c r="P1408" t="s">
        <v>45</v>
      </c>
      <c r="Q1408" t="str">
        <f t="shared" si="56"/>
        <v>102020</v>
      </c>
      <c r="R1408" t="b">
        <f t="shared" si="57"/>
        <v>1</v>
      </c>
      <c r="S1408" t="s">
        <v>83</v>
      </c>
    </row>
    <row r="1409" spans="1:19" hidden="1" x14ac:dyDescent="0.25">
      <c r="A1409" t="s">
        <v>3</v>
      </c>
      <c r="B1409" t="s">
        <v>268</v>
      </c>
      <c r="C1409">
        <v>29910.639999999999</v>
      </c>
      <c r="D1409" t="s">
        <v>81</v>
      </c>
      <c r="E1409" t="s">
        <v>98</v>
      </c>
      <c r="F1409" s="3">
        <v>44117</v>
      </c>
      <c r="G1409" t="s">
        <v>83</v>
      </c>
      <c r="H1409" t="s">
        <v>2772</v>
      </c>
      <c r="I1409">
        <v>18</v>
      </c>
      <c r="J1409" s="17">
        <v>25348</v>
      </c>
      <c r="K1409" s="17"/>
      <c r="L1409" s="17">
        <v>2281.3200000000002</v>
      </c>
      <c r="M1409" s="17">
        <v>2281.3200000000002</v>
      </c>
      <c r="N1409" s="17">
        <v>0</v>
      </c>
      <c r="O1409" t="s">
        <v>1</v>
      </c>
      <c r="P1409" t="s">
        <v>45</v>
      </c>
      <c r="Q1409" t="str">
        <f t="shared" si="56"/>
        <v>102020</v>
      </c>
      <c r="R1409" t="b">
        <f t="shared" si="57"/>
        <v>1</v>
      </c>
      <c r="S1409" t="s">
        <v>83</v>
      </c>
    </row>
    <row r="1410" spans="1:19" hidden="1" x14ac:dyDescent="0.25">
      <c r="A1410" t="s">
        <v>3</v>
      </c>
      <c r="B1410" t="s">
        <v>268</v>
      </c>
      <c r="C1410">
        <v>37388.300000000003</v>
      </c>
      <c r="D1410" t="s">
        <v>81</v>
      </c>
      <c r="E1410" t="s">
        <v>98</v>
      </c>
      <c r="F1410" s="3">
        <v>44125</v>
      </c>
      <c r="G1410" t="s">
        <v>83</v>
      </c>
      <c r="H1410" t="s">
        <v>2773</v>
      </c>
      <c r="I1410">
        <v>18</v>
      </c>
      <c r="J1410" s="17">
        <v>31685</v>
      </c>
      <c r="K1410" s="17"/>
      <c r="L1410" s="17">
        <v>2851.65</v>
      </c>
      <c r="M1410" s="17">
        <v>2851.65</v>
      </c>
      <c r="N1410" s="17">
        <v>0</v>
      </c>
      <c r="O1410" t="s">
        <v>1</v>
      </c>
      <c r="P1410" t="s">
        <v>45</v>
      </c>
      <c r="Q1410" t="str">
        <f t="shared" si="56"/>
        <v>102020</v>
      </c>
      <c r="R1410" t="b">
        <f t="shared" si="57"/>
        <v>1</v>
      </c>
      <c r="S1410" t="s">
        <v>83</v>
      </c>
    </row>
    <row r="1411" spans="1:19" hidden="1" x14ac:dyDescent="0.25">
      <c r="A1411" t="s">
        <v>3</v>
      </c>
      <c r="B1411" t="s">
        <v>268</v>
      </c>
      <c r="C1411">
        <v>7477.66</v>
      </c>
      <c r="D1411" t="s">
        <v>81</v>
      </c>
      <c r="E1411" t="s">
        <v>98</v>
      </c>
      <c r="F1411" s="3">
        <v>44123</v>
      </c>
      <c r="G1411" t="s">
        <v>83</v>
      </c>
      <c r="H1411" t="s">
        <v>2774</v>
      </c>
      <c r="I1411">
        <v>18</v>
      </c>
      <c r="J1411" s="17">
        <v>6337</v>
      </c>
      <c r="K1411" s="17"/>
      <c r="L1411" s="17">
        <v>570.33000000000004</v>
      </c>
      <c r="M1411" s="17">
        <v>570.33000000000004</v>
      </c>
      <c r="N1411" s="17">
        <v>0</v>
      </c>
      <c r="O1411" t="s">
        <v>1</v>
      </c>
      <c r="P1411" t="s">
        <v>45</v>
      </c>
      <c r="Q1411" t="str">
        <f t="shared" si="56"/>
        <v>102020</v>
      </c>
      <c r="R1411" t="b">
        <f t="shared" si="57"/>
        <v>1</v>
      </c>
      <c r="S1411" t="s">
        <v>83</v>
      </c>
    </row>
    <row r="1412" spans="1:19" hidden="1" x14ac:dyDescent="0.25">
      <c r="A1412" t="s">
        <v>3</v>
      </c>
      <c r="B1412" t="s">
        <v>268</v>
      </c>
      <c r="C1412">
        <v>43538.46</v>
      </c>
      <c r="D1412" t="s">
        <v>81</v>
      </c>
      <c r="E1412" t="s">
        <v>98</v>
      </c>
      <c r="F1412" s="3">
        <v>44133</v>
      </c>
      <c r="G1412" t="s">
        <v>83</v>
      </c>
      <c r="H1412" t="s">
        <v>2775</v>
      </c>
      <c r="I1412">
        <v>18</v>
      </c>
      <c r="J1412" s="17">
        <v>36897</v>
      </c>
      <c r="K1412" s="17"/>
      <c r="L1412" s="17">
        <v>3320.73</v>
      </c>
      <c r="M1412" s="17">
        <v>3320.73</v>
      </c>
      <c r="N1412" s="17">
        <v>0</v>
      </c>
      <c r="O1412" t="s">
        <v>1</v>
      </c>
      <c r="P1412" t="s">
        <v>45</v>
      </c>
      <c r="Q1412" t="str">
        <f t="shared" si="56"/>
        <v>102020</v>
      </c>
      <c r="R1412" t="b">
        <f t="shared" si="57"/>
        <v>1</v>
      </c>
      <c r="S1412" t="s">
        <v>83</v>
      </c>
    </row>
    <row r="1413" spans="1:19" hidden="1" x14ac:dyDescent="0.25">
      <c r="A1413" t="s">
        <v>3</v>
      </c>
      <c r="B1413" t="s">
        <v>268</v>
      </c>
      <c r="C1413">
        <v>21188.28</v>
      </c>
      <c r="D1413" t="s">
        <v>81</v>
      </c>
      <c r="E1413" t="s">
        <v>98</v>
      </c>
      <c r="F1413" s="3">
        <v>44134</v>
      </c>
      <c r="G1413" t="s">
        <v>83</v>
      </c>
      <c r="H1413" t="s">
        <v>2776</v>
      </c>
      <c r="I1413">
        <v>18</v>
      </c>
      <c r="J1413" s="17">
        <v>17956.16</v>
      </c>
      <c r="K1413" s="17"/>
      <c r="L1413" s="17">
        <v>1616.05</v>
      </c>
      <c r="M1413" s="17">
        <v>1616.05</v>
      </c>
      <c r="N1413" s="17">
        <v>0</v>
      </c>
      <c r="O1413" t="s">
        <v>1</v>
      </c>
      <c r="P1413" t="s">
        <v>45</v>
      </c>
      <c r="Q1413" t="str">
        <f t="shared" si="56"/>
        <v>102020</v>
      </c>
      <c r="R1413" t="b">
        <f t="shared" si="57"/>
        <v>1</v>
      </c>
      <c r="S1413" t="s">
        <v>83</v>
      </c>
    </row>
    <row r="1414" spans="1:19" hidden="1" x14ac:dyDescent="0.25">
      <c r="A1414" t="s">
        <v>3</v>
      </c>
      <c r="B1414" t="s">
        <v>268</v>
      </c>
      <c r="C1414">
        <v>14282.33</v>
      </c>
      <c r="D1414" t="s">
        <v>81</v>
      </c>
      <c r="E1414" t="s">
        <v>98</v>
      </c>
      <c r="F1414" s="3">
        <v>44126</v>
      </c>
      <c r="G1414" t="s">
        <v>83</v>
      </c>
      <c r="H1414" t="s">
        <v>2777</v>
      </c>
      <c r="I1414">
        <v>18</v>
      </c>
      <c r="J1414" s="17">
        <v>12103.67</v>
      </c>
      <c r="K1414" s="17"/>
      <c r="L1414" s="17">
        <v>1089.33</v>
      </c>
      <c r="M1414" s="17">
        <v>1089.33</v>
      </c>
      <c r="N1414" s="17">
        <v>0</v>
      </c>
      <c r="O1414" t="s">
        <v>1</v>
      </c>
      <c r="P1414" t="s">
        <v>45</v>
      </c>
      <c r="Q1414" t="str">
        <f t="shared" si="56"/>
        <v>102020</v>
      </c>
      <c r="R1414" t="b">
        <f t="shared" si="57"/>
        <v>1</v>
      </c>
      <c r="S1414" t="s">
        <v>83</v>
      </c>
    </row>
    <row r="1415" spans="1:19" hidden="1" x14ac:dyDescent="0.25">
      <c r="A1415" t="s">
        <v>3</v>
      </c>
      <c r="B1415" t="s">
        <v>87</v>
      </c>
      <c r="C1415">
        <v>12605.64</v>
      </c>
      <c r="D1415" t="s">
        <v>81</v>
      </c>
      <c r="E1415" t="s">
        <v>88</v>
      </c>
      <c r="F1415" s="3">
        <v>44155</v>
      </c>
      <c r="G1415" t="s">
        <v>83</v>
      </c>
      <c r="H1415" t="s">
        <v>2957</v>
      </c>
      <c r="I1415">
        <v>28</v>
      </c>
      <c r="J1415" s="17">
        <v>9848.16</v>
      </c>
      <c r="K1415" s="17">
        <v>2757.48</v>
      </c>
      <c r="L1415" s="17"/>
      <c r="M1415" s="17"/>
      <c r="N1415" s="17">
        <v>0</v>
      </c>
      <c r="O1415" t="s">
        <v>1</v>
      </c>
      <c r="P1415" t="s">
        <v>49</v>
      </c>
      <c r="Q1415" t="str">
        <f t="shared" ref="Q1415:Q1458" si="58">TEXT(F1415,"mmyyyy")</f>
        <v>112020</v>
      </c>
      <c r="R1415" t="b">
        <f t="shared" ref="R1415:R1458" si="59">P1415=Q1415</f>
        <v>1</v>
      </c>
      <c r="S1415" t="s">
        <v>83</v>
      </c>
    </row>
    <row r="1416" spans="1:19" hidden="1" x14ac:dyDescent="0.25">
      <c r="A1416" t="s">
        <v>3</v>
      </c>
      <c r="B1416" t="s">
        <v>87</v>
      </c>
      <c r="C1416">
        <v>42018.82</v>
      </c>
      <c r="D1416" t="s">
        <v>81</v>
      </c>
      <c r="E1416" t="s">
        <v>88</v>
      </c>
      <c r="F1416" s="3">
        <v>44144</v>
      </c>
      <c r="G1416" t="s">
        <v>83</v>
      </c>
      <c r="H1416" t="s">
        <v>2958</v>
      </c>
      <c r="I1416">
        <v>28</v>
      </c>
      <c r="J1416" s="17">
        <v>32827.199999999997</v>
      </c>
      <c r="K1416" s="17">
        <v>9191.6200000000008</v>
      </c>
      <c r="L1416" s="17"/>
      <c r="M1416" s="17"/>
      <c r="N1416" s="17">
        <v>0</v>
      </c>
      <c r="O1416" t="s">
        <v>1</v>
      </c>
      <c r="P1416" t="s">
        <v>49</v>
      </c>
      <c r="Q1416" t="str">
        <f t="shared" si="58"/>
        <v>112020</v>
      </c>
      <c r="R1416" t="b">
        <f t="shared" si="59"/>
        <v>1</v>
      </c>
      <c r="S1416" t="s">
        <v>83</v>
      </c>
    </row>
    <row r="1417" spans="1:19" hidden="1" x14ac:dyDescent="0.25">
      <c r="A1417" t="s">
        <v>3</v>
      </c>
      <c r="B1417" t="s">
        <v>87</v>
      </c>
      <c r="C1417">
        <v>37816.93</v>
      </c>
      <c r="D1417" t="s">
        <v>81</v>
      </c>
      <c r="E1417" t="s">
        <v>88</v>
      </c>
      <c r="F1417" s="3">
        <v>44163</v>
      </c>
      <c r="G1417" t="s">
        <v>83</v>
      </c>
      <c r="H1417" t="s">
        <v>2959</v>
      </c>
      <c r="I1417">
        <v>28</v>
      </c>
      <c r="J1417" s="17">
        <v>29544.48</v>
      </c>
      <c r="K1417" s="17">
        <v>8272.4500000000007</v>
      </c>
      <c r="L1417" s="17"/>
      <c r="M1417" s="17"/>
      <c r="N1417" s="17">
        <v>0</v>
      </c>
      <c r="O1417" t="s">
        <v>1</v>
      </c>
      <c r="P1417" t="s">
        <v>49</v>
      </c>
      <c r="Q1417" t="str">
        <f t="shared" si="58"/>
        <v>112020</v>
      </c>
      <c r="R1417" t="b">
        <f t="shared" si="59"/>
        <v>1</v>
      </c>
      <c r="S1417" t="s">
        <v>83</v>
      </c>
    </row>
    <row r="1418" spans="1:19" hidden="1" x14ac:dyDescent="0.25">
      <c r="A1418" t="s">
        <v>3</v>
      </c>
      <c r="B1418" t="s">
        <v>87</v>
      </c>
      <c r="C1418">
        <v>67230.11</v>
      </c>
      <c r="D1418" t="s">
        <v>81</v>
      </c>
      <c r="E1418" t="s">
        <v>88</v>
      </c>
      <c r="F1418" s="3">
        <v>44161</v>
      </c>
      <c r="G1418" t="s">
        <v>83</v>
      </c>
      <c r="H1418" t="s">
        <v>2960</v>
      </c>
      <c r="I1418">
        <v>28</v>
      </c>
      <c r="J1418" s="17">
        <v>52523.519999999997</v>
      </c>
      <c r="K1418" s="17">
        <v>14706.59</v>
      </c>
      <c r="L1418" s="17"/>
      <c r="M1418" s="17"/>
      <c r="N1418" s="17">
        <v>0</v>
      </c>
      <c r="O1418" t="s">
        <v>1</v>
      </c>
      <c r="P1418" t="s">
        <v>49</v>
      </c>
      <c r="Q1418" t="str">
        <f t="shared" si="58"/>
        <v>112020</v>
      </c>
      <c r="R1418" t="b">
        <f t="shared" si="59"/>
        <v>1</v>
      </c>
      <c r="S1418" t="s">
        <v>83</v>
      </c>
    </row>
    <row r="1419" spans="1:19" hidden="1" x14ac:dyDescent="0.25">
      <c r="A1419" t="s">
        <v>3</v>
      </c>
      <c r="B1419" t="s">
        <v>87</v>
      </c>
      <c r="C1419">
        <v>21009.41</v>
      </c>
      <c r="D1419" t="s">
        <v>81</v>
      </c>
      <c r="E1419" t="s">
        <v>88</v>
      </c>
      <c r="F1419" s="3">
        <v>44139</v>
      </c>
      <c r="G1419" t="s">
        <v>83</v>
      </c>
      <c r="H1419" t="s">
        <v>2961</v>
      </c>
      <c r="I1419">
        <v>28</v>
      </c>
      <c r="J1419" s="17">
        <v>16413.599999999999</v>
      </c>
      <c r="K1419" s="17">
        <v>4595.8100000000004</v>
      </c>
      <c r="L1419" s="17"/>
      <c r="M1419" s="17"/>
      <c r="N1419" s="17">
        <v>0</v>
      </c>
      <c r="O1419" t="s">
        <v>1</v>
      </c>
      <c r="P1419" t="s">
        <v>49</v>
      </c>
      <c r="Q1419" t="str">
        <f t="shared" si="58"/>
        <v>112020</v>
      </c>
      <c r="R1419" t="b">
        <f t="shared" si="59"/>
        <v>1</v>
      </c>
      <c r="S1419" t="s">
        <v>83</v>
      </c>
    </row>
    <row r="1420" spans="1:19" hidden="1" x14ac:dyDescent="0.25">
      <c r="A1420" t="s">
        <v>3</v>
      </c>
      <c r="B1420" t="s">
        <v>87</v>
      </c>
      <c r="C1420">
        <v>67230.11</v>
      </c>
      <c r="D1420" t="s">
        <v>81</v>
      </c>
      <c r="E1420" t="s">
        <v>88</v>
      </c>
      <c r="F1420" s="3">
        <v>44143</v>
      </c>
      <c r="G1420" t="s">
        <v>83</v>
      </c>
      <c r="H1420" t="s">
        <v>2962</v>
      </c>
      <c r="I1420">
        <v>28</v>
      </c>
      <c r="J1420" s="17">
        <v>52523.519999999997</v>
      </c>
      <c r="K1420" s="17">
        <v>14706.59</v>
      </c>
      <c r="L1420" s="17"/>
      <c r="M1420" s="17"/>
      <c r="N1420" s="17">
        <v>0</v>
      </c>
      <c r="O1420" t="s">
        <v>1</v>
      </c>
      <c r="P1420" t="s">
        <v>49</v>
      </c>
      <c r="Q1420" t="str">
        <f t="shared" si="58"/>
        <v>112020</v>
      </c>
      <c r="R1420" t="b">
        <f t="shared" si="59"/>
        <v>1</v>
      </c>
      <c r="S1420" t="s">
        <v>83</v>
      </c>
    </row>
    <row r="1421" spans="1:19" hidden="1" x14ac:dyDescent="0.25">
      <c r="A1421" t="s">
        <v>3</v>
      </c>
      <c r="B1421" t="s">
        <v>87</v>
      </c>
      <c r="C1421">
        <v>84037.63</v>
      </c>
      <c r="D1421" t="s">
        <v>81</v>
      </c>
      <c r="E1421" t="s">
        <v>88</v>
      </c>
      <c r="F1421" s="3">
        <v>44151</v>
      </c>
      <c r="G1421" t="s">
        <v>83</v>
      </c>
      <c r="H1421" t="s">
        <v>2963</v>
      </c>
      <c r="I1421">
        <v>28</v>
      </c>
      <c r="J1421" s="17">
        <v>65654.399999999994</v>
      </c>
      <c r="K1421" s="17">
        <v>18383.23</v>
      </c>
      <c r="L1421" s="17"/>
      <c r="M1421" s="17"/>
      <c r="N1421" s="17">
        <v>0</v>
      </c>
      <c r="O1421" t="s">
        <v>1</v>
      </c>
      <c r="P1421" t="s">
        <v>49</v>
      </c>
      <c r="Q1421" t="str">
        <f t="shared" si="58"/>
        <v>112020</v>
      </c>
      <c r="R1421" t="b">
        <f t="shared" si="59"/>
        <v>1</v>
      </c>
      <c r="S1421" t="s">
        <v>83</v>
      </c>
    </row>
    <row r="1422" spans="1:19" hidden="1" x14ac:dyDescent="0.25">
      <c r="A1422" t="s">
        <v>3</v>
      </c>
      <c r="B1422" t="s">
        <v>87</v>
      </c>
      <c r="C1422">
        <v>37816.93</v>
      </c>
      <c r="D1422" t="s">
        <v>81</v>
      </c>
      <c r="E1422" t="s">
        <v>88</v>
      </c>
      <c r="F1422" s="3">
        <v>44137</v>
      </c>
      <c r="G1422" t="s">
        <v>83</v>
      </c>
      <c r="H1422" t="s">
        <v>2964</v>
      </c>
      <c r="I1422">
        <v>28</v>
      </c>
      <c r="J1422" s="17">
        <v>29544.48</v>
      </c>
      <c r="K1422" s="17">
        <v>8272.4500000000007</v>
      </c>
      <c r="L1422" s="17"/>
      <c r="M1422" s="17"/>
      <c r="N1422" s="17">
        <v>0</v>
      </c>
      <c r="O1422" t="s">
        <v>1</v>
      </c>
      <c r="P1422" t="s">
        <v>49</v>
      </c>
      <c r="Q1422" t="str">
        <f t="shared" si="58"/>
        <v>112020</v>
      </c>
      <c r="R1422" t="b">
        <f t="shared" si="59"/>
        <v>1</v>
      </c>
      <c r="S1422" t="s">
        <v>83</v>
      </c>
    </row>
    <row r="1423" spans="1:19" hidden="1" x14ac:dyDescent="0.25">
      <c r="A1423" t="s">
        <v>3</v>
      </c>
      <c r="B1423" t="s">
        <v>87</v>
      </c>
      <c r="C1423">
        <v>50422.58</v>
      </c>
      <c r="D1423" t="s">
        <v>81</v>
      </c>
      <c r="E1423" t="s">
        <v>88</v>
      </c>
      <c r="F1423" s="3">
        <v>44138</v>
      </c>
      <c r="G1423" t="s">
        <v>83</v>
      </c>
      <c r="H1423" t="s">
        <v>2965</v>
      </c>
      <c r="I1423">
        <v>28</v>
      </c>
      <c r="J1423" s="17">
        <v>39392.639999999999</v>
      </c>
      <c r="K1423" s="17">
        <v>11029.94</v>
      </c>
      <c r="L1423" s="17"/>
      <c r="M1423" s="17"/>
      <c r="N1423" s="17">
        <v>0</v>
      </c>
      <c r="O1423" t="s">
        <v>1</v>
      </c>
      <c r="P1423" t="s">
        <v>49</v>
      </c>
      <c r="Q1423" t="str">
        <f t="shared" si="58"/>
        <v>112020</v>
      </c>
      <c r="R1423" t="b">
        <f t="shared" si="59"/>
        <v>1</v>
      </c>
      <c r="S1423" t="s">
        <v>83</v>
      </c>
    </row>
    <row r="1424" spans="1:19" hidden="1" x14ac:dyDescent="0.25">
      <c r="A1424" t="s">
        <v>3</v>
      </c>
      <c r="B1424" t="s">
        <v>87</v>
      </c>
      <c r="C1424">
        <v>67230.11</v>
      </c>
      <c r="D1424" t="s">
        <v>81</v>
      </c>
      <c r="E1424" t="s">
        <v>88</v>
      </c>
      <c r="F1424" s="3">
        <v>44141</v>
      </c>
      <c r="G1424" t="s">
        <v>83</v>
      </c>
      <c r="H1424" t="s">
        <v>2966</v>
      </c>
      <c r="I1424">
        <v>28</v>
      </c>
      <c r="J1424" s="17">
        <v>52523.519999999997</v>
      </c>
      <c r="K1424" s="17">
        <v>14706.59</v>
      </c>
      <c r="L1424" s="17"/>
      <c r="M1424" s="17"/>
      <c r="N1424" s="17">
        <v>0</v>
      </c>
      <c r="O1424" t="s">
        <v>1</v>
      </c>
      <c r="P1424" t="s">
        <v>49</v>
      </c>
      <c r="Q1424" t="str">
        <f t="shared" si="58"/>
        <v>112020</v>
      </c>
      <c r="R1424" t="b">
        <f t="shared" si="59"/>
        <v>1</v>
      </c>
      <c r="S1424" t="s">
        <v>83</v>
      </c>
    </row>
    <row r="1425" spans="1:19" hidden="1" x14ac:dyDescent="0.25">
      <c r="A1425" t="s">
        <v>3</v>
      </c>
      <c r="B1425" t="s">
        <v>87</v>
      </c>
      <c r="C1425">
        <v>33615.050000000003</v>
      </c>
      <c r="D1425" t="s">
        <v>81</v>
      </c>
      <c r="E1425" t="s">
        <v>88</v>
      </c>
      <c r="F1425" s="3">
        <v>44146</v>
      </c>
      <c r="G1425" t="s">
        <v>83</v>
      </c>
      <c r="H1425" t="s">
        <v>2967</v>
      </c>
      <c r="I1425">
        <v>28</v>
      </c>
      <c r="J1425" s="17">
        <v>26261.759999999998</v>
      </c>
      <c r="K1425" s="17">
        <v>7353.29</v>
      </c>
      <c r="L1425" s="17"/>
      <c r="M1425" s="17"/>
      <c r="N1425" s="17">
        <v>0</v>
      </c>
      <c r="O1425" t="s">
        <v>1</v>
      </c>
      <c r="P1425" t="s">
        <v>49</v>
      </c>
      <c r="Q1425" t="str">
        <f t="shared" si="58"/>
        <v>112020</v>
      </c>
      <c r="R1425" t="b">
        <f t="shared" si="59"/>
        <v>1</v>
      </c>
      <c r="S1425" t="s">
        <v>83</v>
      </c>
    </row>
    <row r="1426" spans="1:19" hidden="1" x14ac:dyDescent="0.25">
      <c r="A1426" t="s">
        <v>3</v>
      </c>
      <c r="B1426" t="s">
        <v>87</v>
      </c>
      <c r="C1426">
        <v>42018.82</v>
      </c>
      <c r="D1426" t="s">
        <v>81</v>
      </c>
      <c r="E1426" t="s">
        <v>88</v>
      </c>
      <c r="F1426" s="3">
        <v>44154</v>
      </c>
      <c r="G1426" t="s">
        <v>83</v>
      </c>
      <c r="H1426" t="s">
        <v>2968</v>
      </c>
      <c r="I1426">
        <v>28</v>
      </c>
      <c r="J1426" s="17">
        <v>32827.199999999997</v>
      </c>
      <c r="K1426" s="17">
        <v>9191.6200000000008</v>
      </c>
      <c r="L1426" s="17"/>
      <c r="M1426" s="17"/>
      <c r="N1426" s="17">
        <v>0</v>
      </c>
      <c r="O1426" t="s">
        <v>1</v>
      </c>
      <c r="P1426" t="s">
        <v>49</v>
      </c>
      <c r="Q1426" t="str">
        <f t="shared" si="58"/>
        <v>112020</v>
      </c>
      <c r="R1426" t="b">
        <f t="shared" si="59"/>
        <v>1</v>
      </c>
      <c r="S1426" t="s">
        <v>83</v>
      </c>
    </row>
    <row r="1427" spans="1:19" hidden="1" x14ac:dyDescent="0.25">
      <c r="A1427" t="s">
        <v>3</v>
      </c>
      <c r="B1427" t="s">
        <v>87</v>
      </c>
      <c r="C1427">
        <v>42018.82</v>
      </c>
      <c r="D1427" t="s">
        <v>81</v>
      </c>
      <c r="E1427" t="s">
        <v>88</v>
      </c>
      <c r="F1427" s="3">
        <v>44159</v>
      </c>
      <c r="G1427" t="s">
        <v>83</v>
      </c>
      <c r="H1427" t="s">
        <v>2969</v>
      </c>
      <c r="I1427">
        <v>28</v>
      </c>
      <c r="J1427" s="17">
        <v>32827.199999999997</v>
      </c>
      <c r="K1427" s="17">
        <v>9191.6200000000008</v>
      </c>
      <c r="L1427" s="17"/>
      <c r="M1427" s="17"/>
      <c r="N1427" s="17">
        <v>0</v>
      </c>
      <c r="O1427" t="s">
        <v>1</v>
      </c>
      <c r="P1427" t="s">
        <v>49</v>
      </c>
      <c r="Q1427" t="str">
        <f t="shared" si="58"/>
        <v>112020</v>
      </c>
      <c r="R1427" t="b">
        <f t="shared" si="59"/>
        <v>1</v>
      </c>
      <c r="S1427" t="s">
        <v>83</v>
      </c>
    </row>
    <row r="1428" spans="1:19" hidden="1" x14ac:dyDescent="0.25">
      <c r="A1428" t="s">
        <v>3</v>
      </c>
      <c r="B1428" t="s">
        <v>87</v>
      </c>
      <c r="C1428">
        <v>54624.46</v>
      </c>
      <c r="D1428" t="s">
        <v>81</v>
      </c>
      <c r="E1428" t="s">
        <v>88</v>
      </c>
      <c r="F1428" s="3">
        <v>44145</v>
      </c>
      <c r="G1428" t="s">
        <v>83</v>
      </c>
      <c r="H1428" t="s">
        <v>2970</v>
      </c>
      <c r="I1428">
        <v>28</v>
      </c>
      <c r="J1428" s="17">
        <v>42675.360000000001</v>
      </c>
      <c r="K1428" s="17">
        <v>11949.1</v>
      </c>
      <c r="L1428" s="17"/>
      <c r="M1428" s="17"/>
      <c r="N1428" s="17">
        <v>0</v>
      </c>
      <c r="O1428" t="s">
        <v>1</v>
      </c>
      <c r="P1428" t="s">
        <v>49</v>
      </c>
      <c r="Q1428" t="str">
        <f t="shared" si="58"/>
        <v>112020</v>
      </c>
      <c r="R1428" t="b">
        <f t="shared" si="59"/>
        <v>1</v>
      </c>
      <c r="S1428" t="s">
        <v>83</v>
      </c>
    </row>
    <row r="1429" spans="1:19" hidden="1" x14ac:dyDescent="0.25">
      <c r="A1429" t="s">
        <v>3</v>
      </c>
      <c r="B1429" t="s">
        <v>87</v>
      </c>
      <c r="C1429">
        <v>29413.17</v>
      </c>
      <c r="D1429" t="s">
        <v>81</v>
      </c>
      <c r="E1429" t="s">
        <v>88</v>
      </c>
      <c r="F1429" s="3">
        <v>44153</v>
      </c>
      <c r="G1429" t="s">
        <v>83</v>
      </c>
      <c r="H1429" t="s">
        <v>2971</v>
      </c>
      <c r="I1429">
        <v>28</v>
      </c>
      <c r="J1429" s="17">
        <v>22979.040000000001</v>
      </c>
      <c r="K1429" s="17">
        <v>6434.13</v>
      </c>
      <c r="L1429" s="17"/>
      <c r="M1429" s="17"/>
      <c r="N1429" s="17">
        <v>0</v>
      </c>
      <c r="O1429" t="s">
        <v>1</v>
      </c>
      <c r="P1429" t="s">
        <v>49</v>
      </c>
      <c r="Q1429" t="str">
        <f t="shared" si="58"/>
        <v>112020</v>
      </c>
      <c r="R1429" t="b">
        <f t="shared" si="59"/>
        <v>1</v>
      </c>
      <c r="S1429" t="s">
        <v>83</v>
      </c>
    </row>
    <row r="1430" spans="1:19" hidden="1" x14ac:dyDescent="0.25">
      <c r="A1430" t="s">
        <v>3</v>
      </c>
      <c r="B1430" t="s">
        <v>87</v>
      </c>
      <c r="C1430">
        <v>33615.050000000003</v>
      </c>
      <c r="D1430" t="s">
        <v>81</v>
      </c>
      <c r="E1430" t="s">
        <v>88</v>
      </c>
      <c r="F1430" s="3">
        <v>44147</v>
      </c>
      <c r="G1430" t="s">
        <v>83</v>
      </c>
      <c r="H1430" t="s">
        <v>2972</v>
      </c>
      <c r="I1430">
        <v>28</v>
      </c>
      <c r="J1430" s="17">
        <v>26261.759999999998</v>
      </c>
      <c r="K1430" s="17">
        <v>7353.29</v>
      </c>
      <c r="L1430" s="17"/>
      <c r="M1430" s="17"/>
      <c r="N1430" s="17">
        <v>0</v>
      </c>
      <c r="O1430" t="s">
        <v>1</v>
      </c>
      <c r="P1430" t="s">
        <v>49</v>
      </c>
      <c r="Q1430" t="str">
        <f t="shared" si="58"/>
        <v>112020</v>
      </c>
      <c r="R1430" t="b">
        <f t="shared" si="59"/>
        <v>1</v>
      </c>
      <c r="S1430" t="s">
        <v>83</v>
      </c>
    </row>
    <row r="1431" spans="1:19" hidden="1" x14ac:dyDescent="0.25">
      <c r="A1431" t="s">
        <v>3</v>
      </c>
      <c r="B1431" t="s">
        <v>87</v>
      </c>
      <c r="C1431">
        <v>25211.29</v>
      </c>
      <c r="D1431" t="s">
        <v>81</v>
      </c>
      <c r="E1431" t="s">
        <v>88</v>
      </c>
      <c r="F1431" s="3">
        <v>44140</v>
      </c>
      <c r="G1431" t="s">
        <v>83</v>
      </c>
      <c r="H1431" t="s">
        <v>2973</v>
      </c>
      <c r="I1431">
        <v>28</v>
      </c>
      <c r="J1431" s="17">
        <v>19696.32</v>
      </c>
      <c r="K1431" s="17">
        <v>5514.97</v>
      </c>
      <c r="L1431" s="17"/>
      <c r="M1431" s="17"/>
      <c r="N1431" s="17">
        <v>0</v>
      </c>
      <c r="O1431" t="s">
        <v>1</v>
      </c>
      <c r="P1431" t="s">
        <v>49</v>
      </c>
      <c r="Q1431" t="str">
        <f t="shared" si="58"/>
        <v>112020</v>
      </c>
      <c r="R1431" t="b">
        <f t="shared" si="59"/>
        <v>1</v>
      </c>
      <c r="S1431" t="s">
        <v>83</v>
      </c>
    </row>
    <row r="1432" spans="1:19" hidden="1" x14ac:dyDescent="0.25">
      <c r="A1432" t="s">
        <v>3</v>
      </c>
      <c r="B1432" t="s">
        <v>97</v>
      </c>
      <c r="C1432">
        <v>34059.519999999997</v>
      </c>
      <c r="D1432" t="s">
        <v>81</v>
      </c>
      <c r="E1432" t="s">
        <v>98</v>
      </c>
      <c r="F1432" s="3">
        <v>44162</v>
      </c>
      <c r="G1432" t="s">
        <v>83</v>
      </c>
      <c r="H1432" t="s">
        <v>2974</v>
      </c>
      <c r="I1432">
        <v>18</v>
      </c>
      <c r="J1432" s="17">
        <v>28864</v>
      </c>
      <c r="K1432" s="17"/>
      <c r="L1432" s="17">
        <v>2597.7600000000002</v>
      </c>
      <c r="M1432" s="17">
        <v>2597.7600000000002</v>
      </c>
      <c r="N1432" s="17">
        <v>0</v>
      </c>
      <c r="O1432" t="s">
        <v>1</v>
      </c>
      <c r="P1432" t="s">
        <v>49</v>
      </c>
      <c r="Q1432" t="str">
        <f t="shared" si="58"/>
        <v>112020</v>
      </c>
      <c r="R1432" t="b">
        <f t="shared" si="59"/>
        <v>1</v>
      </c>
      <c r="S1432" t="s">
        <v>83</v>
      </c>
    </row>
    <row r="1433" spans="1:19" hidden="1" x14ac:dyDescent="0.25">
      <c r="A1433" t="s">
        <v>3</v>
      </c>
      <c r="B1433" t="s">
        <v>97</v>
      </c>
      <c r="C1433">
        <v>2832000</v>
      </c>
      <c r="D1433" t="s">
        <v>81</v>
      </c>
      <c r="E1433" t="s">
        <v>98</v>
      </c>
      <c r="F1433" s="3">
        <v>44144</v>
      </c>
      <c r="G1433" t="s">
        <v>83</v>
      </c>
      <c r="H1433" t="s">
        <v>2975</v>
      </c>
      <c r="I1433">
        <v>18</v>
      </c>
      <c r="J1433" s="17">
        <v>2400000</v>
      </c>
      <c r="K1433" s="17"/>
      <c r="L1433" s="17">
        <v>216000</v>
      </c>
      <c r="M1433" s="17">
        <v>216000</v>
      </c>
      <c r="N1433" s="17">
        <v>0</v>
      </c>
      <c r="O1433" t="s">
        <v>1</v>
      </c>
      <c r="P1433" t="s">
        <v>49</v>
      </c>
      <c r="Q1433" t="str">
        <f t="shared" si="58"/>
        <v>112020</v>
      </c>
      <c r="R1433" t="b">
        <f t="shared" si="59"/>
        <v>1</v>
      </c>
      <c r="S1433" t="s">
        <v>83</v>
      </c>
    </row>
    <row r="1434" spans="1:19" hidden="1" x14ac:dyDescent="0.25">
      <c r="A1434" t="s">
        <v>3</v>
      </c>
      <c r="B1434" t="s">
        <v>97</v>
      </c>
      <c r="C1434">
        <v>15883.98</v>
      </c>
      <c r="D1434" t="s">
        <v>81</v>
      </c>
      <c r="E1434" t="s">
        <v>98</v>
      </c>
      <c r="F1434" s="3">
        <v>44156</v>
      </c>
      <c r="G1434" t="s">
        <v>83</v>
      </c>
      <c r="H1434" t="s">
        <v>2976</v>
      </c>
      <c r="I1434">
        <v>18</v>
      </c>
      <c r="J1434" s="17">
        <v>13461</v>
      </c>
      <c r="K1434" s="17"/>
      <c r="L1434" s="17">
        <v>1211.49</v>
      </c>
      <c r="M1434" s="17">
        <v>1211.49</v>
      </c>
      <c r="N1434" s="17">
        <v>0</v>
      </c>
      <c r="O1434" t="s">
        <v>1</v>
      </c>
      <c r="P1434" t="s">
        <v>49</v>
      </c>
      <c r="Q1434" t="str">
        <f t="shared" si="58"/>
        <v>112020</v>
      </c>
      <c r="R1434" t="b">
        <f t="shared" si="59"/>
        <v>1</v>
      </c>
      <c r="S1434" t="s">
        <v>83</v>
      </c>
    </row>
    <row r="1435" spans="1:19" hidden="1" x14ac:dyDescent="0.25">
      <c r="A1435" t="s">
        <v>3</v>
      </c>
      <c r="B1435" t="s">
        <v>97</v>
      </c>
      <c r="C1435">
        <v>31767.96</v>
      </c>
      <c r="D1435" t="s">
        <v>81</v>
      </c>
      <c r="E1435" t="s">
        <v>98</v>
      </c>
      <c r="F1435" s="3">
        <v>44156</v>
      </c>
      <c r="G1435" t="s">
        <v>83</v>
      </c>
      <c r="H1435" t="s">
        <v>2977</v>
      </c>
      <c r="I1435">
        <v>18</v>
      </c>
      <c r="J1435" s="17">
        <v>26922</v>
      </c>
      <c r="K1435" s="17"/>
      <c r="L1435" s="17">
        <v>2422.98</v>
      </c>
      <c r="M1435" s="17">
        <v>2422.98</v>
      </c>
      <c r="N1435" s="17">
        <v>0</v>
      </c>
      <c r="O1435" t="s">
        <v>1</v>
      </c>
      <c r="P1435" t="s">
        <v>49</v>
      </c>
      <c r="Q1435" t="str">
        <f t="shared" si="58"/>
        <v>112020</v>
      </c>
      <c r="R1435" t="b">
        <f t="shared" si="59"/>
        <v>1</v>
      </c>
      <c r="S1435" t="s">
        <v>83</v>
      </c>
    </row>
    <row r="1436" spans="1:19" hidden="1" x14ac:dyDescent="0.25">
      <c r="A1436" t="s">
        <v>3</v>
      </c>
      <c r="B1436" t="s">
        <v>97</v>
      </c>
      <c r="C1436">
        <v>31767.96</v>
      </c>
      <c r="D1436" t="s">
        <v>81</v>
      </c>
      <c r="E1436" t="s">
        <v>98</v>
      </c>
      <c r="F1436" s="3">
        <v>44159</v>
      </c>
      <c r="G1436" t="s">
        <v>83</v>
      </c>
      <c r="H1436" t="s">
        <v>2978</v>
      </c>
      <c r="I1436">
        <v>18</v>
      </c>
      <c r="J1436" s="17">
        <v>26922</v>
      </c>
      <c r="K1436" s="17"/>
      <c r="L1436" s="17">
        <v>2422.98</v>
      </c>
      <c r="M1436" s="17">
        <v>2422.98</v>
      </c>
      <c r="N1436" s="17">
        <v>0</v>
      </c>
      <c r="O1436" t="s">
        <v>1</v>
      </c>
      <c r="P1436" t="s">
        <v>49</v>
      </c>
      <c r="Q1436" t="str">
        <f t="shared" si="58"/>
        <v>112020</v>
      </c>
      <c r="R1436" t="b">
        <f t="shared" si="59"/>
        <v>1</v>
      </c>
      <c r="S1436" t="s">
        <v>83</v>
      </c>
    </row>
    <row r="1437" spans="1:19" hidden="1" x14ac:dyDescent="0.25">
      <c r="A1437" t="s">
        <v>3</v>
      </c>
      <c r="B1437" t="s">
        <v>101</v>
      </c>
      <c r="C1437">
        <v>61952</v>
      </c>
      <c r="D1437" t="s">
        <v>81</v>
      </c>
      <c r="E1437" t="s">
        <v>98</v>
      </c>
      <c r="F1437" s="3">
        <v>44136</v>
      </c>
      <c r="G1437" t="s">
        <v>83</v>
      </c>
      <c r="H1437" t="s">
        <v>2979</v>
      </c>
      <c r="I1437">
        <v>28</v>
      </c>
      <c r="J1437" s="17">
        <v>48400</v>
      </c>
      <c r="K1437" s="17"/>
      <c r="L1437" s="17">
        <v>6776</v>
      </c>
      <c r="M1437" s="17">
        <v>6776</v>
      </c>
      <c r="N1437" s="17">
        <v>0</v>
      </c>
      <c r="O1437" t="s">
        <v>1</v>
      </c>
      <c r="P1437" t="s">
        <v>49</v>
      </c>
      <c r="Q1437" t="str">
        <f t="shared" si="58"/>
        <v>112020</v>
      </c>
      <c r="R1437" t="b">
        <f t="shared" si="59"/>
        <v>1</v>
      </c>
      <c r="S1437" t="s">
        <v>83</v>
      </c>
    </row>
    <row r="1438" spans="1:19" hidden="1" x14ac:dyDescent="0.25">
      <c r="A1438" t="s">
        <v>3</v>
      </c>
      <c r="B1438" t="s">
        <v>101</v>
      </c>
      <c r="C1438">
        <v>17700</v>
      </c>
      <c r="D1438" t="s">
        <v>81</v>
      </c>
      <c r="E1438" t="s">
        <v>98</v>
      </c>
      <c r="F1438" s="3">
        <v>44137</v>
      </c>
      <c r="G1438" t="s">
        <v>83</v>
      </c>
      <c r="H1438" t="s">
        <v>2980</v>
      </c>
      <c r="I1438">
        <v>18</v>
      </c>
      <c r="J1438" s="17">
        <v>15000</v>
      </c>
      <c r="K1438" s="17"/>
      <c r="L1438" s="17">
        <v>1350</v>
      </c>
      <c r="M1438" s="17">
        <v>1350</v>
      </c>
      <c r="N1438" s="17">
        <v>0</v>
      </c>
      <c r="O1438" t="s">
        <v>1</v>
      </c>
      <c r="P1438" t="s">
        <v>49</v>
      </c>
      <c r="Q1438" t="str">
        <f t="shared" si="58"/>
        <v>112020</v>
      </c>
      <c r="R1438" t="b">
        <f t="shared" si="59"/>
        <v>1</v>
      </c>
      <c r="S1438" t="s">
        <v>83</v>
      </c>
    </row>
    <row r="1439" spans="1:19" hidden="1" x14ac:dyDescent="0.25">
      <c r="A1439" t="s">
        <v>3</v>
      </c>
      <c r="B1439" t="s">
        <v>101</v>
      </c>
      <c r="C1439">
        <v>45441.279999999999</v>
      </c>
      <c r="D1439" t="s">
        <v>81</v>
      </c>
      <c r="E1439" t="s">
        <v>98</v>
      </c>
      <c r="F1439" s="3">
        <v>44139</v>
      </c>
      <c r="G1439" t="s">
        <v>83</v>
      </c>
      <c r="H1439" t="s">
        <v>2981</v>
      </c>
      <c r="I1439">
        <v>28</v>
      </c>
      <c r="J1439" s="17">
        <v>35501</v>
      </c>
      <c r="K1439" s="17"/>
      <c r="L1439" s="17">
        <v>4970.1400000000003</v>
      </c>
      <c r="M1439" s="17">
        <v>4970.1400000000003</v>
      </c>
      <c r="N1439" s="17">
        <v>0</v>
      </c>
      <c r="O1439" t="s">
        <v>1</v>
      </c>
      <c r="P1439" t="s">
        <v>49</v>
      </c>
      <c r="Q1439" t="str">
        <f t="shared" si="58"/>
        <v>112020</v>
      </c>
      <c r="R1439" t="b">
        <f t="shared" si="59"/>
        <v>1</v>
      </c>
      <c r="S1439" t="s">
        <v>83</v>
      </c>
    </row>
    <row r="1440" spans="1:19" hidden="1" x14ac:dyDescent="0.25">
      <c r="A1440" t="s">
        <v>3</v>
      </c>
      <c r="B1440" t="s">
        <v>101</v>
      </c>
      <c r="C1440">
        <v>13275</v>
      </c>
      <c r="D1440" t="s">
        <v>81</v>
      </c>
      <c r="E1440" t="s">
        <v>98</v>
      </c>
      <c r="F1440" s="3">
        <v>44163</v>
      </c>
      <c r="G1440" t="s">
        <v>83</v>
      </c>
      <c r="H1440" t="s">
        <v>2982</v>
      </c>
      <c r="I1440">
        <v>18</v>
      </c>
      <c r="J1440" s="17">
        <v>11250</v>
      </c>
      <c r="K1440" s="17"/>
      <c r="L1440" s="17">
        <v>1012.5</v>
      </c>
      <c r="M1440" s="17">
        <v>1012.5</v>
      </c>
      <c r="N1440" s="17">
        <v>0</v>
      </c>
      <c r="O1440" t="s">
        <v>1</v>
      </c>
      <c r="P1440" t="s">
        <v>49</v>
      </c>
      <c r="Q1440" t="str">
        <f t="shared" si="58"/>
        <v>112020</v>
      </c>
      <c r="R1440" t="b">
        <f t="shared" si="59"/>
        <v>1</v>
      </c>
      <c r="S1440" t="s">
        <v>83</v>
      </c>
    </row>
    <row r="1441" spans="1:19" hidden="1" x14ac:dyDescent="0.25">
      <c r="A1441" t="s">
        <v>3</v>
      </c>
      <c r="B1441" t="s">
        <v>101</v>
      </c>
      <c r="C1441">
        <v>46464</v>
      </c>
      <c r="D1441" t="s">
        <v>81</v>
      </c>
      <c r="E1441" t="s">
        <v>98</v>
      </c>
      <c r="F1441" s="3">
        <v>44151</v>
      </c>
      <c r="G1441" t="s">
        <v>83</v>
      </c>
      <c r="H1441" t="s">
        <v>2983</v>
      </c>
      <c r="I1441">
        <v>28</v>
      </c>
      <c r="J1441" s="17">
        <v>36300</v>
      </c>
      <c r="K1441" s="17"/>
      <c r="L1441" s="17">
        <v>5082</v>
      </c>
      <c r="M1441" s="17">
        <v>5082</v>
      </c>
      <c r="N1441" s="17">
        <v>0</v>
      </c>
      <c r="O1441" t="s">
        <v>1</v>
      </c>
      <c r="P1441" t="s">
        <v>49</v>
      </c>
      <c r="Q1441" t="str">
        <f t="shared" si="58"/>
        <v>112020</v>
      </c>
      <c r="R1441" t="b">
        <f t="shared" si="59"/>
        <v>1</v>
      </c>
      <c r="S1441" t="s">
        <v>83</v>
      </c>
    </row>
    <row r="1442" spans="1:19" hidden="1" x14ac:dyDescent="0.25">
      <c r="A1442" t="s">
        <v>3</v>
      </c>
      <c r="B1442" t="s">
        <v>101</v>
      </c>
      <c r="C1442">
        <v>28762.5</v>
      </c>
      <c r="D1442" t="s">
        <v>81</v>
      </c>
      <c r="E1442" t="s">
        <v>98</v>
      </c>
      <c r="F1442" s="3">
        <v>44141</v>
      </c>
      <c r="G1442" t="s">
        <v>83</v>
      </c>
      <c r="H1442" t="s">
        <v>2984</v>
      </c>
      <c r="I1442">
        <v>18</v>
      </c>
      <c r="J1442" s="17">
        <v>24375</v>
      </c>
      <c r="K1442" s="17"/>
      <c r="L1442" s="17">
        <v>2193.75</v>
      </c>
      <c r="M1442" s="17">
        <v>2193.75</v>
      </c>
      <c r="N1442" s="17">
        <v>0</v>
      </c>
      <c r="O1442" t="s">
        <v>1</v>
      </c>
      <c r="P1442" t="s">
        <v>49</v>
      </c>
      <c r="Q1442" t="str">
        <f t="shared" si="58"/>
        <v>112020</v>
      </c>
      <c r="R1442" t="b">
        <f t="shared" si="59"/>
        <v>1</v>
      </c>
      <c r="S1442" t="s">
        <v>83</v>
      </c>
    </row>
    <row r="1443" spans="1:19" hidden="1" x14ac:dyDescent="0.25">
      <c r="A1443" t="s">
        <v>3</v>
      </c>
      <c r="B1443" t="s">
        <v>101</v>
      </c>
      <c r="C1443">
        <v>14160</v>
      </c>
      <c r="D1443" t="s">
        <v>81</v>
      </c>
      <c r="E1443" t="s">
        <v>98</v>
      </c>
      <c r="F1443" s="3">
        <v>44142</v>
      </c>
      <c r="G1443" t="s">
        <v>83</v>
      </c>
      <c r="H1443" t="s">
        <v>2985</v>
      </c>
      <c r="I1443">
        <v>18</v>
      </c>
      <c r="J1443" s="17">
        <v>12000</v>
      </c>
      <c r="K1443" s="17"/>
      <c r="L1443" s="17">
        <v>1080</v>
      </c>
      <c r="M1443" s="17">
        <v>1080</v>
      </c>
      <c r="N1443" s="17">
        <v>0</v>
      </c>
      <c r="O1443" t="s">
        <v>1</v>
      </c>
      <c r="P1443" t="s">
        <v>49</v>
      </c>
      <c r="Q1443" t="str">
        <f t="shared" si="58"/>
        <v>112020</v>
      </c>
      <c r="R1443" t="b">
        <f t="shared" si="59"/>
        <v>1</v>
      </c>
      <c r="S1443" t="s">
        <v>83</v>
      </c>
    </row>
    <row r="1444" spans="1:19" hidden="1" x14ac:dyDescent="0.25">
      <c r="A1444" t="s">
        <v>3</v>
      </c>
      <c r="B1444" t="s">
        <v>101</v>
      </c>
      <c r="C1444">
        <v>61952</v>
      </c>
      <c r="D1444" t="s">
        <v>81</v>
      </c>
      <c r="E1444" t="s">
        <v>98</v>
      </c>
      <c r="F1444" s="3">
        <v>44138</v>
      </c>
      <c r="G1444" t="s">
        <v>83</v>
      </c>
      <c r="H1444" t="s">
        <v>2986</v>
      </c>
      <c r="I1444">
        <v>28</v>
      </c>
      <c r="J1444" s="17">
        <v>48400</v>
      </c>
      <c r="K1444" s="17"/>
      <c r="L1444" s="17">
        <v>6776</v>
      </c>
      <c r="M1444" s="17">
        <v>6776</v>
      </c>
      <c r="N1444" s="17">
        <v>0</v>
      </c>
      <c r="O1444" t="s">
        <v>1</v>
      </c>
      <c r="P1444" t="s">
        <v>49</v>
      </c>
      <c r="Q1444" t="str">
        <f t="shared" si="58"/>
        <v>112020</v>
      </c>
      <c r="R1444" t="b">
        <f t="shared" si="59"/>
        <v>1</v>
      </c>
      <c r="S1444" t="s">
        <v>83</v>
      </c>
    </row>
    <row r="1445" spans="1:19" hidden="1" x14ac:dyDescent="0.25">
      <c r="A1445" t="s">
        <v>3</v>
      </c>
      <c r="B1445" t="s">
        <v>101</v>
      </c>
      <c r="C1445">
        <v>6230.4</v>
      </c>
      <c r="D1445" t="s">
        <v>81</v>
      </c>
      <c r="E1445" t="s">
        <v>98</v>
      </c>
      <c r="F1445" s="3">
        <v>44147</v>
      </c>
      <c r="G1445" t="s">
        <v>83</v>
      </c>
      <c r="H1445" t="s">
        <v>2987</v>
      </c>
      <c r="I1445">
        <v>18</v>
      </c>
      <c r="J1445" s="17">
        <v>5280</v>
      </c>
      <c r="K1445" s="17"/>
      <c r="L1445" s="17">
        <v>475.2</v>
      </c>
      <c r="M1445" s="17">
        <v>475.2</v>
      </c>
      <c r="N1445" s="17">
        <v>0</v>
      </c>
      <c r="O1445" t="s">
        <v>1</v>
      </c>
      <c r="P1445" t="s">
        <v>49</v>
      </c>
      <c r="Q1445" t="str">
        <f t="shared" si="58"/>
        <v>112020</v>
      </c>
      <c r="R1445" t="b">
        <f t="shared" si="59"/>
        <v>1</v>
      </c>
      <c r="S1445" t="s">
        <v>83</v>
      </c>
    </row>
    <row r="1446" spans="1:19" hidden="1" x14ac:dyDescent="0.25">
      <c r="A1446" t="s">
        <v>3</v>
      </c>
      <c r="B1446" t="s">
        <v>101</v>
      </c>
      <c r="C1446">
        <v>15487.5</v>
      </c>
      <c r="D1446" t="s">
        <v>81</v>
      </c>
      <c r="E1446" t="s">
        <v>98</v>
      </c>
      <c r="F1446" s="3">
        <v>44152</v>
      </c>
      <c r="G1446" t="s">
        <v>83</v>
      </c>
      <c r="H1446" t="s">
        <v>2988</v>
      </c>
      <c r="I1446">
        <v>18</v>
      </c>
      <c r="J1446" s="17">
        <v>13125</v>
      </c>
      <c r="K1446" s="17"/>
      <c r="L1446" s="17">
        <v>1181.25</v>
      </c>
      <c r="M1446" s="17">
        <v>1181.25</v>
      </c>
      <c r="N1446" s="17">
        <v>0</v>
      </c>
      <c r="O1446" t="s">
        <v>1</v>
      </c>
      <c r="P1446" t="s">
        <v>49</v>
      </c>
      <c r="Q1446" t="str">
        <f t="shared" si="58"/>
        <v>112020</v>
      </c>
      <c r="R1446" t="b">
        <f t="shared" si="59"/>
        <v>1</v>
      </c>
      <c r="S1446" t="s">
        <v>83</v>
      </c>
    </row>
    <row r="1447" spans="1:19" hidden="1" x14ac:dyDescent="0.25">
      <c r="A1447" t="s">
        <v>3</v>
      </c>
      <c r="B1447" t="s">
        <v>101</v>
      </c>
      <c r="C1447">
        <v>12460.8</v>
      </c>
      <c r="D1447" t="s">
        <v>81</v>
      </c>
      <c r="E1447" t="s">
        <v>98</v>
      </c>
      <c r="F1447" s="3">
        <v>44142</v>
      </c>
      <c r="G1447" t="s">
        <v>83</v>
      </c>
      <c r="H1447" t="s">
        <v>2989</v>
      </c>
      <c r="I1447">
        <v>18</v>
      </c>
      <c r="J1447" s="17">
        <v>10560</v>
      </c>
      <c r="K1447" s="17"/>
      <c r="L1447" s="17">
        <v>950.4</v>
      </c>
      <c r="M1447" s="17">
        <v>950.4</v>
      </c>
      <c r="N1447" s="17">
        <v>0</v>
      </c>
      <c r="O1447" t="s">
        <v>1</v>
      </c>
      <c r="P1447" t="s">
        <v>49</v>
      </c>
      <c r="Q1447" t="str">
        <f t="shared" si="58"/>
        <v>112020</v>
      </c>
      <c r="R1447" t="b">
        <f t="shared" si="59"/>
        <v>1</v>
      </c>
      <c r="S1447" t="s">
        <v>83</v>
      </c>
    </row>
    <row r="1448" spans="1:19" hidden="1" x14ac:dyDescent="0.25">
      <c r="A1448" t="s">
        <v>3</v>
      </c>
      <c r="B1448" t="s">
        <v>101</v>
      </c>
      <c r="C1448">
        <v>17700</v>
      </c>
      <c r="D1448" t="s">
        <v>81</v>
      </c>
      <c r="E1448" t="s">
        <v>98</v>
      </c>
      <c r="F1448" s="3">
        <v>44140</v>
      </c>
      <c r="G1448" t="s">
        <v>83</v>
      </c>
      <c r="H1448" t="s">
        <v>2990</v>
      </c>
      <c r="I1448">
        <v>18</v>
      </c>
      <c r="J1448" s="17">
        <v>15000</v>
      </c>
      <c r="K1448" s="17"/>
      <c r="L1448" s="17">
        <v>1350</v>
      </c>
      <c r="M1448" s="17">
        <v>1350</v>
      </c>
      <c r="N1448" s="17">
        <v>0</v>
      </c>
      <c r="O1448" t="s">
        <v>1</v>
      </c>
      <c r="P1448" t="s">
        <v>49</v>
      </c>
      <c r="Q1448" t="str">
        <f t="shared" si="58"/>
        <v>112020</v>
      </c>
      <c r="R1448" t="b">
        <f t="shared" si="59"/>
        <v>1</v>
      </c>
      <c r="S1448" t="s">
        <v>83</v>
      </c>
    </row>
    <row r="1449" spans="1:19" hidden="1" x14ac:dyDescent="0.25">
      <c r="A1449" t="s">
        <v>3</v>
      </c>
      <c r="B1449" t="s">
        <v>101</v>
      </c>
      <c r="C1449">
        <v>21806.400000000001</v>
      </c>
      <c r="D1449" t="s">
        <v>81</v>
      </c>
      <c r="E1449" t="s">
        <v>98</v>
      </c>
      <c r="F1449" s="3">
        <v>44145</v>
      </c>
      <c r="G1449" t="s">
        <v>83</v>
      </c>
      <c r="H1449" t="s">
        <v>2991</v>
      </c>
      <c r="I1449">
        <v>18</v>
      </c>
      <c r="J1449" s="17">
        <v>18480</v>
      </c>
      <c r="K1449" s="17"/>
      <c r="L1449" s="17">
        <v>1663.2</v>
      </c>
      <c r="M1449" s="17">
        <v>1663.2</v>
      </c>
      <c r="N1449" s="17">
        <v>0</v>
      </c>
      <c r="O1449" t="s">
        <v>1</v>
      </c>
      <c r="P1449" t="s">
        <v>49</v>
      </c>
      <c r="Q1449" t="str">
        <f t="shared" si="58"/>
        <v>112020</v>
      </c>
      <c r="R1449" t="b">
        <f t="shared" si="59"/>
        <v>1</v>
      </c>
      <c r="S1449" t="s">
        <v>83</v>
      </c>
    </row>
    <row r="1450" spans="1:19" hidden="1" x14ac:dyDescent="0.25">
      <c r="A1450" t="s">
        <v>3</v>
      </c>
      <c r="B1450" t="s">
        <v>101</v>
      </c>
      <c r="C1450">
        <v>13275</v>
      </c>
      <c r="D1450" t="s">
        <v>81</v>
      </c>
      <c r="E1450" t="s">
        <v>98</v>
      </c>
      <c r="F1450" s="3">
        <v>44147</v>
      </c>
      <c r="G1450" t="s">
        <v>83</v>
      </c>
      <c r="H1450" t="s">
        <v>2992</v>
      </c>
      <c r="I1450">
        <v>18</v>
      </c>
      <c r="J1450" s="17">
        <v>11250</v>
      </c>
      <c r="K1450" s="17"/>
      <c r="L1450" s="17">
        <v>1012.5</v>
      </c>
      <c r="M1450" s="17">
        <v>1012.5</v>
      </c>
      <c r="N1450" s="17">
        <v>0</v>
      </c>
      <c r="O1450" t="s">
        <v>1</v>
      </c>
      <c r="P1450" t="s">
        <v>49</v>
      </c>
      <c r="Q1450" t="str">
        <f t="shared" si="58"/>
        <v>112020</v>
      </c>
      <c r="R1450" t="b">
        <f t="shared" si="59"/>
        <v>1</v>
      </c>
      <c r="S1450" t="s">
        <v>83</v>
      </c>
    </row>
    <row r="1451" spans="1:19" hidden="1" x14ac:dyDescent="0.25">
      <c r="A1451" t="s">
        <v>3</v>
      </c>
      <c r="B1451" t="s">
        <v>101</v>
      </c>
      <c r="C1451">
        <v>46464</v>
      </c>
      <c r="D1451" t="s">
        <v>81</v>
      </c>
      <c r="E1451" t="s">
        <v>98</v>
      </c>
      <c r="F1451" s="3">
        <v>44151</v>
      </c>
      <c r="G1451" t="s">
        <v>83</v>
      </c>
      <c r="H1451" t="s">
        <v>2993</v>
      </c>
      <c r="I1451">
        <v>28</v>
      </c>
      <c r="J1451" s="17">
        <v>36300</v>
      </c>
      <c r="K1451" s="17"/>
      <c r="L1451" s="17">
        <v>5082</v>
      </c>
      <c r="M1451" s="17">
        <v>5082</v>
      </c>
      <c r="N1451" s="17">
        <v>0</v>
      </c>
      <c r="O1451" t="s">
        <v>1</v>
      </c>
      <c r="P1451" t="s">
        <v>49</v>
      </c>
      <c r="Q1451" t="str">
        <f t="shared" si="58"/>
        <v>112020</v>
      </c>
      <c r="R1451" t="b">
        <f t="shared" si="59"/>
        <v>1</v>
      </c>
      <c r="S1451" t="s">
        <v>83</v>
      </c>
    </row>
    <row r="1452" spans="1:19" hidden="1" x14ac:dyDescent="0.25">
      <c r="A1452" t="s">
        <v>3</v>
      </c>
      <c r="B1452" t="s">
        <v>101</v>
      </c>
      <c r="C1452">
        <v>29312</v>
      </c>
      <c r="D1452" t="s">
        <v>81</v>
      </c>
      <c r="E1452" t="s">
        <v>98</v>
      </c>
      <c r="F1452" s="3">
        <v>44154</v>
      </c>
      <c r="G1452" t="s">
        <v>83</v>
      </c>
      <c r="H1452" t="s">
        <v>2994</v>
      </c>
      <c r="I1452">
        <v>28</v>
      </c>
      <c r="J1452" s="17">
        <v>22900</v>
      </c>
      <c r="K1452" s="17"/>
      <c r="L1452" s="17">
        <v>3206</v>
      </c>
      <c r="M1452" s="17">
        <v>3206</v>
      </c>
      <c r="N1452" s="17">
        <v>0</v>
      </c>
      <c r="O1452" t="s">
        <v>1</v>
      </c>
      <c r="P1452" t="s">
        <v>49</v>
      </c>
      <c r="Q1452" t="str">
        <f t="shared" si="58"/>
        <v>112020</v>
      </c>
      <c r="R1452" t="b">
        <f t="shared" si="59"/>
        <v>1</v>
      </c>
      <c r="S1452" t="s">
        <v>83</v>
      </c>
    </row>
    <row r="1453" spans="1:19" hidden="1" x14ac:dyDescent="0.25">
      <c r="A1453" t="s">
        <v>3</v>
      </c>
      <c r="B1453" t="s">
        <v>101</v>
      </c>
      <c r="C1453">
        <v>83272.44</v>
      </c>
      <c r="D1453" t="s">
        <v>81</v>
      </c>
      <c r="E1453" t="s">
        <v>98</v>
      </c>
      <c r="F1453" s="3">
        <v>44156</v>
      </c>
      <c r="G1453" t="s">
        <v>83</v>
      </c>
      <c r="H1453" t="s">
        <v>2995</v>
      </c>
      <c r="I1453">
        <v>28</v>
      </c>
      <c r="J1453" s="17">
        <v>65056.6</v>
      </c>
      <c r="K1453" s="17"/>
      <c r="L1453" s="17">
        <v>9107.92</v>
      </c>
      <c r="M1453" s="17">
        <v>9107.92</v>
      </c>
      <c r="N1453" s="17">
        <v>0</v>
      </c>
      <c r="O1453" t="s">
        <v>1</v>
      </c>
      <c r="P1453" t="s">
        <v>49</v>
      </c>
      <c r="Q1453" t="str">
        <f t="shared" si="58"/>
        <v>112020</v>
      </c>
      <c r="R1453" t="b">
        <f t="shared" si="59"/>
        <v>1</v>
      </c>
      <c r="S1453" t="s">
        <v>83</v>
      </c>
    </row>
    <row r="1454" spans="1:19" hidden="1" x14ac:dyDescent="0.25">
      <c r="A1454" t="s">
        <v>3</v>
      </c>
      <c r="B1454" t="s">
        <v>101</v>
      </c>
      <c r="C1454">
        <v>38720</v>
      </c>
      <c r="D1454" t="s">
        <v>81</v>
      </c>
      <c r="E1454" t="s">
        <v>98</v>
      </c>
      <c r="F1454" s="3">
        <v>44142</v>
      </c>
      <c r="G1454" t="s">
        <v>83</v>
      </c>
      <c r="H1454" t="s">
        <v>2996</v>
      </c>
      <c r="I1454">
        <v>28</v>
      </c>
      <c r="J1454" s="17">
        <v>30250</v>
      </c>
      <c r="K1454" s="17"/>
      <c r="L1454" s="17">
        <v>4235</v>
      </c>
      <c r="M1454" s="17">
        <v>4235</v>
      </c>
      <c r="N1454" s="17">
        <v>0</v>
      </c>
      <c r="O1454" t="s">
        <v>1</v>
      </c>
      <c r="P1454" t="s">
        <v>49</v>
      </c>
      <c r="Q1454" t="str">
        <f t="shared" si="58"/>
        <v>112020</v>
      </c>
      <c r="R1454" t="b">
        <f t="shared" si="59"/>
        <v>1</v>
      </c>
      <c r="S1454" t="s">
        <v>83</v>
      </c>
    </row>
    <row r="1455" spans="1:19" hidden="1" x14ac:dyDescent="0.25">
      <c r="A1455" t="s">
        <v>3</v>
      </c>
      <c r="B1455" t="s">
        <v>101</v>
      </c>
      <c r="C1455">
        <v>41636.22</v>
      </c>
      <c r="D1455" t="s">
        <v>81</v>
      </c>
      <c r="E1455" t="s">
        <v>98</v>
      </c>
      <c r="F1455" s="3">
        <v>44145</v>
      </c>
      <c r="G1455" t="s">
        <v>83</v>
      </c>
      <c r="H1455" t="s">
        <v>2997</v>
      </c>
      <c r="I1455">
        <v>28</v>
      </c>
      <c r="J1455" s="17">
        <v>32528.3</v>
      </c>
      <c r="K1455" s="17"/>
      <c r="L1455" s="17">
        <v>4553.96</v>
      </c>
      <c r="M1455" s="17">
        <v>4553.96</v>
      </c>
      <c r="N1455" s="17">
        <v>0</v>
      </c>
      <c r="O1455" t="s">
        <v>1</v>
      </c>
      <c r="P1455" t="s">
        <v>49</v>
      </c>
      <c r="Q1455" t="str">
        <f t="shared" si="58"/>
        <v>112020</v>
      </c>
      <c r="R1455" t="b">
        <f t="shared" si="59"/>
        <v>1</v>
      </c>
      <c r="S1455" t="s">
        <v>83</v>
      </c>
    </row>
    <row r="1456" spans="1:19" hidden="1" x14ac:dyDescent="0.25">
      <c r="A1456" t="s">
        <v>3</v>
      </c>
      <c r="B1456" t="s">
        <v>101</v>
      </c>
      <c r="C1456">
        <v>1593</v>
      </c>
      <c r="D1456" t="s">
        <v>81</v>
      </c>
      <c r="E1456" t="s">
        <v>98</v>
      </c>
      <c r="F1456" s="3">
        <v>44155</v>
      </c>
      <c r="G1456" t="s">
        <v>83</v>
      </c>
      <c r="H1456" t="s">
        <v>2998</v>
      </c>
      <c r="I1456">
        <v>18</v>
      </c>
      <c r="J1456" s="17">
        <v>1350</v>
      </c>
      <c r="K1456" s="17"/>
      <c r="L1456" s="17">
        <v>121.5</v>
      </c>
      <c r="M1456" s="17">
        <v>121.5</v>
      </c>
      <c r="N1456" s="17">
        <v>0</v>
      </c>
      <c r="O1456" t="s">
        <v>1</v>
      </c>
      <c r="P1456" t="s">
        <v>49</v>
      </c>
      <c r="Q1456" t="str">
        <f t="shared" si="58"/>
        <v>112020</v>
      </c>
      <c r="R1456" t="b">
        <f t="shared" si="59"/>
        <v>1</v>
      </c>
      <c r="S1456" t="s">
        <v>83</v>
      </c>
    </row>
    <row r="1457" spans="1:19" hidden="1" x14ac:dyDescent="0.25">
      <c r="A1457" t="s">
        <v>3</v>
      </c>
      <c r="B1457" t="s">
        <v>101</v>
      </c>
      <c r="C1457">
        <v>10903.2</v>
      </c>
      <c r="D1457" t="s">
        <v>81</v>
      </c>
      <c r="E1457" t="s">
        <v>98</v>
      </c>
      <c r="F1457" s="3">
        <v>44158</v>
      </c>
      <c r="G1457" t="s">
        <v>83</v>
      </c>
      <c r="H1457" t="s">
        <v>2999</v>
      </c>
      <c r="I1457">
        <v>18</v>
      </c>
      <c r="J1457" s="17">
        <v>9240</v>
      </c>
      <c r="K1457" s="17"/>
      <c r="L1457" s="17">
        <v>831.6</v>
      </c>
      <c r="M1457" s="17">
        <v>831.6</v>
      </c>
      <c r="N1457" s="17">
        <v>0</v>
      </c>
      <c r="O1457" t="s">
        <v>1</v>
      </c>
      <c r="P1457" t="s">
        <v>49</v>
      </c>
      <c r="Q1457" t="str">
        <f t="shared" si="58"/>
        <v>112020</v>
      </c>
      <c r="R1457" t="b">
        <f t="shared" si="59"/>
        <v>1</v>
      </c>
      <c r="S1457" t="s">
        <v>83</v>
      </c>
    </row>
    <row r="1458" spans="1:19" hidden="1" x14ac:dyDescent="0.25">
      <c r="A1458" t="s">
        <v>3</v>
      </c>
      <c r="B1458" t="s">
        <v>101</v>
      </c>
      <c r="C1458">
        <v>8850</v>
      </c>
      <c r="D1458" t="s">
        <v>81</v>
      </c>
      <c r="E1458" t="s">
        <v>98</v>
      </c>
      <c r="F1458" s="3">
        <v>44160</v>
      </c>
      <c r="G1458" t="s">
        <v>83</v>
      </c>
      <c r="H1458" t="s">
        <v>3000</v>
      </c>
      <c r="I1458">
        <v>18</v>
      </c>
      <c r="J1458" s="17">
        <v>7500</v>
      </c>
      <c r="K1458" s="17"/>
      <c r="L1458" s="17">
        <v>675</v>
      </c>
      <c r="M1458" s="17">
        <v>675</v>
      </c>
      <c r="N1458" s="17">
        <v>0</v>
      </c>
      <c r="O1458" t="s">
        <v>1</v>
      </c>
      <c r="P1458" t="s">
        <v>49</v>
      </c>
      <c r="Q1458" t="str">
        <f t="shared" si="58"/>
        <v>112020</v>
      </c>
      <c r="R1458" t="b">
        <f t="shared" si="59"/>
        <v>1</v>
      </c>
      <c r="S1458" t="s">
        <v>83</v>
      </c>
    </row>
    <row r="1459" spans="1:19" hidden="1" x14ac:dyDescent="0.25">
      <c r="A1459" t="s">
        <v>3</v>
      </c>
      <c r="B1459" t="s">
        <v>101</v>
      </c>
      <c r="C1459">
        <v>61824</v>
      </c>
      <c r="D1459" t="s">
        <v>81</v>
      </c>
      <c r="E1459" t="s">
        <v>98</v>
      </c>
      <c r="F1459" s="3">
        <v>44165</v>
      </c>
      <c r="G1459" t="s">
        <v>83</v>
      </c>
      <c r="H1459" t="s">
        <v>3001</v>
      </c>
      <c r="I1459">
        <v>28</v>
      </c>
      <c r="J1459" s="17">
        <v>48300</v>
      </c>
      <c r="K1459" s="17"/>
      <c r="L1459" s="17">
        <v>6762</v>
      </c>
      <c r="M1459" s="17">
        <v>6762</v>
      </c>
      <c r="N1459" s="17">
        <v>0</v>
      </c>
      <c r="O1459" t="s">
        <v>1</v>
      </c>
      <c r="P1459" t="s">
        <v>49</v>
      </c>
      <c r="Q1459" t="str">
        <f t="shared" ref="Q1459:Q1522" si="60">TEXT(F1459,"mmyyyy")</f>
        <v>112020</v>
      </c>
      <c r="R1459" t="b">
        <f t="shared" ref="R1459:R1522" si="61">P1459=Q1459</f>
        <v>1</v>
      </c>
      <c r="S1459" t="s">
        <v>83</v>
      </c>
    </row>
    <row r="1460" spans="1:19" hidden="1" x14ac:dyDescent="0.25">
      <c r="A1460" t="s">
        <v>3</v>
      </c>
      <c r="B1460" t="s">
        <v>101</v>
      </c>
      <c r="C1460">
        <v>55616</v>
      </c>
      <c r="D1460" t="s">
        <v>81</v>
      </c>
      <c r="E1460" t="s">
        <v>98</v>
      </c>
      <c r="F1460" s="3">
        <v>44138</v>
      </c>
      <c r="G1460" t="s">
        <v>83</v>
      </c>
      <c r="H1460" t="s">
        <v>3002</v>
      </c>
      <c r="I1460">
        <v>28</v>
      </c>
      <c r="J1460" s="17">
        <v>43450</v>
      </c>
      <c r="K1460" s="17"/>
      <c r="L1460" s="17">
        <v>6083</v>
      </c>
      <c r="M1460" s="17">
        <v>6083</v>
      </c>
      <c r="N1460" s="17">
        <v>0</v>
      </c>
      <c r="O1460" t="s">
        <v>1</v>
      </c>
      <c r="P1460" t="s">
        <v>49</v>
      </c>
      <c r="Q1460" t="str">
        <f t="shared" si="60"/>
        <v>112020</v>
      </c>
      <c r="R1460" t="b">
        <f t="shared" si="61"/>
        <v>1</v>
      </c>
      <c r="S1460" t="s">
        <v>83</v>
      </c>
    </row>
    <row r="1461" spans="1:19" hidden="1" x14ac:dyDescent="0.25">
      <c r="A1461" t="s">
        <v>3</v>
      </c>
      <c r="B1461" t="s">
        <v>101</v>
      </c>
      <c r="C1461">
        <v>8260</v>
      </c>
      <c r="D1461" t="s">
        <v>81</v>
      </c>
      <c r="E1461" t="s">
        <v>98</v>
      </c>
      <c r="F1461" s="3">
        <v>44154</v>
      </c>
      <c r="G1461" t="s">
        <v>83</v>
      </c>
      <c r="H1461" t="s">
        <v>3003</v>
      </c>
      <c r="I1461">
        <v>18</v>
      </c>
      <c r="J1461" s="17">
        <v>7000</v>
      </c>
      <c r="K1461" s="17"/>
      <c r="L1461" s="17">
        <v>630</v>
      </c>
      <c r="M1461" s="17">
        <v>630</v>
      </c>
      <c r="N1461" s="17">
        <v>0</v>
      </c>
      <c r="O1461" t="s">
        <v>1</v>
      </c>
      <c r="P1461" t="s">
        <v>49</v>
      </c>
      <c r="Q1461" t="str">
        <f t="shared" si="60"/>
        <v>112020</v>
      </c>
      <c r="R1461" t="b">
        <f t="shared" si="61"/>
        <v>1</v>
      </c>
      <c r="S1461" t="s">
        <v>83</v>
      </c>
    </row>
    <row r="1462" spans="1:19" hidden="1" x14ac:dyDescent="0.25">
      <c r="A1462" t="s">
        <v>3</v>
      </c>
      <c r="B1462" t="s">
        <v>101</v>
      </c>
      <c r="C1462">
        <v>17700</v>
      </c>
      <c r="D1462" t="s">
        <v>81</v>
      </c>
      <c r="E1462" t="s">
        <v>98</v>
      </c>
      <c r="F1462" s="3">
        <v>44156</v>
      </c>
      <c r="G1462" t="s">
        <v>83</v>
      </c>
      <c r="H1462" t="s">
        <v>3004</v>
      </c>
      <c r="I1462">
        <v>18</v>
      </c>
      <c r="J1462" s="17">
        <v>15000</v>
      </c>
      <c r="K1462" s="17"/>
      <c r="L1462" s="17">
        <v>1350</v>
      </c>
      <c r="M1462" s="17">
        <v>1350</v>
      </c>
      <c r="N1462" s="17">
        <v>0</v>
      </c>
      <c r="O1462" t="s">
        <v>1</v>
      </c>
      <c r="P1462" t="s">
        <v>49</v>
      </c>
      <c r="Q1462" t="str">
        <f t="shared" si="60"/>
        <v>112020</v>
      </c>
      <c r="R1462" t="b">
        <f t="shared" si="61"/>
        <v>1</v>
      </c>
      <c r="S1462" t="s">
        <v>83</v>
      </c>
    </row>
    <row r="1463" spans="1:19" hidden="1" x14ac:dyDescent="0.25">
      <c r="A1463" t="s">
        <v>3</v>
      </c>
      <c r="B1463" t="s">
        <v>101</v>
      </c>
      <c r="C1463">
        <v>33187.5</v>
      </c>
      <c r="D1463" t="s">
        <v>81</v>
      </c>
      <c r="E1463" t="s">
        <v>98</v>
      </c>
      <c r="F1463" s="3">
        <v>44145</v>
      </c>
      <c r="G1463" t="s">
        <v>83</v>
      </c>
      <c r="H1463" t="s">
        <v>3005</v>
      </c>
      <c r="I1463">
        <v>18</v>
      </c>
      <c r="J1463" s="17">
        <v>28125</v>
      </c>
      <c r="K1463" s="17"/>
      <c r="L1463" s="17">
        <v>2531.25</v>
      </c>
      <c r="M1463" s="17">
        <v>2531.25</v>
      </c>
      <c r="N1463" s="17">
        <v>0</v>
      </c>
      <c r="O1463" t="s">
        <v>1</v>
      </c>
      <c r="P1463" t="s">
        <v>49</v>
      </c>
      <c r="Q1463" t="str">
        <f t="shared" si="60"/>
        <v>112020</v>
      </c>
      <c r="R1463" t="b">
        <f t="shared" si="61"/>
        <v>1</v>
      </c>
      <c r="S1463" t="s">
        <v>83</v>
      </c>
    </row>
    <row r="1464" spans="1:19" hidden="1" x14ac:dyDescent="0.25">
      <c r="A1464" t="s">
        <v>3</v>
      </c>
      <c r="B1464" t="s">
        <v>101</v>
      </c>
      <c r="C1464">
        <v>26089.8</v>
      </c>
      <c r="D1464" t="s">
        <v>81</v>
      </c>
      <c r="E1464" t="s">
        <v>98</v>
      </c>
      <c r="F1464" s="3">
        <v>44152</v>
      </c>
      <c r="G1464" t="s">
        <v>83</v>
      </c>
      <c r="H1464" t="s">
        <v>3006</v>
      </c>
      <c r="I1464">
        <v>18</v>
      </c>
      <c r="J1464" s="17">
        <v>22110</v>
      </c>
      <c r="K1464" s="17"/>
      <c r="L1464" s="17">
        <v>1989.9</v>
      </c>
      <c r="M1464" s="17">
        <v>1989.9</v>
      </c>
      <c r="N1464" s="17">
        <v>0</v>
      </c>
      <c r="O1464" t="s">
        <v>1</v>
      </c>
      <c r="P1464" t="s">
        <v>49</v>
      </c>
      <c r="Q1464" t="str">
        <f t="shared" si="60"/>
        <v>112020</v>
      </c>
      <c r="R1464" t="b">
        <f t="shared" si="61"/>
        <v>1</v>
      </c>
      <c r="S1464" t="s">
        <v>83</v>
      </c>
    </row>
    <row r="1465" spans="1:19" hidden="1" x14ac:dyDescent="0.25">
      <c r="A1465" t="s">
        <v>3</v>
      </c>
      <c r="B1465" t="s">
        <v>101</v>
      </c>
      <c r="C1465">
        <v>2596</v>
      </c>
      <c r="D1465" t="s">
        <v>81</v>
      </c>
      <c r="E1465" t="s">
        <v>98</v>
      </c>
      <c r="F1465" s="3">
        <v>44158</v>
      </c>
      <c r="G1465" t="s">
        <v>83</v>
      </c>
      <c r="H1465" t="s">
        <v>3007</v>
      </c>
      <c r="I1465">
        <v>18</v>
      </c>
      <c r="J1465" s="17">
        <v>2200</v>
      </c>
      <c r="K1465" s="17"/>
      <c r="L1465" s="17">
        <v>198</v>
      </c>
      <c r="M1465" s="17">
        <v>198</v>
      </c>
      <c r="N1465" s="17">
        <v>0</v>
      </c>
      <c r="O1465" t="s">
        <v>1</v>
      </c>
      <c r="P1465" t="s">
        <v>49</v>
      </c>
      <c r="Q1465" t="str">
        <f t="shared" si="60"/>
        <v>112020</v>
      </c>
      <c r="R1465" t="b">
        <f t="shared" si="61"/>
        <v>1</v>
      </c>
      <c r="S1465" t="s">
        <v>83</v>
      </c>
    </row>
    <row r="1466" spans="1:19" hidden="1" x14ac:dyDescent="0.25">
      <c r="A1466" t="s">
        <v>3</v>
      </c>
      <c r="B1466" t="s">
        <v>101</v>
      </c>
      <c r="C1466">
        <v>76259.320000000007</v>
      </c>
      <c r="D1466" t="s">
        <v>81</v>
      </c>
      <c r="E1466" t="s">
        <v>98</v>
      </c>
      <c r="F1466" s="3">
        <v>44142</v>
      </c>
      <c r="G1466" t="s">
        <v>83</v>
      </c>
      <c r="H1466" t="s">
        <v>3008</v>
      </c>
      <c r="I1466">
        <v>28</v>
      </c>
      <c r="J1466" s="17">
        <v>59577.599999999999</v>
      </c>
      <c r="K1466" s="17"/>
      <c r="L1466" s="17">
        <v>8340.86</v>
      </c>
      <c r="M1466" s="17">
        <v>8340.86</v>
      </c>
      <c r="N1466" s="17">
        <v>0</v>
      </c>
      <c r="O1466" t="s">
        <v>1</v>
      </c>
      <c r="P1466" t="s">
        <v>49</v>
      </c>
      <c r="Q1466" t="str">
        <f t="shared" si="60"/>
        <v>112020</v>
      </c>
      <c r="R1466" t="b">
        <f t="shared" si="61"/>
        <v>1</v>
      </c>
      <c r="S1466" t="s">
        <v>83</v>
      </c>
    </row>
    <row r="1467" spans="1:19" hidden="1" x14ac:dyDescent="0.25">
      <c r="A1467" t="s">
        <v>3</v>
      </c>
      <c r="B1467" t="s">
        <v>101</v>
      </c>
      <c r="C1467">
        <v>62675.58</v>
      </c>
      <c r="D1467" t="s">
        <v>81</v>
      </c>
      <c r="E1467" t="s">
        <v>98</v>
      </c>
      <c r="F1467" s="3">
        <v>44160</v>
      </c>
      <c r="G1467" t="s">
        <v>83</v>
      </c>
      <c r="H1467" t="s">
        <v>3009</v>
      </c>
      <c r="I1467">
        <v>28</v>
      </c>
      <c r="J1467" s="17">
        <v>48965.3</v>
      </c>
      <c r="K1467" s="17"/>
      <c r="L1467" s="17">
        <v>6855.14</v>
      </c>
      <c r="M1467" s="17">
        <v>6855.14</v>
      </c>
      <c r="N1467" s="17">
        <v>0</v>
      </c>
      <c r="O1467" t="s">
        <v>1</v>
      </c>
      <c r="P1467" t="s">
        <v>49</v>
      </c>
      <c r="Q1467" t="str">
        <f t="shared" si="60"/>
        <v>112020</v>
      </c>
      <c r="R1467" t="b">
        <f t="shared" si="61"/>
        <v>1</v>
      </c>
      <c r="S1467" t="s">
        <v>83</v>
      </c>
    </row>
    <row r="1468" spans="1:19" hidden="1" x14ac:dyDescent="0.25">
      <c r="A1468" t="s">
        <v>3</v>
      </c>
      <c r="B1468" t="s">
        <v>101</v>
      </c>
      <c r="C1468">
        <v>3304</v>
      </c>
      <c r="D1468" t="s">
        <v>81</v>
      </c>
      <c r="E1468" t="s">
        <v>98</v>
      </c>
      <c r="F1468" s="3">
        <v>44162</v>
      </c>
      <c r="G1468" t="s">
        <v>83</v>
      </c>
      <c r="H1468" t="s">
        <v>3010</v>
      </c>
      <c r="I1468">
        <v>18</v>
      </c>
      <c r="J1468" s="17">
        <v>2800</v>
      </c>
      <c r="K1468" s="17"/>
      <c r="L1468" s="17">
        <v>252</v>
      </c>
      <c r="M1468" s="17">
        <v>252</v>
      </c>
      <c r="N1468" s="17">
        <v>0</v>
      </c>
      <c r="O1468" t="s">
        <v>1</v>
      </c>
      <c r="P1468" t="s">
        <v>49</v>
      </c>
      <c r="Q1468" t="str">
        <f t="shared" si="60"/>
        <v>112020</v>
      </c>
      <c r="R1468" t="b">
        <f t="shared" si="61"/>
        <v>1</v>
      </c>
      <c r="S1468" t="s">
        <v>83</v>
      </c>
    </row>
    <row r="1469" spans="1:19" hidden="1" x14ac:dyDescent="0.25">
      <c r="A1469" t="s">
        <v>3</v>
      </c>
      <c r="B1469" t="s">
        <v>101</v>
      </c>
      <c r="C1469">
        <v>32320</v>
      </c>
      <c r="D1469" t="s">
        <v>81</v>
      </c>
      <c r="E1469" t="s">
        <v>98</v>
      </c>
      <c r="F1469" s="3">
        <v>44147</v>
      </c>
      <c r="G1469" t="s">
        <v>83</v>
      </c>
      <c r="H1469" t="s">
        <v>3011</v>
      </c>
      <c r="I1469">
        <v>28</v>
      </c>
      <c r="J1469" s="17">
        <v>25250</v>
      </c>
      <c r="K1469" s="17"/>
      <c r="L1469" s="17">
        <v>3535</v>
      </c>
      <c r="M1469" s="17">
        <v>3535</v>
      </c>
      <c r="N1469" s="17">
        <v>0</v>
      </c>
      <c r="O1469" t="s">
        <v>1</v>
      </c>
      <c r="P1469" t="s">
        <v>49</v>
      </c>
      <c r="Q1469" t="str">
        <f t="shared" si="60"/>
        <v>112020</v>
      </c>
      <c r="R1469" t="b">
        <f t="shared" si="61"/>
        <v>1</v>
      </c>
      <c r="S1469" t="s">
        <v>83</v>
      </c>
    </row>
    <row r="1470" spans="1:19" hidden="1" x14ac:dyDescent="0.25">
      <c r="A1470" t="s">
        <v>3</v>
      </c>
      <c r="B1470" t="s">
        <v>101</v>
      </c>
      <c r="C1470">
        <v>14832.6</v>
      </c>
      <c r="D1470" t="s">
        <v>81</v>
      </c>
      <c r="E1470" t="s">
        <v>98</v>
      </c>
      <c r="F1470" s="3">
        <v>44152</v>
      </c>
      <c r="G1470" t="s">
        <v>83</v>
      </c>
      <c r="H1470" t="s">
        <v>3012</v>
      </c>
      <c r="I1470">
        <v>18</v>
      </c>
      <c r="J1470" s="17">
        <v>12570</v>
      </c>
      <c r="K1470" s="17"/>
      <c r="L1470" s="17">
        <v>1131.3</v>
      </c>
      <c r="M1470" s="17">
        <v>1131.3</v>
      </c>
      <c r="N1470" s="17">
        <v>0</v>
      </c>
      <c r="O1470" t="s">
        <v>1</v>
      </c>
      <c r="P1470" t="s">
        <v>49</v>
      </c>
      <c r="Q1470" t="str">
        <f t="shared" si="60"/>
        <v>112020</v>
      </c>
      <c r="R1470" t="b">
        <f t="shared" si="61"/>
        <v>1</v>
      </c>
      <c r="S1470" t="s">
        <v>83</v>
      </c>
    </row>
    <row r="1471" spans="1:19" hidden="1" x14ac:dyDescent="0.25">
      <c r="A1471" t="s">
        <v>3</v>
      </c>
      <c r="B1471" t="s">
        <v>101</v>
      </c>
      <c r="C1471">
        <v>97298.68</v>
      </c>
      <c r="D1471" t="s">
        <v>81</v>
      </c>
      <c r="E1471" t="s">
        <v>98</v>
      </c>
      <c r="F1471" s="3">
        <v>44154</v>
      </c>
      <c r="G1471" t="s">
        <v>83</v>
      </c>
      <c r="H1471" t="s">
        <v>3013</v>
      </c>
      <c r="I1471">
        <v>28</v>
      </c>
      <c r="J1471" s="17">
        <v>76014.600000000006</v>
      </c>
      <c r="K1471" s="17"/>
      <c r="L1471" s="17">
        <v>10642.04</v>
      </c>
      <c r="M1471" s="17">
        <v>10642.04</v>
      </c>
      <c r="N1471" s="17">
        <v>0</v>
      </c>
      <c r="O1471" t="s">
        <v>1</v>
      </c>
      <c r="P1471" t="s">
        <v>49</v>
      </c>
      <c r="Q1471" t="str">
        <f t="shared" si="60"/>
        <v>112020</v>
      </c>
      <c r="R1471" t="b">
        <f t="shared" si="61"/>
        <v>1</v>
      </c>
      <c r="S1471" t="s">
        <v>83</v>
      </c>
    </row>
    <row r="1472" spans="1:19" hidden="1" x14ac:dyDescent="0.25">
      <c r="A1472" t="s">
        <v>3</v>
      </c>
      <c r="B1472" t="s">
        <v>101</v>
      </c>
      <c r="C1472">
        <v>46464</v>
      </c>
      <c r="D1472" t="s">
        <v>81</v>
      </c>
      <c r="E1472" t="s">
        <v>98</v>
      </c>
      <c r="F1472" s="3">
        <v>44154</v>
      </c>
      <c r="G1472" t="s">
        <v>83</v>
      </c>
      <c r="H1472" t="s">
        <v>3014</v>
      </c>
      <c r="I1472">
        <v>28</v>
      </c>
      <c r="J1472" s="17">
        <v>36300</v>
      </c>
      <c r="K1472" s="17"/>
      <c r="L1472" s="17">
        <v>5082</v>
      </c>
      <c r="M1472" s="17">
        <v>5082</v>
      </c>
      <c r="N1472" s="17">
        <v>0</v>
      </c>
      <c r="O1472" t="s">
        <v>1</v>
      </c>
      <c r="P1472" t="s">
        <v>49</v>
      </c>
      <c r="Q1472" t="str">
        <f t="shared" si="60"/>
        <v>112020</v>
      </c>
      <c r="R1472" t="b">
        <f t="shared" si="61"/>
        <v>1</v>
      </c>
      <c r="S1472" t="s">
        <v>83</v>
      </c>
    </row>
    <row r="1473" spans="1:19" hidden="1" x14ac:dyDescent="0.25">
      <c r="A1473" t="s">
        <v>3</v>
      </c>
      <c r="B1473" t="s">
        <v>101</v>
      </c>
      <c r="C1473">
        <v>46464</v>
      </c>
      <c r="D1473" t="s">
        <v>81</v>
      </c>
      <c r="E1473" t="s">
        <v>98</v>
      </c>
      <c r="F1473" s="3">
        <v>44158</v>
      </c>
      <c r="G1473" t="s">
        <v>83</v>
      </c>
      <c r="H1473" t="s">
        <v>3015</v>
      </c>
      <c r="I1473">
        <v>28</v>
      </c>
      <c r="J1473" s="17">
        <v>36300</v>
      </c>
      <c r="K1473" s="17"/>
      <c r="L1473" s="17">
        <v>5082</v>
      </c>
      <c r="M1473" s="17">
        <v>5082</v>
      </c>
      <c r="N1473" s="17">
        <v>0</v>
      </c>
      <c r="O1473" t="s">
        <v>1</v>
      </c>
      <c r="P1473" t="s">
        <v>49</v>
      </c>
      <c r="Q1473" t="str">
        <f t="shared" si="60"/>
        <v>112020</v>
      </c>
      <c r="R1473" t="b">
        <f t="shared" si="61"/>
        <v>1</v>
      </c>
      <c r="S1473" t="s">
        <v>83</v>
      </c>
    </row>
    <row r="1474" spans="1:19" hidden="1" x14ac:dyDescent="0.25">
      <c r="A1474" t="s">
        <v>3</v>
      </c>
      <c r="B1474" t="s">
        <v>101</v>
      </c>
      <c r="C1474">
        <v>8260</v>
      </c>
      <c r="D1474" t="s">
        <v>81</v>
      </c>
      <c r="E1474" t="s">
        <v>98</v>
      </c>
      <c r="F1474" s="3">
        <v>44159</v>
      </c>
      <c r="G1474" t="s">
        <v>83</v>
      </c>
      <c r="H1474" t="s">
        <v>3016</v>
      </c>
      <c r="I1474">
        <v>18</v>
      </c>
      <c r="J1474" s="17">
        <v>7000</v>
      </c>
      <c r="K1474" s="17"/>
      <c r="L1474" s="17">
        <v>630</v>
      </c>
      <c r="M1474" s="17">
        <v>630</v>
      </c>
      <c r="N1474" s="17">
        <v>0</v>
      </c>
      <c r="O1474" t="s">
        <v>1</v>
      </c>
      <c r="P1474" t="s">
        <v>49</v>
      </c>
      <c r="Q1474" t="str">
        <f t="shared" si="60"/>
        <v>112020</v>
      </c>
      <c r="R1474" t="b">
        <f t="shared" si="61"/>
        <v>1</v>
      </c>
      <c r="S1474" t="s">
        <v>83</v>
      </c>
    </row>
    <row r="1475" spans="1:19" hidden="1" x14ac:dyDescent="0.25">
      <c r="A1475" t="s">
        <v>3</v>
      </c>
      <c r="B1475" t="s">
        <v>101</v>
      </c>
      <c r="C1475">
        <v>43070</v>
      </c>
      <c r="D1475" t="s">
        <v>81</v>
      </c>
      <c r="E1475" t="s">
        <v>98</v>
      </c>
      <c r="F1475" s="3">
        <v>44163</v>
      </c>
      <c r="G1475" t="s">
        <v>83</v>
      </c>
      <c r="H1475" t="s">
        <v>3017</v>
      </c>
      <c r="I1475">
        <v>18</v>
      </c>
      <c r="J1475" s="17">
        <v>36500</v>
      </c>
      <c r="K1475" s="17"/>
      <c r="L1475" s="17">
        <v>3285</v>
      </c>
      <c r="M1475" s="17">
        <v>3285</v>
      </c>
      <c r="N1475" s="17">
        <v>0</v>
      </c>
      <c r="O1475" t="s">
        <v>1</v>
      </c>
      <c r="P1475" t="s">
        <v>49</v>
      </c>
      <c r="Q1475" t="str">
        <f t="shared" si="60"/>
        <v>112020</v>
      </c>
      <c r="R1475" t="b">
        <f t="shared" si="61"/>
        <v>1</v>
      </c>
      <c r="S1475" t="s">
        <v>83</v>
      </c>
    </row>
    <row r="1476" spans="1:19" hidden="1" x14ac:dyDescent="0.25">
      <c r="A1476" t="s">
        <v>3</v>
      </c>
      <c r="B1476" t="s">
        <v>101</v>
      </c>
      <c r="C1476">
        <v>54208</v>
      </c>
      <c r="D1476" t="s">
        <v>81</v>
      </c>
      <c r="E1476" t="s">
        <v>98</v>
      </c>
      <c r="F1476" s="3">
        <v>44165</v>
      </c>
      <c r="G1476" t="s">
        <v>83</v>
      </c>
      <c r="H1476" t="s">
        <v>3018</v>
      </c>
      <c r="I1476">
        <v>28</v>
      </c>
      <c r="J1476" s="17">
        <v>42350</v>
      </c>
      <c r="K1476" s="17"/>
      <c r="L1476" s="17">
        <v>5929</v>
      </c>
      <c r="M1476" s="17">
        <v>5929</v>
      </c>
      <c r="N1476" s="17">
        <v>0</v>
      </c>
      <c r="O1476" t="s">
        <v>1</v>
      </c>
      <c r="P1476" t="s">
        <v>49</v>
      </c>
      <c r="Q1476" t="str">
        <f t="shared" si="60"/>
        <v>112020</v>
      </c>
      <c r="R1476" t="b">
        <f t="shared" si="61"/>
        <v>1</v>
      </c>
      <c r="S1476" t="s">
        <v>83</v>
      </c>
    </row>
    <row r="1477" spans="1:19" hidden="1" x14ac:dyDescent="0.25">
      <c r="A1477" t="s">
        <v>3</v>
      </c>
      <c r="B1477" t="s">
        <v>101</v>
      </c>
      <c r="C1477">
        <v>11648</v>
      </c>
      <c r="D1477" t="s">
        <v>81</v>
      </c>
      <c r="E1477" t="s">
        <v>98</v>
      </c>
      <c r="F1477" s="3">
        <v>44142</v>
      </c>
      <c r="G1477" t="s">
        <v>83</v>
      </c>
      <c r="H1477" t="s">
        <v>3019</v>
      </c>
      <c r="I1477">
        <v>28</v>
      </c>
      <c r="J1477" s="17">
        <v>9100</v>
      </c>
      <c r="K1477" s="17"/>
      <c r="L1477" s="17">
        <v>1274</v>
      </c>
      <c r="M1477" s="17">
        <v>1274</v>
      </c>
      <c r="N1477" s="17">
        <v>0</v>
      </c>
      <c r="O1477" t="s">
        <v>1</v>
      </c>
      <c r="P1477" t="s">
        <v>49</v>
      </c>
      <c r="Q1477" t="str">
        <f t="shared" si="60"/>
        <v>112020</v>
      </c>
      <c r="R1477" t="b">
        <f t="shared" si="61"/>
        <v>1</v>
      </c>
      <c r="S1477" t="s">
        <v>83</v>
      </c>
    </row>
    <row r="1478" spans="1:19" hidden="1" x14ac:dyDescent="0.25">
      <c r="A1478" t="s">
        <v>3</v>
      </c>
      <c r="B1478" t="s">
        <v>101</v>
      </c>
      <c r="C1478">
        <v>4130</v>
      </c>
      <c r="D1478" t="s">
        <v>81</v>
      </c>
      <c r="E1478" t="s">
        <v>98</v>
      </c>
      <c r="F1478" s="3">
        <v>44144</v>
      </c>
      <c r="G1478" t="s">
        <v>83</v>
      </c>
      <c r="H1478" t="s">
        <v>3020</v>
      </c>
      <c r="I1478">
        <v>18</v>
      </c>
      <c r="J1478" s="17">
        <v>3500</v>
      </c>
      <c r="K1478" s="17"/>
      <c r="L1478" s="17">
        <v>315</v>
      </c>
      <c r="M1478" s="17">
        <v>315</v>
      </c>
      <c r="N1478" s="17">
        <v>0</v>
      </c>
      <c r="O1478" t="s">
        <v>1</v>
      </c>
      <c r="P1478" t="s">
        <v>49</v>
      </c>
      <c r="Q1478" t="str">
        <f t="shared" si="60"/>
        <v>112020</v>
      </c>
      <c r="R1478" t="b">
        <f t="shared" si="61"/>
        <v>1</v>
      </c>
      <c r="S1478" t="s">
        <v>83</v>
      </c>
    </row>
    <row r="1479" spans="1:19" hidden="1" x14ac:dyDescent="0.25">
      <c r="A1479" t="s">
        <v>3</v>
      </c>
      <c r="B1479" t="s">
        <v>101</v>
      </c>
      <c r="C1479">
        <v>10620</v>
      </c>
      <c r="D1479" t="s">
        <v>81</v>
      </c>
      <c r="E1479" t="s">
        <v>98</v>
      </c>
      <c r="F1479" s="3">
        <v>44151</v>
      </c>
      <c r="G1479" t="s">
        <v>83</v>
      </c>
      <c r="H1479" t="s">
        <v>3021</v>
      </c>
      <c r="I1479">
        <v>18</v>
      </c>
      <c r="J1479" s="17">
        <v>9000</v>
      </c>
      <c r="K1479" s="17"/>
      <c r="L1479" s="17">
        <v>810</v>
      </c>
      <c r="M1479" s="17">
        <v>810</v>
      </c>
      <c r="N1479" s="17">
        <v>0</v>
      </c>
      <c r="O1479" t="s">
        <v>1</v>
      </c>
      <c r="P1479" t="s">
        <v>49</v>
      </c>
      <c r="Q1479" t="str">
        <f t="shared" si="60"/>
        <v>112020</v>
      </c>
      <c r="R1479" t="b">
        <f t="shared" si="61"/>
        <v>1</v>
      </c>
      <c r="S1479" t="s">
        <v>83</v>
      </c>
    </row>
    <row r="1480" spans="1:19" hidden="1" x14ac:dyDescent="0.25">
      <c r="A1480" t="s">
        <v>3</v>
      </c>
      <c r="B1480" t="s">
        <v>101</v>
      </c>
      <c r="C1480">
        <v>28762.5</v>
      </c>
      <c r="D1480" t="s">
        <v>81</v>
      </c>
      <c r="E1480" t="s">
        <v>98</v>
      </c>
      <c r="F1480" s="3">
        <v>44161</v>
      </c>
      <c r="G1480" t="s">
        <v>83</v>
      </c>
      <c r="H1480" t="s">
        <v>3022</v>
      </c>
      <c r="I1480">
        <v>18</v>
      </c>
      <c r="J1480" s="17">
        <v>24375</v>
      </c>
      <c r="K1480" s="17"/>
      <c r="L1480" s="17">
        <v>2193.75</v>
      </c>
      <c r="M1480" s="17">
        <v>2193.75</v>
      </c>
      <c r="N1480" s="17">
        <v>0</v>
      </c>
      <c r="O1480" t="s">
        <v>1</v>
      </c>
      <c r="P1480" t="s">
        <v>49</v>
      </c>
      <c r="Q1480" t="str">
        <f t="shared" si="60"/>
        <v>112020</v>
      </c>
      <c r="R1480" t="b">
        <f t="shared" si="61"/>
        <v>1</v>
      </c>
      <c r="S1480" t="s">
        <v>83</v>
      </c>
    </row>
    <row r="1481" spans="1:19" hidden="1" x14ac:dyDescent="0.25">
      <c r="A1481" t="s">
        <v>3</v>
      </c>
      <c r="B1481" t="s">
        <v>101</v>
      </c>
      <c r="C1481">
        <v>38144</v>
      </c>
      <c r="D1481" t="s">
        <v>81</v>
      </c>
      <c r="E1481" t="s">
        <v>98</v>
      </c>
      <c r="F1481" s="3">
        <v>44145</v>
      </c>
      <c r="G1481" t="s">
        <v>83</v>
      </c>
      <c r="H1481" t="s">
        <v>3023</v>
      </c>
      <c r="I1481">
        <v>28</v>
      </c>
      <c r="J1481" s="17">
        <v>29800</v>
      </c>
      <c r="K1481" s="17"/>
      <c r="L1481" s="17">
        <v>4172</v>
      </c>
      <c r="M1481" s="17">
        <v>4172</v>
      </c>
      <c r="N1481" s="17">
        <v>0</v>
      </c>
      <c r="O1481" t="s">
        <v>1</v>
      </c>
      <c r="P1481" t="s">
        <v>49</v>
      </c>
      <c r="Q1481" t="str">
        <f t="shared" si="60"/>
        <v>112020</v>
      </c>
      <c r="R1481" t="b">
        <f t="shared" si="61"/>
        <v>1</v>
      </c>
      <c r="S1481" t="s">
        <v>83</v>
      </c>
    </row>
    <row r="1482" spans="1:19" hidden="1" x14ac:dyDescent="0.25">
      <c r="A1482" t="s">
        <v>3</v>
      </c>
      <c r="B1482" t="s">
        <v>101</v>
      </c>
      <c r="C1482">
        <v>11210</v>
      </c>
      <c r="D1482" t="s">
        <v>81</v>
      </c>
      <c r="E1482" t="s">
        <v>98</v>
      </c>
      <c r="F1482" s="3">
        <v>44141</v>
      </c>
      <c r="G1482" t="s">
        <v>83</v>
      </c>
      <c r="H1482" t="s">
        <v>3024</v>
      </c>
      <c r="I1482">
        <v>18</v>
      </c>
      <c r="J1482" s="17">
        <v>9500</v>
      </c>
      <c r="K1482" s="17"/>
      <c r="L1482" s="17">
        <v>855</v>
      </c>
      <c r="M1482" s="17">
        <v>855</v>
      </c>
      <c r="N1482" s="17">
        <v>0</v>
      </c>
      <c r="O1482" t="s">
        <v>1</v>
      </c>
      <c r="P1482" t="s">
        <v>49</v>
      </c>
      <c r="Q1482" t="str">
        <f t="shared" si="60"/>
        <v>112020</v>
      </c>
      <c r="R1482" t="b">
        <f t="shared" si="61"/>
        <v>1</v>
      </c>
      <c r="S1482" t="s">
        <v>83</v>
      </c>
    </row>
    <row r="1483" spans="1:19" hidden="1" x14ac:dyDescent="0.25">
      <c r="A1483" t="s">
        <v>3</v>
      </c>
      <c r="B1483" t="s">
        <v>101</v>
      </c>
      <c r="C1483">
        <v>48649.34</v>
      </c>
      <c r="D1483" t="s">
        <v>81</v>
      </c>
      <c r="E1483" t="s">
        <v>98</v>
      </c>
      <c r="F1483" s="3">
        <v>44147</v>
      </c>
      <c r="G1483" t="s">
        <v>83</v>
      </c>
      <c r="H1483" t="s">
        <v>3025</v>
      </c>
      <c r="I1483">
        <v>28</v>
      </c>
      <c r="J1483" s="17">
        <v>38007.300000000003</v>
      </c>
      <c r="K1483" s="17"/>
      <c r="L1483" s="17">
        <v>5321.02</v>
      </c>
      <c r="M1483" s="17">
        <v>5321.02</v>
      </c>
      <c r="N1483" s="17">
        <v>0</v>
      </c>
      <c r="O1483" t="s">
        <v>1</v>
      </c>
      <c r="P1483" t="s">
        <v>49</v>
      </c>
      <c r="Q1483" t="str">
        <f t="shared" si="60"/>
        <v>112020</v>
      </c>
      <c r="R1483" t="b">
        <f t="shared" si="61"/>
        <v>1</v>
      </c>
      <c r="S1483" t="s">
        <v>83</v>
      </c>
    </row>
    <row r="1484" spans="1:19" hidden="1" x14ac:dyDescent="0.25">
      <c r="A1484" t="s">
        <v>3</v>
      </c>
      <c r="B1484" t="s">
        <v>101</v>
      </c>
      <c r="C1484">
        <v>23541</v>
      </c>
      <c r="D1484" t="s">
        <v>81</v>
      </c>
      <c r="E1484" t="s">
        <v>98</v>
      </c>
      <c r="F1484" s="3">
        <v>44152</v>
      </c>
      <c r="G1484" t="s">
        <v>83</v>
      </c>
      <c r="H1484" t="s">
        <v>3026</v>
      </c>
      <c r="I1484">
        <v>18</v>
      </c>
      <c r="J1484" s="17">
        <v>19950</v>
      </c>
      <c r="K1484" s="17"/>
      <c r="L1484" s="17">
        <v>1795.5</v>
      </c>
      <c r="M1484" s="17">
        <v>1795.5</v>
      </c>
      <c r="N1484" s="17">
        <v>0</v>
      </c>
      <c r="O1484" t="s">
        <v>1</v>
      </c>
      <c r="P1484" t="s">
        <v>49</v>
      </c>
      <c r="Q1484" t="str">
        <f t="shared" si="60"/>
        <v>112020</v>
      </c>
      <c r="R1484" t="b">
        <f t="shared" si="61"/>
        <v>1</v>
      </c>
      <c r="S1484" t="s">
        <v>83</v>
      </c>
    </row>
    <row r="1485" spans="1:19" hidden="1" x14ac:dyDescent="0.25">
      <c r="A1485" t="s">
        <v>3</v>
      </c>
      <c r="B1485" t="s">
        <v>101</v>
      </c>
      <c r="C1485">
        <v>17472</v>
      </c>
      <c r="D1485" t="s">
        <v>81</v>
      </c>
      <c r="E1485" t="s">
        <v>98</v>
      </c>
      <c r="F1485" s="3">
        <v>44158</v>
      </c>
      <c r="G1485" t="s">
        <v>83</v>
      </c>
      <c r="H1485" t="s">
        <v>3027</v>
      </c>
      <c r="I1485">
        <v>28</v>
      </c>
      <c r="J1485" s="17">
        <v>13650</v>
      </c>
      <c r="K1485" s="17"/>
      <c r="L1485" s="17">
        <v>1911</v>
      </c>
      <c r="M1485" s="17">
        <v>1911</v>
      </c>
      <c r="N1485" s="17">
        <v>0</v>
      </c>
      <c r="O1485" t="s">
        <v>1</v>
      </c>
      <c r="P1485" t="s">
        <v>49</v>
      </c>
      <c r="Q1485" t="str">
        <f t="shared" si="60"/>
        <v>112020</v>
      </c>
      <c r="R1485" t="b">
        <f t="shared" si="61"/>
        <v>1</v>
      </c>
      <c r="S1485" t="s">
        <v>83</v>
      </c>
    </row>
    <row r="1486" spans="1:19" hidden="1" x14ac:dyDescent="0.25">
      <c r="A1486" t="s">
        <v>3</v>
      </c>
      <c r="B1486" t="s">
        <v>101</v>
      </c>
      <c r="C1486">
        <v>40230.400000000001</v>
      </c>
      <c r="D1486" t="s">
        <v>81</v>
      </c>
      <c r="E1486" t="s">
        <v>98</v>
      </c>
      <c r="F1486" s="3">
        <v>44137</v>
      </c>
      <c r="G1486" t="s">
        <v>83</v>
      </c>
      <c r="H1486" t="s">
        <v>3028</v>
      </c>
      <c r="I1486">
        <v>28</v>
      </c>
      <c r="J1486" s="17">
        <v>31430</v>
      </c>
      <c r="K1486" s="17"/>
      <c r="L1486" s="17">
        <v>4400.2</v>
      </c>
      <c r="M1486" s="17">
        <v>4400.2</v>
      </c>
      <c r="N1486" s="17">
        <v>0</v>
      </c>
      <c r="O1486" t="s">
        <v>1</v>
      </c>
      <c r="P1486" t="s">
        <v>49</v>
      </c>
      <c r="Q1486" t="str">
        <f t="shared" si="60"/>
        <v>112020</v>
      </c>
      <c r="R1486" t="b">
        <f t="shared" si="61"/>
        <v>1</v>
      </c>
      <c r="S1486" t="s">
        <v>83</v>
      </c>
    </row>
    <row r="1487" spans="1:19" hidden="1" x14ac:dyDescent="0.25">
      <c r="A1487" t="s">
        <v>3</v>
      </c>
      <c r="B1487" t="s">
        <v>101</v>
      </c>
      <c r="C1487">
        <v>4425</v>
      </c>
      <c r="D1487" t="s">
        <v>81</v>
      </c>
      <c r="E1487" t="s">
        <v>98</v>
      </c>
      <c r="F1487" s="3">
        <v>44146</v>
      </c>
      <c r="G1487" t="s">
        <v>83</v>
      </c>
      <c r="H1487" t="s">
        <v>3029</v>
      </c>
      <c r="I1487">
        <v>18</v>
      </c>
      <c r="J1487" s="17">
        <v>3750</v>
      </c>
      <c r="K1487" s="17"/>
      <c r="L1487" s="17">
        <v>337.5</v>
      </c>
      <c r="M1487" s="17">
        <v>337.5</v>
      </c>
      <c r="N1487" s="17">
        <v>0</v>
      </c>
      <c r="O1487" t="s">
        <v>1</v>
      </c>
      <c r="P1487" t="s">
        <v>49</v>
      </c>
      <c r="Q1487" t="str">
        <f t="shared" si="60"/>
        <v>112020</v>
      </c>
      <c r="R1487" t="b">
        <f t="shared" si="61"/>
        <v>1</v>
      </c>
      <c r="S1487" t="s">
        <v>83</v>
      </c>
    </row>
    <row r="1488" spans="1:19" hidden="1" x14ac:dyDescent="0.25">
      <c r="A1488" t="s">
        <v>3</v>
      </c>
      <c r="B1488" t="s">
        <v>101</v>
      </c>
      <c r="C1488">
        <v>17700</v>
      </c>
      <c r="D1488" t="s">
        <v>81</v>
      </c>
      <c r="E1488" t="s">
        <v>98</v>
      </c>
      <c r="F1488" s="3">
        <v>44142</v>
      </c>
      <c r="G1488" t="s">
        <v>83</v>
      </c>
      <c r="H1488" t="s">
        <v>3030</v>
      </c>
      <c r="I1488">
        <v>18</v>
      </c>
      <c r="J1488" s="17">
        <v>15000</v>
      </c>
      <c r="K1488" s="17"/>
      <c r="L1488" s="17">
        <v>1350</v>
      </c>
      <c r="M1488" s="17">
        <v>1350</v>
      </c>
      <c r="N1488" s="17">
        <v>0</v>
      </c>
      <c r="O1488" t="s">
        <v>1</v>
      </c>
      <c r="P1488" t="s">
        <v>49</v>
      </c>
      <c r="Q1488" t="str">
        <f t="shared" si="60"/>
        <v>112020</v>
      </c>
      <c r="R1488" t="b">
        <f t="shared" si="61"/>
        <v>1</v>
      </c>
      <c r="S1488" t="s">
        <v>83</v>
      </c>
    </row>
    <row r="1489" spans="1:19" hidden="1" x14ac:dyDescent="0.25">
      <c r="A1489" t="s">
        <v>3</v>
      </c>
      <c r="B1489" t="s">
        <v>101</v>
      </c>
      <c r="C1489">
        <v>41152</v>
      </c>
      <c r="D1489" t="s">
        <v>81</v>
      </c>
      <c r="E1489" t="s">
        <v>98</v>
      </c>
      <c r="F1489" s="3">
        <v>44153</v>
      </c>
      <c r="G1489" t="s">
        <v>83</v>
      </c>
      <c r="H1489" t="s">
        <v>3031</v>
      </c>
      <c r="I1489">
        <v>28</v>
      </c>
      <c r="J1489" s="17">
        <v>32150</v>
      </c>
      <c r="K1489" s="17"/>
      <c r="L1489" s="17">
        <v>4501</v>
      </c>
      <c r="M1489" s="17">
        <v>4501</v>
      </c>
      <c r="N1489" s="17">
        <v>0</v>
      </c>
      <c r="O1489" t="s">
        <v>1</v>
      </c>
      <c r="P1489" t="s">
        <v>49</v>
      </c>
      <c r="Q1489" t="str">
        <f t="shared" si="60"/>
        <v>112020</v>
      </c>
      <c r="R1489" t="b">
        <f t="shared" si="61"/>
        <v>1</v>
      </c>
      <c r="S1489" t="s">
        <v>83</v>
      </c>
    </row>
    <row r="1490" spans="1:19" hidden="1" x14ac:dyDescent="0.25">
      <c r="A1490" t="s">
        <v>3</v>
      </c>
      <c r="B1490" t="s">
        <v>101</v>
      </c>
      <c r="C1490">
        <v>9345.6</v>
      </c>
      <c r="D1490" t="s">
        <v>81</v>
      </c>
      <c r="E1490" t="s">
        <v>98</v>
      </c>
      <c r="F1490" s="3">
        <v>44154</v>
      </c>
      <c r="G1490" t="s">
        <v>83</v>
      </c>
      <c r="H1490" t="s">
        <v>3032</v>
      </c>
      <c r="I1490">
        <v>18</v>
      </c>
      <c r="J1490" s="17">
        <v>7920</v>
      </c>
      <c r="K1490" s="17"/>
      <c r="L1490" s="17">
        <v>712.8</v>
      </c>
      <c r="M1490" s="17">
        <v>712.8</v>
      </c>
      <c r="N1490" s="17">
        <v>0</v>
      </c>
      <c r="O1490" t="s">
        <v>1</v>
      </c>
      <c r="P1490" t="s">
        <v>49</v>
      </c>
      <c r="Q1490" t="str">
        <f t="shared" si="60"/>
        <v>112020</v>
      </c>
      <c r="R1490" t="b">
        <f t="shared" si="61"/>
        <v>1</v>
      </c>
      <c r="S1490" t="s">
        <v>83</v>
      </c>
    </row>
    <row r="1491" spans="1:19" hidden="1" x14ac:dyDescent="0.25">
      <c r="A1491" t="s">
        <v>3</v>
      </c>
      <c r="B1491" t="s">
        <v>101</v>
      </c>
      <c r="C1491">
        <v>82112</v>
      </c>
      <c r="D1491" t="s">
        <v>81</v>
      </c>
      <c r="E1491" t="s">
        <v>98</v>
      </c>
      <c r="F1491" s="3">
        <v>44159</v>
      </c>
      <c r="G1491" t="s">
        <v>83</v>
      </c>
      <c r="H1491" t="s">
        <v>3033</v>
      </c>
      <c r="I1491">
        <v>28</v>
      </c>
      <c r="J1491" s="17">
        <v>64150</v>
      </c>
      <c r="K1491" s="17"/>
      <c r="L1491" s="17">
        <v>8981</v>
      </c>
      <c r="M1491" s="17">
        <v>8981</v>
      </c>
      <c r="N1491" s="17">
        <v>0</v>
      </c>
      <c r="O1491" t="s">
        <v>1</v>
      </c>
      <c r="P1491" t="s">
        <v>49</v>
      </c>
      <c r="Q1491" t="str">
        <f t="shared" si="60"/>
        <v>112020</v>
      </c>
      <c r="R1491" t="b">
        <f t="shared" si="61"/>
        <v>1</v>
      </c>
      <c r="S1491" t="s">
        <v>83</v>
      </c>
    </row>
    <row r="1492" spans="1:19" hidden="1" x14ac:dyDescent="0.25">
      <c r="A1492" t="s">
        <v>3</v>
      </c>
      <c r="B1492" t="s">
        <v>101</v>
      </c>
      <c r="C1492">
        <v>12460.8</v>
      </c>
      <c r="D1492" t="s">
        <v>81</v>
      </c>
      <c r="E1492" t="s">
        <v>98</v>
      </c>
      <c r="F1492" s="3">
        <v>44165</v>
      </c>
      <c r="G1492" t="s">
        <v>83</v>
      </c>
      <c r="H1492" t="s">
        <v>3034</v>
      </c>
      <c r="I1492">
        <v>18</v>
      </c>
      <c r="J1492" s="17">
        <v>10560</v>
      </c>
      <c r="K1492" s="17"/>
      <c r="L1492" s="17">
        <v>950.4</v>
      </c>
      <c r="M1492" s="17">
        <v>950.4</v>
      </c>
      <c r="N1492" s="17">
        <v>0</v>
      </c>
      <c r="O1492" t="s">
        <v>1</v>
      </c>
      <c r="P1492" t="s">
        <v>49</v>
      </c>
      <c r="Q1492" t="str">
        <f t="shared" si="60"/>
        <v>112020</v>
      </c>
      <c r="R1492" t="b">
        <f t="shared" si="61"/>
        <v>1</v>
      </c>
      <c r="S1492" t="s">
        <v>83</v>
      </c>
    </row>
    <row r="1493" spans="1:19" hidden="1" x14ac:dyDescent="0.25">
      <c r="A1493" t="s">
        <v>3</v>
      </c>
      <c r="B1493" t="s">
        <v>101</v>
      </c>
      <c r="C1493">
        <v>42282.239999999998</v>
      </c>
      <c r="D1493" t="s">
        <v>81</v>
      </c>
      <c r="E1493" t="s">
        <v>98</v>
      </c>
      <c r="F1493" s="3">
        <v>44164</v>
      </c>
      <c r="G1493" t="s">
        <v>83</v>
      </c>
      <c r="H1493" t="s">
        <v>3035</v>
      </c>
      <c r="I1493">
        <v>28</v>
      </c>
      <c r="J1493" s="17">
        <v>33033</v>
      </c>
      <c r="K1493" s="17"/>
      <c r="L1493" s="17">
        <v>4624.62</v>
      </c>
      <c r="M1493" s="17">
        <v>4624.62</v>
      </c>
      <c r="N1493" s="17">
        <v>0</v>
      </c>
      <c r="O1493" t="s">
        <v>1</v>
      </c>
      <c r="P1493" t="s">
        <v>49</v>
      </c>
      <c r="Q1493" t="str">
        <f t="shared" si="60"/>
        <v>112020</v>
      </c>
      <c r="R1493" t="b">
        <f t="shared" si="61"/>
        <v>1</v>
      </c>
      <c r="S1493" t="s">
        <v>83</v>
      </c>
    </row>
    <row r="1494" spans="1:19" hidden="1" x14ac:dyDescent="0.25">
      <c r="A1494" t="s">
        <v>3</v>
      </c>
      <c r="B1494" t="s">
        <v>101</v>
      </c>
      <c r="C1494">
        <v>10620</v>
      </c>
      <c r="D1494" t="s">
        <v>81</v>
      </c>
      <c r="E1494" t="s">
        <v>98</v>
      </c>
      <c r="F1494" s="3">
        <v>44151</v>
      </c>
      <c r="G1494" t="s">
        <v>83</v>
      </c>
      <c r="H1494" t="s">
        <v>3036</v>
      </c>
      <c r="I1494">
        <v>18</v>
      </c>
      <c r="J1494" s="17">
        <v>9000</v>
      </c>
      <c r="K1494" s="17"/>
      <c r="L1494" s="17">
        <v>810</v>
      </c>
      <c r="M1494" s="17">
        <v>810</v>
      </c>
      <c r="N1494" s="17">
        <v>0</v>
      </c>
      <c r="O1494" t="s">
        <v>1</v>
      </c>
      <c r="P1494" t="s">
        <v>49</v>
      </c>
      <c r="Q1494" t="str">
        <f t="shared" si="60"/>
        <v>112020</v>
      </c>
      <c r="R1494" t="b">
        <f t="shared" si="61"/>
        <v>1</v>
      </c>
      <c r="S1494" t="s">
        <v>83</v>
      </c>
    </row>
    <row r="1495" spans="1:19" hidden="1" x14ac:dyDescent="0.25">
      <c r="A1495" t="s">
        <v>3</v>
      </c>
      <c r="B1495" t="s">
        <v>101</v>
      </c>
      <c r="C1495">
        <v>8850</v>
      </c>
      <c r="D1495" t="s">
        <v>81</v>
      </c>
      <c r="E1495" t="s">
        <v>98</v>
      </c>
      <c r="F1495" s="3">
        <v>44155</v>
      </c>
      <c r="G1495" t="s">
        <v>83</v>
      </c>
      <c r="H1495" t="s">
        <v>3037</v>
      </c>
      <c r="I1495">
        <v>18</v>
      </c>
      <c r="J1495" s="17">
        <v>7500</v>
      </c>
      <c r="K1495" s="17"/>
      <c r="L1495" s="17">
        <v>675</v>
      </c>
      <c r="M1495" s="17">
        <v>675</v>
      </c>
      <c r="N1495" s="17">
        <v>0</v>
      </c>
      <c r="O1495" t="s">
        <v>1</v>
      </c>
      <c r="P1495" t="s">
        <v>49</v>
      </c>
      <c r="Q1495" t="str">
        <f t="shared" si="60"/>
        <v>112020</v>
      </c>
      <c r="R1495" t="b">
        <f t="shared" si="61"/>
        <v>1</v>
      </c>
      <c r="S1495" t="s">
        <v>83</v>
      </c>
    </row>
    <row r="1496" spans="1:19" hidden="1" x14ac:dyDescent="0.25">
      <c r="A1496" t="s">
        <v>3</v>
      </c>
      <c r="B1496" t="s">
        <v>101</v>
      </c>
      <c r="C1496">
        <v>15753</v>
      </c>
      <c r="D1496" t="s">
        <v>81</v>
      </c>
      <c r="E1496" t="s">
        <v>98</v>
      </c>
      <c r="F1496" s="3">
        <v>44161</v>
      </c>
      <c r="G1496" t="s">
        <v>83</v>
      </c>
      <c r="H1496" t="s">
        <v>3038</v>
      </c>
      <c r="I1496">
        <v>18</v>
      </c>
      <c r="J1496" s="17">
        <v>13350</v>
      </c>
      <c r="K1496" s="17"/>
      <c r="L1496" s="17">
        <v>1201.5</v>
      </c>
      <c r="M1496" s="17">
        <v>1201.5</v>
      </c>
      <c r="N1496" s="17">
        <v>0</v>
      </c>
      <c r="O1496" t="s">
        <v>1</v>
      </c>
      <c r="P1496" t="s">
        <v>49</v>
      </c>
      <c r="Q1496" t="str">
        <f t="shared" si="60"/>
        <v>112020</v>
      </c>
      <c r="R1496" t="b">
        <f t="shared" si="61"/>
        <v>1</v>
      </c>
      <c r="S1496" t="s">
        <v>83</v>
      </c>
    </row>
    <row r="1497" spans="1:19" hidden="1" x14ac:dyDescent="0.25">
      <c r="A1497" t="s">
        <v>3</v>
      </c>
      <c r="B1497" t="s">
        <v>101</v>
      </c>
      <c r="C1497">
        <v>10148</v>
      </c>
      <c r="D1497" t="s">
        <v>81</v>
      </c>
      <c r="E1497" t="s">
        <v>98</v>
      </c>
      <c r="F1497" s="3">
        <v>44139</v>
      </c>
      <c r="G1497" t="s">
        <v>83</v>
      </c>
      <c r="H1497" t="s">
        <v>3039</v>
      </c>
      <c r="I1497">
        <v>18</v>
      </c>
      <c r="J1497" s="17">
        <v>8600</v>
      </c>
      <c r="K1497" s="17"/>
      <c r="L1497" s="17">
        <v>774</v>
      </c>
      <c r="M1497" s="17">
        <v>774</v>
      </c>
      <c r="N1497" s="17">
        <v>0</v>
      </c>
      <c r="O1497" t="s">
        <v>1</v>
      </c>
      <c r="P1497" t="s">
        <v>49</v>
      </c>
      <c r="Q1497" t="str">
        <f t="shared" si="60"/>
        <v>112020</v>
      </c>
      <c r="R1497" t="b">
        <f t="shared" si="61"/>
        <v>1</v>
      </c>
      <c r="S1497" t="s">
        <v>83</v>
      </c>
    </row>
    <row r="1498" spans="1:19" hidden="1" x14ac:dyDescent="0.25">
      <c r="A1498" t="s">
        <v>3</v>
      </c>
      <c r="B1498" t="s">
        <v>101</v>
      </c>
      <c r="C1498">
        <v>46976</v>
      </c>
      <c r="D1498" t="s">
        <v>81</v>
      </c>
      <c r="E1498" t="s">
        <v>98</v>
      </c>
      <c r="F1498" s="3">
        <v>44144</v>
      </c>
      <c r="G1498" t="s">
        <v>83</v>
      </c>
      <c r="H1498" t="s">
        <v>3040</v>
      </c>
      <c r="I1498">
        <v>28</v>
      </c>
      <c r="J1498" s="17">
        <v>36700</v>
      </c>
      <c r="K1498" s="17"/>
      <c r="L1498" s="17">
        <v>5138</v>
      </c>
      <c r="M1498" s="17">
        <v>5138</v>
      </c>
      <c r="N1498" s="17">
        <v>0</v>
      </c>
      <c r="O1498" t="s">
        <v>1</v>
      </c>
      <c r="P1498" t="s">
        <v>49</v>
      </c>
      <c r="Q1498" t="str">
        <f t="shared" si="60"/>
        <v>112020</v>
      </c>
      <c r="R1498" t="b">
        <f t="shared" si="61"/>
        <v>1</v>
      </c>
      <c r="S1498" t="s">
        <v>83</v>
      </c>
    </row>
    <row r="1499" spans="1:19" hidden="1" x14ac:dyDescent="0.25">
      <c r="A1499" t="s">
        <v>3</v>
      </c>
      <c r="B1499" t="s">
        <v>101</v>
      </c>
      <c r="C1499">
        <v>69696</v>
      </c>
      <c r="D1499" t="s">
        <v>81</v>
      </c>
      <c r="E1499" t="s">
        <v>98</v>
      </c>
      <c r="F1499" s="3">
        <v>44144</v>
      </c>
      <c r="G1499" t="s">
        <v>83</v>
      </c>
      <c r="H1499" t="s">
        <v>3041</v>
      </c>
      <c r="I1499">
        <v>28</v>
      </c>
      <c r="J1499" s="17">
        <v>54450</v>
      </c>
      <c r="K1499" s="17"/>
      <c r="L1499" s="17">
        <v>7623</v>
      </c>
      <c r="M1499" s="17">
        <v>7623</v>
      </c>
      <c r="N1499" s="17">
        <v>0</v>
      </c>
      <c r="O1499" t="s">
        <v>1</v>
      </c>
      <c r="P1499" t="s">
        <v>49</v>
      </c>
      <c r="Q1499" t="str">
        <f t="shared" si="60"/>
        <v>112020</v>
      </c>
      <c r="R1499" t="b">
        <f t="shared" si="61"/>
        <v>1</v>
      </c>
      <c r="S1499" t="s">
        <v>83</v>
      </c>
    </row>
    <row r="1500" spans="1:19" hidden="1" x14ac:dyDescent="0.25">
      <c r="A1500" t="s">
        <v>3</v>
      </c>
      <c r="B1500" t="s">
        <v>101</v>
      </c>
      <c r="C1500">
        <v>17664</v>
      </c>
      <c r="D1500" t="s">
        <v>81</v>
      </c>
      <c r="E1500" t="s">
        <v>98</v>
      </c>
      <c r="F1500" s="3">
        <v>44164</v>
      </c>
      <c r="G1500" t="s">
        <v>83</v>
      </c>
      <c r="H1500" t="s">
        <v>3042</v>
      </c>
      <c r="I1500">
        <v>28</v>
      </c>
      <c r="J1500" s="17">
        <v>13800</v>
      </c>
      <c r="K1500" s="17"/>
      <c r="L1500" s="17">
        <v>1932</v>
      </c>
      <c r="M1500" s="17">
        <v>1932</v>
      </c>
      <c r="N1500" s="17">
        <v>0</v>
      </c>
      <c r="O1500" t="s">
        <v>1</v>
      </c>
      <c r="P1500" t="s">
        <v>49</v>
      </c>
      <c r="Q1500" t="str">
        <f t="shared" si="60"/>
        <v>112020</v>
      </c>
      <c r="R1500" t="b">
        <f t="shared" si="61"/>
        <v>1</v>
      </c>
      <c r="S1500" t="s">
        <v>83</v>
      </c>
    </row>
    <row r="1501" spans="1:19" hidden="1" x14ac:dyDescent="0.25">
      <c r="A1501" t="s">
        <v>3</v>
      </c>
      <c r="B1501" t="s">
        <v>101</v>
      </c>
      <c r="C1501">
        <v>30976</v>
      </c>
      <c r="D1501" t="s">
        <v>81</v>
      </c>
      <c r="E1501" t="s">
        <v>98</v>
      </c>
      <c r="F1501" s="3">
        <v>44147</v>
      </c>
      <c r="G1501" t="s">
        <v>83</v>
      </c>
      <c r="H1501" t="s">
        <v>3043</v>
      </c>
      <c r="I1501">
        <v>28</v>
      </c>
      <c r="J1501" s="17">
        <v>24200</v>
      </c>
      <c r="K1501" s="17"/>
      <c r="L1501" s="17">
        <v>3388</v>
      </c>
      <c r="M1501" s="17">
        <v>3388</v>
      </c>
      <c r="N1501" s="17">
        <v>0</v>
      </c>
      <c r="O1501" t="s">
        <v>1</v>
      </c>
      <c r="P1501" t="s">
        <v>49</v>
      </c>
      <c r="Q1501" t="str">
        <f t="shared" si="60"/>
        <v>112020</v>
      </c>
      <c r="R1501" t="b">
        <f t="shared" si="61"/>
        <v>1</v>
      </c>
      <c r="S1501" t="s">
        <v>83</v>
      </c>
    </row>
    <row r="1502" spans="1:19" hidden="1" x14ac:dyDescent="0.25">
      <c r="A1502" t="s">
        <v>3</v>
      </c>
      <c r="B1502" t="s">
        <v>101</v>
      </c>
      <c r="C1502">
        <v>2891</v>
      </c>
      <c r="D1502" t="s">
        <v>81</v>
      </c>
      <c r="E1502" t="s">
        <v>98</v>
      </c>
      <c r="F1502" s="3">
        <v>44140</v>
      </c>
      <c r="G1502" t="s">
        <v>83</v>
      </c>
      <c r="H1502" t="s">
        <v>3044</v>
      </c>
      <c r="I1502">
        <v>18</v>
      </c>
      <c r="J1502" s="17">
        <v>2450</v>
      </c>
      <c r="K1502" s="17"/>
      <c r="L1502" s="17">
        <v>220.5</v>
      </c>
      <c r="M1502" s="17">
        <v>220.5</v>
      </c>
      <c r="N1502" s="17">
        <v>0</v>
      </c>
      <c r="O1502" t="s">
        <v>1</v>
      </c>
      <c r="P1502" t="s">
        <v>49</v>
      </c>
      <c r="Q1502" t="str">
        <f t="shared" si="60"/>
        <v>112020</v>
      </c>
      <c r="R1502" t="b">
        <f t="shared" si="61"/>
        <v>1</v>
      </c>
      <c r="S1502" t="s">
        <v>83</v>
      </c>
    </row>
    <row r="1503" spans="1:19" hidden="1" x14ac:dyDescent="0.25">
      <c r="A1503" t="s">
        <v>3</v>
      </c>
      <c r="B1503" t="s">
        <v>101</v>
      </c>
      <c r="C1503">
        <v>4425</v>
      </c>
      <c r="D1503" t="s">
        <v>81</v>
      </c>
      <c r="E1503" t="s">
        <v>98</v>
      </c>
      <c r="F1503" s="3">
        <v>44158</v>
      </c>
      <c r="G1503" t="s">
        <v>83</v>
      </c>
      <c r="H1503" t="s">
        <v>3045</v>
      </c>
      <c r="I1503">
        <v>18</v>
      </c>
      <c r="J1503" s="17">
        <v>3750</v>
      </c>
      <c r="K1503" s="17"/>
      <c r="L1503" s="17">
        <v>337.5</v>
      </c>
      <c r="M1503" s="17">
        <v>337.5</v>
      </c>
      <c r="N1503" s="17">
        <v>0</v>
      </c>
      <c r="O1503" t="s">
        <v>1</v>
      </c>
      <c r="P1503" t="s">
        <v>49</v>
      </c>
      <c r="Q1503" t="str">
        <f t="shared" si="60"/>
        <v>112020</v>
      </c>
      <c r="R1503" t="b">
        <f t="shared" si="61"/>
        <v>1</v>
      </c>
      <c r="S1503" t="s">
        <v>83</v>
      </c>
    </row>
    <row r="1504" spans="1:19" hidden="1" x14ac:dyDescent="0.25">
      <c r="A1504" t="s">
        <v>3</v>
      </c>
      <c r="B1504" t="s">
        <v>101</v>
      </c>
      <c r="C1504">
        <v>128415.24</v>
      </c>
      <c r="D1504" t="s">
        <v>81</v>
      </c>
      <c r="E1504" t="s">
        <v>98</v>
      </c>
      <c r="F1504" s="3">
        <v>44152</v>
      </c>
      <c r="G1504" t="s">
        <v>83</v>
      </c>
      <c r="H1504" t="s">
        <v>3046</v>
      </c>
      <c r="I1504">
        <v>28</v>
      </c>
      <c r="J1504" s="17">
        <v>100324.4</v>
      </c>
      <c r="K1504" s="17"/>
      <c r="L1504" s="17">
        <v>14045.42</v>
      </c>
      <c r="M1504" s="17">
        <v>14045.42</v>
      </c>
      <c r="N1504" s="17">
        <v>0</v>
      </c>
      <c r="O1504" t="s">
        <v>1</v>
      </c>
      <c r="P1504" t="s">
        <v>49</v>
      </c>
      <c r="Q1504" t="str">
        <f t="shared" si="60"/>
        <v>112020</v>
      </c>
      <c r="R1504" t="b">
        <f t="shared" si="61"/>
        <v>1</v>
      </c>
      <c r="S1504" t="s">
        <v>83</v>
      </c>
    </row>
    <row r="1505" spans="1:19" hidden="1" x14ac:dyDescent="0.25">
      <c r="A1505" t="s">
        <v>3</v>
      </c>
      <c r="B1505" t="s">
        <v>101</v>
      </c>
      <c r="C1505">
        <v>1593</v>
      </c>
      <c r="D1505" t="s">
        <v>81</v>
      </c>
      <c r="E1505" t="s">
        <v>98</v>
      </c>
      <c r="F1505" s="3">
        <v>44154</v>
      </c>
      <c r="G1505" t="s">
        <v>83</v>
      </c>
      <c r="H1505" t="s">
        <v>3047</v>
      </c>
      <c r="I1505">
        <v>18</v>
      </c>
      <c r="J1505" s="17">
        <v>1350</v>
      </c>
      <c r="K1505" s="17"/>
      <c r="L1505" s="17">
        <v>121.5</v>
      </c>
      <c r="M1505" s="17">
        <v>121.5</v>
      </c>
      <c r="N1505" s="17">
        <v>0</v>
      </c>
      <c r="O1505" t="s">
        <v>1</v>
      </c>
      <c r="P1505" t="s">
        <v>49</v>
      </c>
      <c r="Q1505" t="str">
        <f t="shared" si="60"/>
        <v>112020</v>
      </c>
      <c r="R1505" t="b">
        <f t="shared" si="61"/>
        <v>1</v>
      </c>
      <c r="S1505" t="s">
        <v>83</v>
      </c>
    </row>
    <row r="1506" spans="1:19" hidden="1" x14ac:dyDescent="0.25">
      <c r="A1506" t="s">
        <v>3</v>
      </c>
      <c r="B1506" t="s">
        <v>101</v>
      </c>
      <c r="C1506">
        <v>51148.800000000003</v>
      </c>
      <c r="D1506" t="s">
        <v>81</v>
      </c>
      <c r="E1506" t="s">
        <v>98</v>
      </c>
      <c r="F1506" s="3">
        <v>44156</v>
      </c>
      <c r="G1506" t="s">
        <v>83</v>
      </c>
      <c r="H1506" t="s">
        <v>3048</v>
      </c>
      <c r="I1506">
        <v>28</v>
      </c>
      <c r="J1506" s="17">
        <v>39960</v>
      </c>
      <c r="K1506" s="17"/>
      <c r="L1506" s="17">
        <v>5594.4</v>
      </c>
      <c r="M1506" s="17">
        <v>5594.4</v>
      </c>
      <c r="N1506" s="17">
        <v>0</v>
      </c>
      <c r="O1506" t="s">
        <v>1</v>
      </c>
      <c r="P1506" t="s">
        <v>49</v>
      </c>
      <c r="Q1506" t="str">
        <f t="shared" si="60"/>
        <v>112020</v>
      </c>
      <c r="R1506" t="b">
        <f t="shared" si="61"/>
        <v>1</v>
      </c>
      <c r="S1506" t="s">
        <v>83</v>
      </c>
    </row>
    <row r="1507" spans="1:19" hidden="1" x14ac:dyDescent="0.25">
      <c r="A1507" t="s">
        <v>3</v>
      </c>
      <c r="B1507" t="s">
        <v>101</v>
      </c>
      <c r="C1507">
        <v>6490</v>
      </c>
      <c r="D1507" t="s">
        <v>81</v>
      </c>
      <c r="E1507" t="s">
        <v>98</v>
      </c>
      <c r="F1507" s="3">
        <v>44147</v>
      </c>
      <c r="G1507" t="s">
        <v>83</v>
      </c>
      <c r="H1507" t="s">
        <v>3049</v>
      </c>
      <c r="I1507">
        <v>18</v>
      </c>
      <c r="J1507" s="17">
        <v>5500</v>
      </c>
      <c r="K1507" s="17"/>
      <c r="L1507" s="17">
        <v>495</v>
      </c>
      <c r="M1507" s="17">
        <v>495</v>
      </c>
      <c r="N1507" s="17">
        <v>0</v>
      </c>
      <c r="O1507" t="s">
        <v>1</v>
      </c>
      <c r="P1507" t="s">
        <v>49</v>
      </c>
      <c r="Q1507" t="str">
        <f t="shared" si="60"/>
        <v>112020</v>
      </c>
      <c r="R1507" t="b">
        <f t="shared" si="61"/>
        <v>1</v>
      </c>
      <c r="S1507" t="s">
        <v>83</v>
      </c>
    </row>
    <row r="1508" spans="1:19" hidden="1" x14ac:dyDescent="0.25">
      <c r="A1508" t="s">
        <v>3</v>
      </c>
      <c r="B1508" t="s">
        <v>101</v>
      </c>
      <c r="C1508">
        <v>43366.400000000001</v>
      </c>
      <c r="D1508" t="s">
        <v>81</v>
      </c>
      <c r="E1508" t="s">
        <v>98</v>
      </c>
      <c r="F1508" s="3">
        <v>44160</v>
      </c>
      <c r="G1508" t="s">
        <v>83</v>
      </c>
      <c r="H1508" t="s">
        <v>3050</v>
      </c>
      <c r="I1508">
        <v>28</v>
      </c>
      <c r="J1508" s="17">
        <v>33880</v>
      </c>
      <c r="K1508" s="17"/>
      <c r="L1508" s="17">
        <v>4743.2</v>
      </c>
      <c r="M1508" s="17">
        <v>4743.2</v>
      </c>
      <c r="N1508" s="17">
        <v>0</v>
      </c>
      <c r="O1508" t="s">
        <v>1</v>
      </c>
      <c r="P1508" t="s">
        <v>49</v>
      </c>
      <c r="Q1508" t="str">
        <f t="shared" si="60"/>
        <v>112020</v>
      </c>
      <c r="R1508" t="b">
        <f t="shared" si="61"/>
        <v>1</v>
      </c>
      <c r="S1508" t="s">
        <v>83</v>
      </c>
    </row>
    <row r="1509" spans="1:19" hidden="1" x14ac:dyDescent="0.25">
      <c r="A1509" t="s">
        <v>3</v>
      </c>
      <c r="B1509" t="s">
        <v>101</v>
      </c>
      <c r="C1509">
        <v>3717</v>
      </c>
      <c r="D1509" t="s">
        <v>81</v>
      </c>
      <c r="E1509" t="s">
        <v>98</v>
      </c>
      <c r="F1509" s="3">
        <v>44158</v>
      </c>
      <c r="G1509" t="s">
        <v>83</v>
      </c>
      <c r="H1509" t="s">
        <v>3051</v>
      </c>
      <c r="I1509">
        <v>18</v>
      </c>
      <c r="J1509" s="17">
        <v>3150</v>
      </c>
      <c r="K1509" s="17"/>
      <c r="L1509" s="17">
        <v>283.5</v>
      </c>
      <c r="M1509" s="17">
        <v>283.5</v>
      </c>
      <c r="N1509" s="17">
        <v>0</v>
      </c>
      <c r="O1509" t="s">
        <v>1</v>
      </c>
      <c r="P1509" t="s">
        <v>49</v>
      </c>
      <c r="Q1509" t="str">
        <f t="shared" si="60"/>
        <v>112020</v>
      </c>
      <c r="R1509" t="b">
        <f t="shared" si="61"/>
        <v>1</v>
      </c>
      <c r="S1509" t="s">
        <v>83</v>
      </c>
    </row>
    <row r="1510" spans="1:19" hidden="1" x14ac:dyDescent="0.25">
      <c r="A1510" t="s">
        <v>3</v>
      </c>
      <c r="B1510" t="s">
        <v>101</v>
      </c>
      <c r="C1510">
        <v>4248</v>
      </c>
      <c r="D1510" t="s">
        <v>81</v>
      </c>
      <c r="E1510" t="s">
        <v>98</v>
      </c>
      <c r="F1510" s="3">
        <v>44144</v>
      </c>
      <c r="G1510" t="s">
        <v>83</v>
      </c>
      <c r="H1510" t="s">
        <v>3052</v>
      </c>
      <c r="I1510">
        <v>18</v>
      </c>
      <c r="J1510" s="17">
        <v>3600</v>
      </c>
      <c r="K1510" s="17"/>
      <c r="L1510" s="17">
        <v>324</v>
      </c>
      <c r="M1510" s="17">
        <v>324</v>
      </c>
      <c r="N1510" s="17">
        <v>0</v>
      </c>
      <c r="O1510" t="s">
        <v>1</v>
      </c>
      <c r="P1510" t="s">
        <v>49</v>
      </c>
      <c r="Q1510" t="str">
        <f t="shared" si="60"/>
        <v>112020</v>
      </c>
      <c r="R1510" t="b">
        <f t="shared" si="61"/>
        <v>1</v>
      </c>
      <c r="S1510" t="s">
        <v>83</v>
      </c>
    </row>
    <row r="1511" spans="1:19" hidden="1" x14ac:dyDescent="0.25">
      <c r="A1511" t="s">
        <v>3</v>
      </c>
      <c r="B1511" t="s">
        <v>101</v>
      </c>
      <c r="C1511">
        <v>17664</v>
      </c>
      <c r="D1511" t="s">
        <v>81</v>
      </c>
      <c r="E1511" t="s">
        <v>98</v>
      </c>
      <c r="F1511" s="3">
        <v>44162</v>
      </c>
      <c r="G1511" t="s">
        <v>83</v>
      </c>
      <c r="H1511" t="s">
        <v>3053</v>
      </c>
      <c r="I1511">
        <v>28</v>
      </c>
      <c r="J1511" s="17">
        <v>13800</v>
      </c>
      <c r="K1511" s="17"/>
      <c r="L1511" s="17">
        <v>1932</v>
      </c>
      <c r="M1511" s="17">
        <v>1932</v>
      </c>
      <c r="N1511" s="17">
        <v>0</v>
      </c>
      <c r="O1511" t="s">
        <v>1</v>
      </c>
      <c r="P1511" t="s">
        <v>49</v>
      </c>
      <c r="Q1511" t="str">
        <f t="shared" si="60"/>
        <v>112020</v>
      </c>
      <c r="R1511" t="b">
        <f t="shared" si="61"/>
        <v>1</v>
      </c>
      <c r="S1511" t="s">
        <v>83</v>
      </c>
    </row>
    <row r="1512" spans="1:19" hidden="1" x14ac:dyDescent="0.25">
      <c r="A1512" t="s">
        <v>3</v>
      </c>
      <c r="B1512" t="s">
        <v>101</v>
      </c>
      <c r="C1512">
        <v>46464</v>
      </c>
      <c r="D1512" t="s">
        <v>81</v>
      </c>
      <c r="E1512" t="s">
        <v>98</v>
      </c>
      <c r="F1512" s="3">
        <v>44162</v>
      </c>
      <c r="G1512" t="s">
        <v>83</v>
      </c>
      <c r="H1512" t="s">
        <v>3054</v>
      </c>
      <c r="I1512">
        <v>28</v>
      </c>
      <c r="J1512" s="17">
        <v>36300</v>
      </c>
      <c r="K1512" s="17"/>
      <c r="L1512" s="17">
        <v>5082</v>
      </c>
      <c r="M1512" s="17">
        <v>5082</v>
      </c>
      <c r="N1512" s="17">
        <v>0</v>
      </c>
      <c r="O1512" t="s">
        <v>1</v>
      </c>
      <c r="P1512" t="s">
        <v>49</v>
      </c>
      <c r="Q1512" t="str">
        <f t="shared" si="60"/>
        <v>112020</v>
      </c>
      <c r="R1512" t="b">
        <f t="shared" si="61"/>
        <v>1</v>
      </c>
      <c r="S1512" t="s">
        <v>83</v>
      </c>
    </row>
    <row r="1513" spans="1:19" hidden="1" x14ac:dyDescent="0.25">
      <c r="A1513" t="s">
        <v>3</v>
      </c>
      <c r="B1513" t="s">
        <v>101</v>
      </c>
      <c r="C1513">
        <v>77440</v>
      </c>
      <c r="D1513" t="s">
        <v>81</v>
      </c>
      <c r="E1513" t="s">
        <v>98</v>
      </c>
      <c r="F1513" s="3">
        <v>44145</v>
      </c>
      <c r="G1513" t="s">
        <v>83</v>
      </c>
      <c r="H1513" t="s">
        <v>3055</v>
      </c>
      <c r="I1513">
        <v>28</v>
      </c>
      <c r="J1513" s="17">
        <v>60500</v>
      </c>
      <c r="K1513" s="17"/>
      <c r="L1513" s="17">
        <v>8470</v>
      </c>
      <c r="M1513" s="17">
        <v>8470</v>
      </c>
      <c r="N1513" s="17">
        <v>0</v>
      </c>
      <c r="O1513" t="s">
        <v>1</v>
      </c>
      <c r="P1513" t="s">
        <v>49</v>
      </c>
      <c r="Q1513" t="str">
        <f t="shared" si="60"/>
        <v>112020</v>
      </c>
      <c r="R1513" t="b">
        <f t="shared" si="61"/>
        <v>1</v>
      </c>
      <c r="S1513" t="s">
        <v>83</v>
      </c>
    </row>
    <row r="1514" spans="1:19" hidden="1" x14ac:dyDescent="0.25">
      <c r="A1514" t="s">
        <v>3</v>
      </c>
      <c r="B1514" t="s">
        <v>101</v>
      </c>
      <c r="C1514">
        <v>18054</v>
      </c>
      <c r="D1514" t="s">
        <v>81</v>
      </c>
      <c r="E1514" t="s">
        <v>98</v>
      </c>
      <c r="F1514" s="3">
        <v>44146</v>
      </c>
      <c r="G1514" t="s">
        <v>83</v>
      </c>
      <c r="H1514" t="s">
        <v>3056</v>
      </c>
      <c r="I1514">
        <v>18</v>
      </c>
      <c r="J1514" s="17">
        <v>15300</v>
      </c>
      <c r="K1514" s="17"/>
      <c r="L1514" s="17">
        <v>1377</v>
      </c>
      <c r="M1514" s="17">
        <v>1377</v>
      </c>
      <c r="N1514" s="17">
        <v>0</v>
      </c>
      <c r="O1514" t="s">
        <v>1</v>
      </c>
      <c r="P1514" t="s">
        <v>49</v>
      </c>
      <c r="Q1514" t="str">
        <f t="shared" si="60"/>
        <v>112020</v>
      </c>
      <c r="R1514" t="b">
        <f t="shared" si="61"/>
        <v>1</v>
      </c>
      <c r="S1514" t="s">
        <v>83</v>
      </c>
    </row>
    <row r="1515" spans="1:19" hidden="1" x14ac:dyDescent="0.25">
      <c r="A1515" t="s">
        <v>3</v>
      </c>
      <c r="B1515" t="s">
        <v>101</v>
      </c>
      <c r="C1515">
        <v>38129.660000000003</v>
      </c>
      <c r="D1515" t="s">
        <v>81</v>
      </c>
      <c r="E1515" t="s">
        <v>98</v>
      </c>
      <c r="F1515" s="3">
        <v>44151</v>
      </c>
      <c r="G1515" t="s">
        <v>83</v>
      </c>
      <c r="H1515" t="s">
        <v>3057</v>
      </c>
      <c r="I1515">
        <v>28</v>
      </c>
      <c r="J1515" s="17">
        <v>29788.799999999999</v>
      </c>
      <c r="K1515" s="17"/>
      <c r="L1515" s="17">
        <v>4170.43</v>
      </c>
      <c r="M1515" s="17">
        <v>4170.43</v>
      </c>
      <c r="N1515" s="17">
        <v>0</v>
      </c>
      <c r="O1515" t="s">
        <v>1</v>
      </c>
      <c r="P1515" t="s">
        <v>49</v>
      </c>
      <c r="Q1515" t="str">
        <f t="shared" si="60"/>
        <v>112020</v>
      </c>
      <c r="R1515" t="b">
        <f t="shared" si="61"/>
        <v>1</v>
      </c>
      <c r="S1515" t="s">
        <v>83</v>
      </c>
    </row>
    <row r="1516" spans="1:19" hidden="1" x14ac:dyDescent="0.25">
      <c r="A1516" t="s">
        <v>3</v>
      </c>
      <c r="B1516" t="s">
        <v>101</v>
      </c>
      <c r="C1516">
        <v>4543</v>
      </c>
      <c r="D1516" t="s">
        <v>81</v>
      </c>
      <c r="E1516" t="s">
        <v>98</v>
      </c>
      <c r="F1516" s="3">
        <v>44153</v>
      </c>
      <c r="G1516" t="s">
        <v>83</v>
      </c>
      <c r="H1516" t="s">
        <v>3058</v>
      </c>
      <c r="I1516">
        <v>18</v>
      </c>
      <c r="J1516" s="17">
        <v>3850</v>
      </c>
      <c r="K1516" s="17"/>
      <c r="L1516" s="17">
        <v>346.5</v>
      </c>
      <c r="M1516" s="17">
        <v>346.5</v>
      </c>
      <c r="N1516" s="17">
        <v>0</v>
      </c>
      <c r="O1516" t="s">
        <v>1</v>
      </c>
      <c r="P1516" t="s">
        <v>49</v>
      </c>
      <c r="Q1516" t="str">
        <f t="shared" si="60"/>
        <v>112020</v>
      </c>
      <c r="R1516" t="b">
        <f t="shared" si="61"/>
        <v>1</v>
      </c>
      <c r="S1516" t="s">
        <v>83</v>
      </c>
    </row>
    <row r="1517" spans="1:19" hidden="1" x14ac:dyDescent="0.25">
      <c r="A1517" t="s">
        <v>3</v>
      </c>
      <c r="B1517" t="s">
        <v>101</v>
      </c>
      <c r="C1517">
        <v>4425</v>
      </c>
      <c r="D1517" t="s">
        <v>81</v>
      </c>
      <c r="E1517" t="s">
        <v>98</v>
      </c>
      <c r="F1517" s="3">
        <v>44154</v>
      </c>
      <c r="G1517" t="s">
        <v>83</v>
      </c>
      <c r="H1517" t="s">
        <v>3059</v>
      </c>
      <c r="I1517">
        <v>18</v>
      </c>
      <c r="J1517" s="17">
        <v>3750</v>
      </c>
      <c r="K1517" s="17"/>
      <c r="L1517" s="17">
        <v>337.5</v>
      </c>
      <c r="M1517" s="17">
        <v>337.5</v>
      </c>
      <c r="N1517" s="17">
        <v>0</v>
      </c>
      <c r="O1517" t="s">
        <v>1</v>
      </c>
      <c r="P1517" t="s">
        <v>49</v>
      </c>
      <c r="Q1517" t="str">
        <f t="shared" si="60"/>
        <v>112020</v>
      </c>
      <c r="R1517" t="b">
        <f t="shared" si="61"/>
        <v>1</v>
      </c>
      <c r="S1517" t="s">
        <v>83</v>
      </c>
    </row>
    <row r="1518" spans="1:19" hidden="1" x14ac:dyDescent="0.25">
      <c r="A1518" t="s">
        <v>3</v>
      </c>
      <c r="B1518" t="s">
        <v>101</v>
      </c>
      <c r="C1518">
        <v>35136</v>
      </c>
      <c r="D1518" t="s">
        <v>81</v>
      </c>
      <c r="E1518" t="s">
        <v>98</v>
      </c>
      <c r="F1518" s="3">
        <v>44155</v>
      </c>
      <c r="G1518" t="s">
        <v>83</v>
      </c>
      <c r="H1518" t="s">
        <v>3060</v>
      </c>
      <c r="I1518">
        <v>28</v>
      </c>
      <c r="J1518" s="17">
        <v>27450</v>
      </c>
      <c r="K1518" s="17"/>
      <c r="L1518" s="17">
        <v>3843</v>
      </c>
      <c r="M1518" s="17">
        <v>3843</v>
      </c>
      <c r="N1518" s="17">
        <v>0</v>
      </c>
      <c r="O1518" t="s">
        <v>1</v>
      </c>
      <c r="P1518" t="s">
        <v>49</v>
      </c>
      <c r="Q1518" t="str">
        <f t="shared" si="60"/>
        <v>112020</v>
      </c>
      <c r="R1518" t="b">
        <f t="shared" si="61"/>
        <v>1</v>
      </c>
      <c r="S1518" t="s">
        <v>83</v>
      </c>
    </row>
    <row r="1519" spans="1:19" hidden="1" x14ac:dyDescent="0.25">
      <c r="A1519" t="s">
        <v>3</v>
      </c>
      <c r="B1519" t="s">
        <v>101</v>
      </c>
      <c r="C1519">
        <v>5310</v>
      </c>
      <c r="D1519" t="s">
        <v>81</v>
      </c>
      <c r="E1519" t="s">
        <v>98</v>
      </c>
      <c r="F1519" s="3">
        <v>44142</v>
      </c>
      <c r="G1519" t="s">
        <v>83</v>
      </c>
      <c r="H1519" t="s">
        <v>3061</v>
      </c>
      <c r="I1519">
        <v>18</v>
      </c>
      <c r="J1519" s="17">
        <v>4500</v>
      </c>
      <c r="K1519" s="17"/>
      <c r="L1519" s="17">
        <v>405</v>
      </c>
      <c r="M1519" s="17">
        <v>405</v>
      </c>
      <c r="N1519" s="17">
        <v>0</v>
      </c>
      <c r="O1519" t="s">
        <v>1</v>
      </c>
      <c r="P1519" t="s">
        <v>49</v>
      </c>
      <c r="Q1519" t="str">
        <f t="shared" si="60"/>
        <v>112020</v>
      </c>
      <c r="R1519" t="b">
        <f t="shared" si="61"/>
        <v>1</v>
      </c>
      <c r="S1519" t="s">
        <v>83</v>
      </c>
    </row>
    <row r="1520" spans="1:19" hidden="1" x14ac:dyDescent="0.25">
      <c r="A1520" t="s">
        <v>3</v>
      </c>
      <c r="B1520" t="s">
        <v>101</v>
      </c>
      <c r="C1520">
        <v>38144</v>
      </c>
      <c r="D1520" t="s">
        <v>81</v>
      </c>
      <c r="E1520" t="s">
        <v>98</v>
      </c>
      <c r="F1520" s="3">
        <v>44160</v>
      </c>
      <c r="G1520" t="s">
        <v>83</v>
      </c>
      <c r="H1520" t="s">
        <v>3062</v>
      </c>
      <c r="I1520">
        <v>28</v>
      </c>
      <c r="J1520" s="17">
        <v>29800</v>
      </c>
      <c r="K1520" s="17"/>
      <c r="L1520" s="17">
        <v>4172</v>
      </c>
      <c r="M1520" s="17">
        <v>4172</v>
      </c>
      <c r="N1520" s="17">
        <v>0</v>
      </c>
      <c r="O1520" t="s">
        <v>1</v>
      </c>
      <c r="P1520" t="s">
        <v>49</v>
      </c>
      <c r="Q1520" t="str">
        <f t="shared" si="60"/>
        <v>112020</v>
      </c>
      <c r="R1520" t="b">
        <f t="shared" si="61"/>
        <v>1</v>
      </c>
      <c r="S1520" t="s">
        <v>83</v>
      </c>
    </row>
    <row r="1521" spans="1:19" hidden="1" x14ac:dyDescent="0.25">
      <c r="A1521" t="s">
        <v>3</v>
      </c>
      <c r="B1521" t="s">
        <v>101</v>
      </c>
      <c r="C1521">
        <v>38129.660000000003</v>
      </c>
      <c r="D1521" t="s">
        <v>81</v>
      </c>
      <c r="E1521" t="s">
        <v>98</v>
      </c>
      <c r="F1521" s="3">
        <v>44151</v>
      </c>
      <c r="G1521" t="s">
        <v>83</v>
      </c>
      <c r="H1521" t="s">
        <v>3063</v>
      </c>
      <c r="I1521">
        <v>28</v>
      </c>
      <c r="J1521" s="17">
        <v>29788.799999999999</v>
      </c>
      <c r="K1521" s="17"/>
      <c r="L1521" s="17">
        <v>4170.43</v>
      </c>
      <c r="M1521" s="17">
        <v>4170.43</v>
      </c>
      <c r="N1521" s="17">
        <v>0</v>
      </c>
      <c r="O1521" t="s">
        <v>1</v>
      </c>
      <c r="P1521" t="s">
        <v>49</v>
      </c>
      <c r="Q1521" t="str">
        <f t="shared" si="60"/>
        <v>112020</v>
      </c>
      <c r="R1521" t="b">
        <f t="shared" si="61"/>
        <v>1</v>
      </c>
      <c r="S1521" t="s">
        <v>83</v>
      </c>
    </row>
    <row r="1522" spans="1:19" hidden="1" x14ac:dyDescent="0.25">
      <c r="A1522" t="s">
        <v>3</v>
      </c>
      <c r="B1522" t="s">
        <v>101</v>
      </c>
      <c r="C1522">
        <v>10620</v>
      </c>
      <c r="D1522" t="s">
        <v>81</v>
      </c>
      <c r="E1522" t="s">
        <v>98</v>
      </c>
      <c r="F1522" s="3">
        <v>44155</v>
      </c>
      <c r="G1522" t="s">
        <v>83</v>
      </c>
      <c r="H1522" t="s">
        <v>3064</v>
      </c>
      <c r="I1522">
        <v>18</v>
      </c>
      <c r="J1522" s="17">
        <v>9000</v>
      </c>
      <c r="K1522" s="17"/>
      <c r="L1522" s="17">
        <v>810</v>
      </c>
      <c r="M1522" s="17">
        <v>810</v>
      </c>
      <c r="N1522" s="17">
        <v>0</v>
      </c>
      <c r="O1522" t="s">
        <v>1</v>
      </c>
      <c r="P1522" t="s">
        <v>49</v>
      </c>
      <c r="Q1522" t="str">
        <f t="shared" si="60"/>
        <v>112020</v>
      </c>
      <c r="R1522" t="b">
        <f t="shared" si="61"/>
        <v>1</v>
      </c>
      <c r="S1522" t="s">
        <v>83</v>
      </c>
    </row>
    <row r="1523" spans="1:19" hidden="1" x14ac:dyDescent="0.25">
      <c r="A1523" t="s">
        <v>3</v>
      </c>
      <c r="B1523" t="s">
        <v>101</v>
      </c>
      <c r="C1523">
        <v>10620</v>
      </c>
      <c r="D1523" t="s">
        <v>81</v>
      </c>
      <c r="E1523" t="s">
        <v>98</v>
      </c>
      <c r="F1523" s="3">
        <v>44156</v>
      </c>
      <c r="G1523" t="s">
        <v>83</v>
      </c>
      <c r="H1523" t="s">
        <v>3065</v>
      </c>
      <c r="I1523">
        <v>18</v>
      </c>
      <c r="J1523" s="17">
        <v>9000</v>
      </c>
      <c r="K1523" s="17"/>
      <c r="L1523" s="17">
        <v>810</v>
      </c>
      <c r="M1523" s="17">
        <v>810</v>
      </c>
      <c r="N1523" s="17">
        <v>0</v>
      </c>
      <c r="O1523" t="s">
        <v>1</v>
      </c>
      <c r="P1523" t="s">
        <v>49</v>
      </c>
      <c r="Q1523" t="str">
        <f t="shared" ref="Q1523:Q1586" si="62">TEXT(F1523,"mmyyyy")</f>
        <v>112020</v>
      </c>
      <c r="R1523" t="b">
        <f t="shared" ref="R1523:R1586" si="63">P1523=Q1523</f>
        <v>1</v>
      </c>
      <c r="S1523" t="s">
        <v>83</v>
      </c>
    </row>
    <row r="1524" spans="1:19" hidden="1" x14ac:dyDescent="0.25">
      <c r="A1524" t="s">
        <v>3</v>
      </c>
      <c r="B1524" t="s">
        <v>101</v>
      </c>
      <c r="C1524">
        <v>15576</v>
      </c>
      <c r="D1524" t="s">
        <v>81</v>
      </c>
      <c r="E1524" t="s">
        <v>98</v>
      </c>
      <c r="F1524" s="3">
        <v>44162</v>
      </c>
      <c r="G1524" t="s">
        <v>83</v>
      </c>
      <c r="H1524" t="s">
        <v>3066</v>
      </c>
      <c r="I1524">
        <v>18</v>
      </c>
      <c r="J1524" s="17">
        <v>13200</v>
      </c>
      <c r="K1524" s="17"/>
      <c r="L1524" s="17">
        <v>1188</v>
      </c>
      <c r="M1524" s="17">
        <v>1188</v>
      </c>
      <c r="N1524" s="17">
        <v>0</v>
      </c>
      <c r="O1524" t="s">
        <v>1</v>
      </c>
      <c r="P1524" t="s">
        <v>49</v>
      </c>
      <c r="Q1524" t="str">
        <f t="shared" si="62"/>
        <v>112020</v>
      </c>
      <c r="R1524" t="b">
        <f t="shared" si="63"/>
        <v>1</v>
      </c>
      <c r="S1524" t="s">
        <v>83</v>
      </c>
    </row>
    <row r="1525" spans="1:19" hidden="1" x14ac:dyDescent="0.25">
      <c r="A1525" t="s">
        <v>3</v>
      </c>
      <c r="B1525" t="s">
        <v>101</v>
      </c>
      <c r="C1525">
        <v>4672.8</v>
      </c>
      <c r="D1525" t="s">
        <v>81</v>
      </c>
      <c r="E1525" t="s">
        <v>98</v>
      </c>
      <c r="F1525" s="3">
        <v>44164</v>
      </c>
      <c r="G1525" t="s">
        <v>83</v>
      </c>
      <c r="H1525" t="s">
        <v>3067</v>
      </c>
      <c r="I1525">
        <v>18</v>
      </c>
      <c r="J1525" s="17">
        <v>3960</v>
      </c>
      <c r="K1525" s="17"/>
      <c r="L1525" s="17">
        <v>356.4</v>
      </c>
      <c r="M1525" s="17">
        <v>356.4</v>
      </c>
      <c r="N1525" s="17">
        <v>0</v>
      </c>
      <c r="O1525" t="s">
        <v>1</v>
      </c>
      <c r="P1525" t="s">
        <v>49</v>
      </c>
      <c r="Q1525" t="str">
        <f t="shared" si="62"/>
        <v>112020</v>
      </c>
      <c r="R1525" t="b">
        <f t="shared" si="63"/>
        <v>1</v>
      </c>
      <c r="S1525" t="s">
        <v>83</v>
      </c>
    </row>
    <row r="1526" spans="1:19" hidden="1" x14ac:dyDescent="0.25">
      <c r="A1526" t="s">
        <v>3</v>
      </c>
      <c r="B1526" t="s">
        <v>101</v>
      </c>
      <c r="C1526">
        <v>8832</v>
      </c>
      <c r="D1526" t="s">
        <v>81</v>
      </c>
      <c r="E1526" t="s">
        <v>98</v>
      </c>
      <c r="F1526" s="3">
        <v>44163</v>
      </c>
      <c r="G1526" t="s">
        <v>83</v>
      </c>
      <c r="H1526" t="s">
        <v>3068</v>
      </c>
      <c r="I1526">
        <v>28</v>
      </c>
      <c r="J1526" s="17">
        <v>6900</v>
      </c>
      <c r="K1526" s="17"/>
      <c r="L1526" s="17">
        <v>966</v>
      </c>
      <c r="M1526" s="17">
        <v>966</v>
      </c>
      <c r="N1526" s="17">
        <v>0</v>
      </c>
      <c r="O1526" t="s">
        <v>1</v>
      </c>
      <c r="P1526" t="s">
        <v>49</v>
      </c>
      <c r="Q1526" t="str">
        <f t="shared" si="62"/>
        <v>112020</v>
      </c>
      <c r="R1526" t="b">
        <f t="shared" si="63"/>
        <v>1</v>
      </c>
      <c r="S1526" t="s">
        <v>83</v>
      </c>
    </row>
    <row r="1527" spans="1:19" hidden="1" x14ac:dyDescent="0.25">
      <c r="A1527" t="s">
        <v>3</v>
      </c>
      <c r="B1527" t="s">
        <v>101</v>
      </c>
      <c r="C1527">
        <v>531</v>
      </c>
      <c r="D1527" t="s">
        <v>81</v>
      </c>
      <c r="E1527" t="s">
        <v>98</v>
      </c>
      <c r="F1527" s="3">
        <v>44159</v>
      </c>
      <c r="G1527" t="s">
        <v>83</v>
      </c>
      <c r="H1527" t="s">
        <v>3069</v>
      </c>
      <c r="I1527">
        <v>18</v>
      </c>
      <c r="J1527" s="17">
        <v>450</v>
      </c>
      <c r="K1527" s="17"/>
      <c r="L1527" s="17">
        <v>40.5</v>
      </c>
      <c r="M1527" s="17">
        <v>40.5</v>
      </c>
      <c r="N1527" s="17">
        <v>0</v>
      </c>
      <c r="O1527" t="s">
        <v>1</v>
      </c>
      <c r="P1527" t="s">
        <v>49</v>
      </c>
      <c r="Q1527" t="str">
        <f t="shared" si="62"/>
        <v>112020</v>
      </c>
      <c r="R1527" t="b">
        <f t="shared" si="63"/>
        <v>1</v>
      </c>
      <c r="S1527" t="s">
        <v>83</v>
      </c>
    </row>
    <row r="1528" spans="1:19" hidden="1" x14ac:dyDescent="0.25">
      <c r="A1528" t="s">
        <v>3</v>
      </c>
      <c r="B1528" t="s">
        <v>101</v>
      </c>
      <c r="C1528">
        <v>16284</v>
      </c>
      <c r="D1528" t="s">
        <v>81</v>
      </c>
      <c r="E1528" t="s">
        <v>98</v>
      </c>
      <c r="F1528" s="3">
        <v>44161</v>
      </c>
      <c r="G1528" t="s">
        <v>83</v>
      </c>
      <c r="H1528" t="s">
        <v>3070</v>
      </c>
      <c r="I1528">
        <v>18</v>
      </c>
      <c r="J1528" s="17">
        <v>13800</v>
      </c>
      <c r="K1528" s="17"/>
      <c r="L1528" s="17">
        <v>1242</v>
      </c>
      <c r="M1528" s="17">
        <v>1242</v>
      </c>
      <c r="N1528" s="17">
        <v>0</v>
      </c>
      <c r="O1528" t="s">
        <v>1</v>
      </c>
      <c r="P1528" t="s">
        <v>49</v>
      </c>
      <c r="Q1528" t="str">
        <f t="shared" si="62"/>
        <v>112020</v>
      </c>
      <c r="R1528" t="b">
        <f t="shared" si="63"/>
        <v>1</v>
      </c>
      <c r="S1528" t="s">
        <v>83</v>
      </c>
    </row>
    <row r="1529" spans="1:19" hidden="1" x14ac:dyDescent="0.25">
      <c r="A1529" t="s">
        <v>3</v>
      </c>
      <c r="B1529" t="s">
        <v>101</v>
      </c>
      <c r="C1529">
        <v>77440</v>
      </c>
      <c r="D1529" t="s">
        <v>81</v>
      </c>
      <c r="E1529" t="s">
        <v>98</v>
      </c>
      <c r="F1529" s="3">
        <v>44146</v>
      </c>
      <c r="G1529" t="s">
        <v>83</v>
      </c>
      <c r="H1529" t="s">
        <v>3071</v>
      </c>
      <c r="I1529">
        <v>28</v>
      </c>
      <c r="J1529" s="17">
        <v>60500</v>
      </c>
      <c r="K1529" s="17"/>
      <c r="L1529" s="17">
        <v>8470</v>
      </c>
      <c r="M1529" s="17">
        <v>8470</v>
      </c>
      <c r="N1529" s="17">
        <v>0</v>
      </c>
      <c r="O1529" t="s">
        <v>1</v>
      </c>
      <c r="P1529" t="s">
        <v>49</v>
      </c>
      <c r="Q1529" t="str">
        <f t="shared" si="62"/>
        <v>112020</v>
      </c>
      <c r="R1529" t="b">
        <f t="shared" si="63"/>
        <v>1</v>
      </c>
      <c r="S1529" t="s">
        <v>83</v>
      </c>
    </row>
    <row r="1530" spans="1:19" hidden="1" x14ac:dyDescent="0.25">
      <c r="A1530" t="s">
        <v>3</v>
      </c>
      <c r="B1530" t="s">
        <v>101</v>
      </c>
      <c r="C1530">
        <v>22656</v>
      </c>
      <c r="D1530" t="s">
        <v>81</v>
      </c>
      <c r="E1530" t="s">
        <v>98</v>
      </c>
      <c r="F1530" s="3">
        <v>44155</v>
      </c>
      <c r="G1530" t="s">
        <v>83</v>
      </c>
      <c r="H1530" t="s">
        <v>3072</v>
      </c>
      <c r="I1530">
        <v>18</v>
      </c>
      <c r="J1530" s="17">
        <v>19200</v>
      </c>
      <c r="K1530" s="17"/>
      <c r="L1530" s="17">
        <v>1728</v>
      </c>
      <c r="M1530" s="17">
        <v>1728</v>
      </c>
      <c r="N1530" s="17">
        <v>0</v>
      </c>
      <c r="O1530" t="s">
        <v>1</v>
      </c>
      <c r="P1530" t="s">
        <v>49</v>
      </c>
      <c r="Q1530" t="str">
        <f t="shared" si="62"/>
        <v>112020</v>
      </c>
      <c r="R1530" t="b">
        <f t="shared" si="63"/>
        <v>1</v>
      </c>
      <c r="S1530" t="s">
        <v>83</v>
      </c>
    </row>
    <row r="1531" spans="1:19" hidden="1" x14ac:dyDescent="0.25">
      <c r="A1531" t="s">
        <v>3</v>
      </c>
      <c r="B1531" t="s">
        <v>101</v>
      </c>
      <c r="C1531">
        <v>19912.5</v>
      </c>
      <c r="D1531" t="s">
        <v>81</v>
      </c>
      <c r="E1531" t="s">
        <v>98</v>
      </c>
      <c r="F1531" s="3">
        <v>44151</v>
      </c>
      <c r="G1531" t="s">
        <v>83</v>
      </c>
      <c r="H1531" t="s">
        <v>3073</v>
      </c>
      <c r="I1531">
        <v>18</v>
      </c>
      <c r="J1531" s="17">
        <v>16875</v>
      </c>
      <c r="K1531" s="17"/>
      <c r="L1531" s="17">
        <v>1518.75</v>
      </c>
      <c r="M1531" s="17">
        <v>1518.75</v>
      </c>
      <c r="N1531" s="17">
        <v>0</v>
      </c>
      <c r="O1531" t="s">
        <v>1</v>
      </c>
      <c r="P1531" t="s">
        <v>49</v>
      </c>
      <c r="Q1531" t="str">
        <f t="shared" si="62"/>
        <v>112020</v>
      </c>
      <c r="R1531" t="b">
        <f t="shared" si="63"/>
        <v>1</v>
      </c>
      <c r="S1531" t="s">
        <v>83</v>
      </c>
    </row>
    <row r="1532" spans="1:19" hidden="1" x14ac:dyDescent="0.25">
      <c r="A1532" t="s">
        <v>3</v>
      </c>
      <c r="B1532" t="s">
        <v>101</v>
      </c>
      <c r="C1532">
        <v>14018.4</v>
      </c>
      <c r="D1532" t="s">
        <v>81</v>
      </c>
      <c r="E1532" t="s">
        <v>98</v>
      </c>
      <c r="F1532" s="3">
        <v>44136</v>
      </c>
      <c r="G1532" t="s">
        <v>83</v>
      </c>
      <c r="H1532" t="s">
        <v>3074</v>
      </c>
      <c r="I1532">
        <v>18</v>
      </c>
      <c r="J1532" s="17">
        <v>11880</v>
      </c>
      <c r="K1532" s="17"/>
      <c r="L1532" s="17">
        <v>1069.2</v>
      </c>
      <c r="M1532" s="17">
        <v>1069.2</v>
      </c>
      <c r="N1532" s="17">
        <v>0</v>
      </c>
      <c r="O1532" t="s">
        <v>1</v>
      </c>
      <c r="P1532" t="s">
        <v>49</v>
      </c>
      <c r="Q1532" t="str">
        <f t="shared" si="62"/>
        <v>112020</v>
      </c>
      <c r="R1532" t="b">
        <f t="shared" si="63"/>
        <v>1</v>
      </c>
      <c r="S1532" t="s">
        <v>83</v>
      </c>
    </row>
    <row r="1533" spans="1:19" hidden="1" x14ac:dyDescent="0.25">
      <c r="A1533" t="s">
        <v>3</v>
      </c>
      <c r="B1533" t="s">
        <v>101</v>
      </c>
      <c r="C1533">
        <v>70464</v>
      </c>
      <c r="D1533" t="s">
        <v>81</v>
      </c>
      <c r="E1533" t="s">
        <v>98</v>
      </c>
      <c r="F1533" s="3">
        <v>44141</v>
      </c>
      <c r="G1533" t="s">
        <v>83</v>
      </c>
      <c r="H1533" t="s">
        <v>3075</v>
      </c>
      <c r="I1533">
        <v>28</v>
      </c>
      <c r="J1533" s="17">
        <v>55050</v>
      </c>
      <c r="K1533" s="17"/>
      <c r="L1533" s="17">
        <v>7707</v>
      </c>
      <c r="M1533" s="17">
        <v>7707</v>
      </c>
      <c r="N1533" s="17">
        <v>0</v>
      </c>
      <c r="O1533" t="s">
        <v>1</v>
      </c>
      <c r="P1533" t="s">
        <v>49</v>
      </c>
      <c r="Q1533" t="str">
        <f t="shared" si="62"/>
        <v>112020</v>
      </c>
      <c r="R1533" t="b">
        <f t="shared" si="63"/>
        <v>1</v>
      </c>
      <c r="S1533" t="s">
        <v>83</v>
      </c>
    </row>
    <row r="1534" spans="1:19" hidden="1" x14ac:dyDescent="0.25">
      <c r="A1534" t="s">
        <v>3</v>
      </c>
      <c r="B1534" t="s">
        <v>101</v>
      </c>
      <c r="C1534">
        <v>17133.599999999999</v>
      </c>
      <c r="D1534" t="s">
        <v>81</v>
      </c>
      <c r="E1534" t="s">
        <v>98</v>
      </c>
      <c r="F1534" s="3">
        <v>44151</v>
      </c>
      <c r="G1534" t="s">
        <v>83</v>
      </c>
      <c r="H1534" t="s">
        <v>3076</v>
      </c>
      <c r="I1534">
        <v>18</v>
      </c>
      <c r="J1534" s="17">
        <v>14520</v>
      </c>
      <c r="K1534" s="17"/>
      <c r="L1534" s="17">
        <v>1306.8</v>
      </c>
      <c r="M1534" s="17">
        <v>1306.8</v>
      </c>
      <c r="N1534" s="17">
        <v>0</v>
      </c>
      <c r="O1534" t="s">
        <v>1</v>
      </c>
      <c r="P1534" t="s">
        <v>49</v>
      </c>
      <c r="Q1534" t="str">
        <f t="shared" si="62"/>
        <v>112020</v>
      </c>
      <c r="R1534" t="b">
        <f t="shared" si="63"/>
        <v>1</v>
      </c>
      <c r="S1534" t="s">
        <v>83</v>
      </c>
    </row>
    <row r="1535" spans="1:19" hidden="1" x14ac:dyDescent="0.25">
      <c r="A1535" t="s">
        <v>3</v>
      </c>
      <c r="B1535" t="s">
        <v>101</v>
      </c>
      <c r="C1535">
        <v>46464</v>
      </c>
      <c r="D1535" t="s">
        <v>81</v>
      </c>
      <c r="E1535" t="s">
        <v>98</v>
      </c>
      <c r="F1535" s="3">
        <v>44161</v>
      </c>
      <c r="G1535" t="s">
        <v>83</v>
      </c>
      <c r="H1535" t="s">
        <v>3077</v>
      </c>
      <c r="I1535">
        <v>28</v>
      </c>
      <c r="J1535" s="17">
        <v>36300</v>
      </c>
      <c r="K1535" s="17"/>
      <c r="L1535" s="17">
        <v>5082</v>
      </c>
      <c r="M1535" s="17">
        <v>5082</v>
      </c>
      <c r="N1535" s="17">
        <v>0</v>
      </c>
      <c r="O1535" t="s">
        <v>1</v>
      </c>
      <c r="P1535" t="s">
        <v>49</v>
      </c>
      <c r="Q1535" t="str">
        <f t="shared" si="62"/>
        <v>112020</v>
      </c>
      <c r="R1535" t="b">
        <f t="shared" si="63"/>
        <v>1</v>
      </c>
      <c r="S1535" t="s">
        <v>83</v>
      </c>
    </row>
    <row r="1536" spans="1:19" hidden="1" x14ac:dyDescent="0.25">
      <c r="A1536" t="s">
        <v>3</v>
      </c>
      <c r="B1536" t="s">
        <v>101</v>
      </c>
      <c r="C1536">
        <v>11800</v>
      </c>
      <c r="D1536" t="s">
        <v>81</v>
      </c>
      <c r="E1536" t="s">
        <v>98</v>
      </c>
      <c r="F1536" s="3">
        <v>44144</v>
      </c>
      <c r="G1536" t="s">
        <v>83</v>
      </c>
      <c r="H1536" t="s">
        <v>3078</v>
      </c>
      <c r="I1536">
        <v>18</v>
      </c>
      <c r="J1536" s="17">
        <v>10000</v>
      </c>
      <c r="K1536" s="17"/>
      <c r="L1536" s="17">
        <v>900</v>
      </c>
      <c r="M1536" s="17">
        <v>900</v>
      </c>
      <c r="N1536" s="17">
        <v>0</v>
      </c>
      <c r="O1536" t="s">
        <v>1</v>
      </c>
      <c r="P1536" t="s">
        <v>49</v>
      </c>
      <c r="Q1536" t="str">
        <f t="shared" si="62"/>
        <v>112020</v>
      </c>
      <c r="R1536" t="b">
        <f t="shared" si="63"/>
        <v>1</v>
      </c>
      <c r="S1536" t="s">
        <v>83</v>
      </c>
    </row>
    <row r="1537" spans="1:19" hidden="1" x14ac:dyDescent="0.25">
      <c r="A1537" t="s">
        <v>3</v>
      </c>
      <c r="B1537" t="s">
        <v>101</v>
      </c>
      <c r="C1537">
        <v>97298.68</v>
      </c>
      <c r="D1537" t="s">
        <v>81</v>
      </c>
      <c r="E1537" t="s">
        <v>98</v>
      </c>
      <c r="F1537" s="3">
        <v>44153</v>
      </c>
      <c r="G1537" t="s">
        <v>83</v>
      </c>
      <c r="H1537" t="s">
        <v>3079</v>
      </c>
      <c r="I1537">
        <v>28</v>
      </c>
      <c r="J1537" s="17">
        <v>76014.600000000006</v>
      </c>
      <c r="K1537" s="17"/>
      <c r="L1537" s="17">
        <v>10642.04</v>
      </c>
      <c r="M1537" s="17">
        <v>10642.04</v>
      </c>
      <c r="N1537" s="17">
        <v>0</v>
      </c>
      <c r="O1537" t="s">
        <v>1</v>
      </c>
      <c r="P1537" t="s">
        <v>49</v>
      </c>
      <c r="Q1537" t="str">
        <f t="shared" si="62"/>
        <v>112020</v>
      </c>
      <c r="R1537" t="b">
        <f t="shared" si="63"/>
        <v>1</v>
      </c>
      <c r="S1537" t="s">
        <v>83</v>
      </c>
    </row>
    <row r="1538" spans="1:19" hidden="1" x14ac:dyDescent="0.25">
      <c r="A1538" t="s">
        <v>3</v>
      </c>
      <c r="B1538" t="s">
        <v>101</v>
      </c>
      <c r="C1538">
        <v>1180</v>
      </c>
      <c r="D1538" t="s">
        <v>81</v>
      </c>
      <c r="E1538" t="s">
        <v>98</v>
      </c>
      <c r="F1538" s="3">
        <v>44139</v>
      </c>
      <c r="G1538" t="s">
        <v>83</v>
      </c>
      <c r="H1538" t="s">
        <v>3080</v>
      </c>
      <c r="I1538">
        <v>18</v>
      </c>
      <c r="J1538" s="17">
        <v>1000</v>
      </c>
      <c r="K1538" s="17"/>
      <c r="L1538" s="17">
        <v>90</v>
      </c>
      <c r="M1538" s="17">
        <v>90</v>
      </c>
      <c r="N1538" s="17">
        <v>0</v>
      </c>
      <c r="O1538" t="s">
        <v>1</v>
      </c>
      <c r="P1538" t="s">
        <v>49</v>
      </c>
      <c r="Q1538" t="str">
        <f t="shared" si="62"/>
        <v>112020</v>
      </c>
      <c r="R1538" t="b">
        <f t="shared" si="63"/>
        <v>1</v>
      </c>
      <c r="S1538" t="s">
        <v>83</v>
      </c>
    </row>
    <row r="1539" spans="1:19" hidden="1" x14ac:dyDescent="0.25">
      <c r="A1539" t="s">
        <v>3</v>
      </c>
      <c r="B1539" t="s">
        <v>101</v>
      </c>
      <c r="C1539">
        <v>4248</v>
      </c>
      <c r="D1539" t="s">
        <v>81</v>
      </c>
      <c r="E1539" t="s">
        <v>98</v>
      </c>
      <c r="F1539" s="3">
        <v>44141</v>
      </c>
      <c r="G1539" t="s">
        <v>83</v>
      </c>
      <c r="H1539" t="s">
        <v>3081</v>
      </c>
      <c r="I1539">
        <v>18</v>
      </c>
      <c r="J1539" s="17">
        <v>3600</v>
      </c>
      <c r="K1539" s="17"/>
      <c r="L1539" s="17">
        <v>324</v>
      </c>
      <c r="M1539" s="17">
        <v>324</v>
      </c>
      <c r="N1539" s="17">
        <v>0</v>
      </c>
      <c r="O1539" t="s">
        <v>1</v>
      </c>
      <c r="P1539" t="s">
        <v>49</v>
      </c>
      <c r="Q1539" t="str">
        <f t="shared" si="62"/>
        <v>112020</v>
      </c>
      <c r="R1539" t="b">
        <f t="shared" si="63"/>
        <v>1</v>
      </c>
      <c r="S1539" t="s">
        <v>83</v>
      </c>
    </row>
    <row r="1540" spans="1:19" hidden="1" x14ac:dyDescent="0.25">
      <c r="A1540" t="s">
        <v>3</v>
      </c>
      <c r="B1540" t="s">
        <v>101</v>
      </c>
      <c r="C1540">
        <v>2655</v>
      </c>
      <c r="D1540" t="s">
        <v>81</v>
      </c>
      <c r="E1540" t="s">
        <v>98</v>
      </c>
      <c r="F1540" s="3">
        <v>44142</v>
      </c>
      <c r="G1540" t="s">
        <v>83</v>
      </c>
      <c r="H1540" t="s">
        <v>3082</v>
      </c>
      <c r="I1540">
        <v>18</v>
      </c>
      <c r="J1540" s="17">
        <v>2250</v>
      </c>
      <c r="K1540" s="17"/>
      <c r="L1540" s="17">
        <v>202.5</v>
      </c>
      <c r="M1540" s="17">
        <v>202.5</v>
      </c>
      <c r="N1540" s="17">
        <v>0</v>
      </c>
      <c r="O1540" t="s">
        <v>1</v>
      </c>
      <c r="P1540" t="s">
        <v>49</v>
      </c>
      <c r="Q1540" t="str">
        <f t="shared" si="62"/>
        <v>112020</v>
      </c>
      <c r="R1540" t="b">
        <f t="shared" si="63"/>
        <v>1</v>
      </c>
      <c r="S1540" t="s">
        <v>83</v>
      </c>
    </row>
    <row r="1541" spans="1:19" hidden="1" x14ac:dyDescent="0.25">
      <c r="A1541" t="s">
        <v>3</v>
      </c>
      <c r="B1541" t="s">
        <v>101</v>
      </c>
      <c r="C1541">
        <v>7788</v>
      </c>
      <c r="D1541" t="s">
        <v>81</v>
      </c>
      <c r="E1541" t="s">
        <v>98</v>
      </c>
      <c r="F1541" s="3">
        <v>44161</v>
      </c>
      <c r="G1541" t="s">
        <v>83</v>
      </c>
      <c r="H1541" t="s">
        <v>3083</v>
      </c>
      <c r="I1541">
        <v>18</v>
      </c>
      <c r="J1541" s="17">
        <v>6600</v>
      </c>
      <c r="K1541" s="17"/>
      <c r="L1541" s="17">
        <v>594</v>
      </c>
      <c r="M1541" s="17">
        <v>594</v>
      </c>
      <c r="N1541" s="17">
        <v>0</v>
      </c>
      <c r="O1541" t="s">
        <v>1</v>
      </c>
      <c r="P1541" t="s">
        <v>49</v>
      </c>
      <c r="Q1541" t="str">
        <f t="shared" si="62"/>
        <v>112020</v>
      </c>
      <c r="R1541" t="b">
        <f t="shared" si="63"/>
        <v>1</v>
      </c>
      <c r="S1541" t="s">
        <v>83</v>
      </c>
    </row>
    <row r="1542" spans="1:19" hidden="1" x14ac:dyDescent="0.25">
      <c r="A1542" t="s">
        <v>3</v>
      </c>
      <c r="B1542" t="s">
        <v>101</v>
      </c>
      <c r="C1542">
        <v>2242</v>
      </c>
      <c r="D1542" t="s">
        <v>81</v>
      </c>
      <c r="E1542" t="s">
        <v>98</v>
      </c>
      <c r="F1542" s="3">
        <v>44158</v>
      </c>
      <c r="G1542" t="s">
        <v>83</v>
      </c>
      <c r="H1542" t="s">
        <v>3084</v>
      </c>
      <c r="I1542">
        <v>18</v>
      </c>
      <c r="J1542" s="17">
        <v>1900</v>
      </c>
      <c r="K1542" s="17"/>
      <c r="L1542" s="17">
        <v>171</v>
      </c>
      <c r="M1542" s="17">
        <v>171</v>
      </c>
      <c r="N1542" s="17">
        <v>0</v>
      </c>
      <c r="O1542" t="s">
        <v>1</v>
      </c>
      <c r="P1542" t="s">
        <v>49</v>
      </c>
      <c r="Q1542" t="str">
        <f t="shared" si="62"/>
        <v>112020</v>
      </c>
      <c r="R1542" t="b">
        <f t="shared" si="63"/>
        <v>1</v>
      </c>
      <c r="S1542" t="s">
        <v>83</v>
      </c>
    </row>
    <row r="1543" spans="1:19" hidden="1" x14ac:dyDescent="0.25">
      <c r="A1543" t="s">
        <v>3</v>
      </c>
      <c r="B1543" t="s">
        <v>101</v>
      </c>
      <c r="C1543">
        <v>20178</v>
      </c>
      <c r="D1543" t="s">
        <v>81</v>
      </c>
      <c r="E1543" t="s">
        <v>98</v>
      </c>
      <c r="F1543" s="3">
        <v>44164</v>
      </c>
      <c r="G1543" t="s">
        <v>83</v>
      </c>
      <c r="H1543" t="s">
        <v>3085</v>
      </c>
      <c r="I1543">
        <v>18</v>
      </c>
      <c r="J1543" s="17">
        <v>17100</v>
      </c>
      <c r="K1543" s="17"/>
      <c r="L1543" s="17">
        <v>1539</v>
      </c>
      <c r="M1543" s="17">
        <v>1539</v>
      </c>
      <c r="N1543" s="17">
        <v>0</v>
      </c>
      <c r="O1543" t="s">
        <v>1</v>
      </c>
      <c r="P1543" t="s">
        <v>49</v>
      </c>
      <c r="Q1543" t="str">
        <f t="shared" si="62"/>
        <v>112020</v>
      </c>
      <c r="R1543" t="b">
        <f t="shared" si="63"/>
        <v>1</v>
      </c>
      <c r="S1543" t="s">
        <v>83</v>
      </c>
    </row>
    <row r="1544" spans="1:19" hidden="1" x14ac:dyDescent="0.25">
      <c r="A1544" t="s">
        <v>3</v>
      </c>
      <c r="B1544" t="s">
        <v>101</v>
      </c>
      <c r="C1544">
        <v>76259.320000000007</v>
      </c>
      <c r="D1544" t="s">
        <v>81</v>
      </c>
      <c r="E1544" t="s">
        <v>98</v>
      </c>
      <c r="F1544" s="3">
        <v>44155</v>
      </c>
      <c r="G1544" t="s">
        <v>83</v>
      </c>
      <c r="H1544" t="s">
        <v>3086</v>
      </c>
      <c r="I1544">
        <v>28</v>
      </c>
      <c r="J1544" s="17">
        <v>59577.599999999999</v>
      </c>
      <c r="K1544" s="17"/>
      <c r="L1544" s="17">
        <v>8340.86</v>
      </c>
      <c r="M1544" s="17">
        <v>8340.86</v>
      </c>
      <c r="N1544" s="17">
        <v>0</v>
      </c>
      <c r="O1544" t="s">
        <v>1</v>
      </c>
      <c r="P1544" t="s">
        <v>49</v>
      </c>
      <c r="Q1544" t="str">
        <f t="shared" si="62"/>
        <v>112020</v>
      </c>
      <c r="R1544" t="b">
        <f t="shared" si="63"/>
        <v>1</v>
      </c>
      <c r="S1544" t="s">
        <v>83</v>
      </c>
    </row>
    <row r="1545" spans="1:19" hidden="1" x14ac:dyDescent="0.25">
      <c r="A1545" t="s">
        <v>3</v>
      </c>
      <c r="B1545" t="s">
        <v>101</v>
      </c>
      <c r="C1545">
        <v>11151</v>
      </c>
      <c r="D1545" t="s">
        <v>81</v>
      </c>
      <c r="E1545" t="s">
        <v>98</v>
      </c>
      <c r="F1545" s="3">
        <v>44145</v>
      </c>
      <c r="G1545" t="s">
        <v>83</v>
      </c>
      <c r="H1545" t="s">
        <v>3087</v>
      </c>
      <c r="I1545">
        <v>18</v>
      </c>
      <c r="J1545" s="17">
        <v>9450</v>
      </c>
      <c r="K1545" s="17"/>
      <c r="L1545" s="17">
        <v>850.5</v>
      </c>
      <c r="M1545" s="17">
        <v>850.5</v>
      </c>
      <c r="N1545" s="17">
        <v>0</v>
      </c>
      <c r="O1545" t="s">
        <v>1</v>
      </c>
      <c r="P1545" t="s">
        <v>49</v>
      </c>
      <c r="Q1545" t="str">
        <f t="shared" si="62"/>
        <v>112020</v>
      </c>
      <c r="R1545" t="b">
        <f t="shared" si="63"/>
        <v>1</v>
      </c>
      <c r="S1545" t="s">
        <v>83</v>
      </c>
    </row>
    <row r="1546" spans="1:19" hidden="1" x14ac:dyDescent="0.25">
      <c r="A1546" t="s">
        <v>3</v>
      </c>
      <c r="B1546" t="s">
        <v>101</v>
      </c>
      <c r="C1546">
        <v>41152</v>
      </c>
      <c r="D1546" t="s">
        <v>81</v>
      </c>
      <c r="E1546" t="s">
        <v>98</v>
      </c>
      <c r="F1546" s="3">
        <v>44151</v>
      </c>
      <c r="G1546" t="s">
        <v>83</v>
      </c>
      <c r="H1546" t="s">
        <v>3088</v>
      </c>
      <c r="I1546">
        <v>28</v>
      </c>
      <c r="J1546" s="17">
        <v>32150</v>
      </c>
      <c r="K1546" s="17"/>
      <c r="L1546" s="17">
        <v>4501</v>
      </c>
      <c r="M1546" s="17">
        <v>4501</v>
      </c>
      <c r="N1546" s="17">
        <v>0</v>
      </c>
      <c r="O1546" t="s">
        <v>1</v>
      </c>
      <c r="P1546" t="s">
        <v>49</v>
      </c>
      <c r="Q1546" t="str">
        <f t="shared" si="62"/>
        <v>112020</v>
      </c>
      <c r="R1546" t="b">
        <f t="shared" si="63"/>
        <v>1</v>
      </c>
      <c r="S1546" t="s">
        <v>83</v>
      </c>
    </row>
    <row r="1547" spans="1:19" hidden="1" x14ac:dyDescent="0.25">
      <c r="A1547" t="s">
        <v>3</v>
      </c>
      <c r="B1547" t="s">
        <v>101</v>
      </c>
      <c r="C1547">
        <v>6637.5</v>
      </c>
      <c r="D1547" t="s">
        <v>81</v>
      </c>
      <c r="E1547" t="s">
        <v>98</v>
      </c>
      <c r="F1547" s="3">
        <v>44165</v>
      </c>
      <c r="G1547" t="s">
        <v>83</v>
      </c>
      <c r="H1547" t="s">
        <v>3089</v>
      </c>
      <c r="I1547">
        <v>18</v>
      </c>
      <c r="J1547" s="17">
        <v>5625</v>
      </c>
      <c r="K1547" s="17"/>
      <c r="L1547" s="17">
        <v>506.25</v>
      </c>
      <c r="M1547" s="17">
        <v>506.25</v>
      </c>
      <c r="N1547" s="17">
        <v>0</v>
      </c>
      <c r="O1547" t="s">
        <v>1</v>
      </c>
      <c r="P1547" t="s">
        <v>49</v>
      </c>
      <c r="Q1547" t="str">
        <f t="shared" si="62"/>
        <v>112020</v>
      </c>
      <c r="R1547" t="b">
        <f t="shared" si="63"/>
        <v>1</v>
      </c>
      <c r="S1547" t="s">
        <v>83</v>
      </c>
    </row>
    <row r="1548" spans="1:19" hidden="1" x14ac:dyDescent="0.25">
      <c r="A1548" t="s">
        <v>3</v>
      </c>
      <c r="B1548" t="s">
        <v>101</v>
      </c>
      <c r="C1548">
        <v>9345.6</v>
      </c>
      <c r="D1548" t="s">
        <v>81</v>
      </c>
      <c r="E1548" t="s">
        <v>98</v>
      </c>
      <c r="F1548" s="3">
        <v>44155</v>
      </c>
      <c r="G1548" t="s">
        <v>83</v>
      </c>
      <c r="H1548" t="s">
        <v>3090</v>
      </c>
      <c r="I1548">
        <v>18</v>
      </c>
      <c r="J1548" s="17">
        <v>7920</v>
      </c>
      <c r="K1548" s="17"/>
      <c r="L1548" s="17">
        <v>712.8</v>
      </c>
      <c r="M1548" s="17">
        <v>712.8</v>
      </c>
      <c r="N1548" s="17">
        <v>0</v>
      </c>
      <c r="O1548" t="s">
        <v>1</v>
      </c>
      <c r="P1548" t="s">
        <v>49</v>
      </c>
      <c r="Q1548" t="str">
        <f t="shared" si="62"/>
        <v>112020</v>
      </c>
      <c r="R1548" t="b">
        <f t="shared" si="63"/>
        <v>1</v>
      </c>
      <c r="S1548" t="s">
        <v>83</v>
      </c>
    </row>
    <row r="1549" spans="1:19" hidden="1" x14ac:dyDescent="0.25">
      <c r="A1549" t="s">
        <v>3</v>
      </c>
      <c r="B1549" t="s">
        <v>101</v>
      </c>
      <c r="C1549">
        <v>9864.7999999999993</v>
      </c>
      <c r="D1549" t="s">
        <v>81</v>
      </c>
      <c r="E1549" t="s">
        <v>98</v>
      </c>
      <c r="F1549" s="3">
        <v>44156</v>
      </c>
      <c r="G1549" t="s">
        <v>83</v>
      </c>
      <c r="H1549" t="s">
        <v>3091</v>
      </c>
      <c r="I1549">
        <v>18</v>
      </c>
      <c r="J1549" s="17">
        <v>8360</v>
      </c>
      <c r="K1549" s="17"/>
      <c r="L1549" s="17">
        <v>752.4</v>
      </c>
      <c r="M1549" s="17">
        <v>752.4</v>
      </c>
      <c r="N1549" s="17">
        <v>0</v>
      </c>
      <c r="O1549" t="s">
        <v>1</v>
      </c>
      <c r="P1549" t="s">
        <v>49</v>
      </c>
      <c r="Q1549" t="str">
        <f t="shared" si="62"/>
        <v>112020</v>
      </c>
      <c r="R1549" t="b">
        <f t="shared" si="63"/>
        <v>1</v>
      </c>
      <c r="S1549" t="s">
        <v>83</v>
      </c>
    </row>
    <row r="1550" spans="1:19" hidden="1" x14ac:dyDescent="0.25">
      <c r="A1550" t="s">
        <v>3</v>
      </c>
      <c r="B1550" t="s">
        <v>101</v>
      </c>
      <c r="C1550">
        <v>40473.599999999999</v>
      </c>
      <c r="D1550" t="s">
        <v>81</v>
      </c>
      <c r="E1550" t="s">
        <v>98</v>
      </c>
      <c r="F1550" s="3">
        <v>44140</v>
      </c>
      <c r="G1550" t="s">
        <v>83</v>
      </c>
      <c r="H1550" t="s">
        <v>3092</v>
      </c>
      <c r="I1550">
        <v>28</v>
      </c>
      <c r="J1550" s="17">
        <v>31620</v>
      </c>
      <c r="K1550" s="17"/>
      <c r="L1550" s="17">
        <v>4426.8</v>
      </c>
      <c r="M1550" s="17">
        <v>4426.8</v>
      </c>
      <c r="N1550" s="17">
        <v>0</v>
      </c>
      <c r="O1550" t="s">
        <v>1</v>
      </c>
      <c r="P1550" t="s">
        <v>49</v>
      </c>
      <c r="Q1550" t="str">
        <f t="shared" si="62"/>
        <v>112020</v>
      </c>
      <c r="R1550" t="b">
        <f t="shared" si="63"/>
        <v>1</v>
      </c>
      <c r="S1550" t="s">
        <v>83</v>
      </c>
    </row>
    <row r="1551" spans="1:19" hidden="1" x14ac:dyDescent="0.25">
      <c r="A1551" t="s">
        <v>3</v>
      </c>
      <c r="B1551" t="s">
        <v>101</v>
      </c>
      <c r="C1551">
        <v>7013.12</v>
      </c>
      <c r="D1551" t="s">
        <v>81</v>
      </c>
      <c r="E1551" t="s">
        <v>98</v>
      </c>
      <c r="F1551" s="3">
        <v>44159</v>
      </c>
      <c r="G1551" t="s">
        <v>83</v>
      </c>
      <c r="H1551" t="s">
        <v>3093</v>
      </c>
      <c r="I1551">
        <v>28</v>
      </c>
      <c r="J1551" s="17">
        <v>5479</v>
      </c>
      <c r="K1551" s="17"/>
      <c r="L1551" s="17">
        <v>767.06</v>
      </c>
      <c r="M1551" s="17">
        <v>767.06</v>
      </c>
      <c r="N1551" s="17">
        <v>0</v>
      </c>
      <c r="O1551" t="s">
        <v>1</v>
      </c>
      <c r="P1551" t="s">
        <v>49</v>
      </c>
      <c r="Q1551" t="str">
        <f t="shared" si="62"/>
        <v>112020</v>
      </c>
      <c r="R1551" t="b">
        <f t="shared" si="63"/>
        <v>1</v>
      </c>
      <c r="S1551" t="s">
        <v>83</v>
      </c>
    </row>
    <row r="1552" spans="1:19" hidden="1" x14ac:dyDescent="0.25">
      <c r="A1552" t="s">
        <v>3</v>
      </c>
      <c r="B1552" t="s">
        <v>101</v>
      </c>
      <c r="C1552">
        <v>21806.400000000001</v>
      </c>
      <c r="D1552" t="s">
        <v>81</v>
      </c>
      <c r="E1552" t="s">
        <v>98</v>
      </c>
      <c r="F1552" s="3">
        <v>44152</v>
      </c>
      <c r="G1552" t="s">
        <v>83</v>
      </c>
      <c r="H1552" t="s">
        <v>3094</v>
      </c>
      <c r="I1552">
        <v>18</v>
      </c>
      <c r="J1552" s="17">
        <v>18480</v>
      </c>
      <c r="K1552" s="17"/>
      <c r="L1552" s="17">
        <v>1663.2</v>
      </c>
      <c r="M1552" s="17">
        <v>1663.2</v>
      </c>
      <c r="N1552" s="17">
        <v>0</v>
      </c>
      <c r="O1552" t="s">
        <v>1</v>
      </c>
      <c r="P1552" t="s">
        <v>49</v>
      </c>
      <c r="Q1552" t="str">
        <f t="shared" si="62"/>
        <v>112020</v>
      </c>
      <c r="R1552" t="b">
        <f t="shared" si="63"/>
        <v>1</v>
      </c>
      <c r="S1552" t="s">
        <v>83</v>
      </c>
    </row>
    <row r="1553" spans="1:19" hidden="1" x14ac:dyDescent="0.25">
      <c r="A1553" t="s">
        <v>3</v>
      </c>
      <c r="B1553" t="s">
        <v>101</v>
      </c>
      <c r="C1553">
        <v>12213</v>
      </c>
      <c r="D1553" t="s">
        <v>81</v>
      </c>
      <c r="E1553" t="s">
        <v>98</v>
      </c>
      <c r="F1553" s="3">
        <v>44159</v>
      </c>
      <c r="G1553" t="s">
        <v>83</v>
      </c>
      <c r="H1553" t="s">
        <v>3095</v>
      </c>
      <c r="I1553">
        <v>18</v>
      </c>
      <c r="J1553" s="17">
        <v>10350</v>
      </c>
      <c r="K1553" s="17"/>
      <c r="L1553" s="17">
        <v>931.5</v>
      </c>
      <c r="M1553" s="17">
        <v>931.5</v>
      </c>
      <c r="N1553" s="17">
        <v>0</v>
      </c>
      <c r="O1553" t="s">
        <v>1</v>
      </c>
      <c r="P1553" t="s">
        <v>49</v>
      </c>
      <c r="Q1553" t="str">
        <f t="shared" si="62"/>
        <v>112020</v>
      </c>
      <c r="R1553" t="b">
        <f t="shared" si="63"/>
        <v>1</v>
      </c>
      <c r="S1553" t="s">
        <v>83</v>
      </c>
    </row>
    <row r="1554" spans="1:19" hidden="1" x14ac:dyDescent="0.25">
      <c r="A1554" t="s">
        <v>3</v>
      </c>
      <c r="B1554" t="s">
        <v>101</v>
      </c>
      <c r="C1554">
        <v>26550</v>
      </c>
      <c r="D1554" t="s">
        <v>81</v>
      </c>
      <c r="E1554" t="s">
        <v>98</v>
      </c>
      <c r="F1554" s="3">
        <v>44136</v>
      </c>
      <c r="G1554" t="s">
        <v>83</v>
      </c>
      <c r="H1554" t="s">
        <v>3096</v>
      </c>
      <c r="I1554">
        <v>18</v>
      </c>
      <c r="J1554" s="17">
        <v>22500</v>
      </c>
      <c r="K1554" s="17"/>
      <c r="L1554" s="17">
        <v>2025</v>
      </c>
      <c r="M1554" s="17">
        <v>2025</v>
      </c>
      <c r="N1554" s="17">
        <v>0</v>
      </c>
      <c r="O1554" t="s">
        <v>1</v>
      </c>
      <c r="P1554" t="s">
        <v>49</v>
      </c>
      <c r="Q1554" t="str">
        <f t="shared" si="62"/>
        <v>112020</v>
      </c>
      <c r="R1554" t="b">
        <f t="shared" si="63"/>
        <v>1</v>
      </c>
      <c r="S1554" t="s">
        <v>83</v>
      </c>
    </row>
    <row r="1555" spans="1:19" hidden="1" x14ac:dyDescent="0.25">
      <c r="A1555" t="s">
        <v>3</v>
      </c>
      <c r="B1555" t="s">
        <v>101</v>
      </c>
      <c r="C1555">
        <v>21240</v>
      </c>
      <c r="D1555" t="s">
        <v>81</v>
      </c>
      <c r="E1555" t="s">
        <v>98</v>
      </c>
      <c r="F1555" s="3">
        <v>44145</v>
      </c>
      <c r="G1555" t="s">
        <v>83</v>
      </c>
      <c r="H1555" t="s">
        <v>3097</v>
      </c>
      <c r="I1555">
        <v>18</v>
      </c>
      <c r="J1555" s="17">
        <v>18000</v>
      </c>
      <c r="K1555" s="17"/>
      <c r="L1555" s="17">
        <v>1620</v>
      </c>
      <c r="M1555" s="17">
        <v>1620</v>
      </c>
      <c r="N1555" s="17">
        <v>0</v>
      </c>
      <c r="O1555" t="s">
        <v>1</v>
      </c>
      <c r="P1555" t="s">
        <v>49</v>
      </c>
      <c r="Q1555" t="str">
        <f t="shared" si="62"/>
        <v>112020</v>
      </c>
      <c r="R1555" t="b">
        <f t="shared" si="63"/>
        <v>1</v>
      </c>
      <c r="S1555" t="s">
        <v>83</v>
      </c>
    </row>
    <row r="1556" spans="1:19" hidden="1" x14ac:dyDescent="0.25">
      <c r="A1556" t="s">
        <v>3</v>
      </c>
      <c r="B1556" t="s">
        <v>101</v>
      </c>
      <c r="C1556">
        <v>12460.8</v>
      </c>
      <c r="D1556" t="s">
        <v>81</v>
      </c>
      <c r="E1556" t="s">
        <v>98</v>
      </c>
      <c r="F1556" s="3">
        <v>44137</v>
      </c>
      <c r="G1556" t="s">
        <v>83</v>
      </c>
      <c r="H1556" t="s">
        <v>3098</v>
      </c>
      <c r="I1556">
        <v>18</v>
      </c>
      <c r="J1556" s="17">
        <v>10560</v>
      </c>
      <c r="K1556" s="17"/>
      <c r="L1556" s="17">
        <v>950.4</v>
      </c>
      <c r="M1556" s="17">
        <v>950.4</v>
      </c>
      <c r="N1556" s="17">
        <v>0</v>
      </c>
      <c r="O1556" t="s">
        <v>1</v>
      </c>
      <c r="P1556" t="s">
        <v>49</v>
      </c>
      <c r="Q1556" t="str">
        <f t="shared" si="62"/>
        <v>112020</v>
      </c>
      <c r="R1556" t="b">
        <f t="shared" si="63"/>
        <v>1</v>
      </c>
      <c r="S1556" t="s">
        <v>83</v>
      </c>
    </row>
    <row r="1557" spans="1:19" hidden="1" x14ac:dyDescent="0.25">
      <c r="A1557" t="s">
        <v>3</v>
      </c>
      <c r="B1557" t="s">
        <v>101</v>
      </c>
      <c r="C1557">
        <v>16992</v>
      </c>
      <c r="D1557" t="s">
        <v>81</v>
      </c>
      <c r="E1557" t="s">
        <v>98</v>
      </c>
      <c r="F1557" s="3">
        <v>44138</v>
      </c>
      <c r="G1557" t="s">
        <v>83</v>
      </c>
      <c r="H1557" t="s">
        <v>3099</v>
      </c>
      <c r="I1557">
        <v>18</v>
      </c>
      <c r="J1557" s="17">
        <v>14400</v>
      </c>
      <c r="K1557" s="17"/>
      <c r="L1557" s="17">
        <v>1296</v>
      </c>
      <c r="M1557" s="17">
        <v>1296</v>
      </c>
      <c r="N1557" s="17">
        <v>0</v>
      </c>
      <c r="O1557" t="s">
        <v>1</v>
      </c>
      <c r="P1557" t="s">
        <v>49</v>
      </c>
      <c r="Q1557" t="str">
        <f t="shared" si="62"/>
        <v>112020</v>
      </c>
      <c r="R1557" t="b">
        <f t="shared" si="63"/>
        <v>1</v>
      </c>
      <c r="S1557" t="s">
        <v>83</v>
      </c>
    </row>
    <row r="1558" spans="1:19" hidden="1" x14ac:dyDescent="0.25">
      <c r="A1558" t="s">
        <v>3</v>
      </c>
      <c r="B1558" t="s">
        <v>101</v>
      </c>
      <c r="C1558">
        <v>46464</v>
      </c>
      <c r="D1558" t="s">
        <v>81</v>
      </c>
      <c r="E1558" t="s">
        <v>98</v>
      </c>
      <c r="F1558" s="3">
        <v>44142</v>
      </c>
      <c r="G1558" t="s">
        <v>83</v>
      </c>
      <c r="H1558" t="s">
        <v>3100</v>
      </c>
      <c r="I1558">
        <v>28</v>
      </c>
      <c r="J1558" s="17">
        <v>36300</v>
      </c>
      <c r="K1558" s="17"/>
      <c r="L1558" s="17">
        <v>5082</v>
      </c>
      <c r="M1558" s="17">
        <v>5082</v>
      </c>
      <c r="N1558" s="17">
        <v>0</v>
      </c>
      <c r="O1558" t="s">
        <v>1</v>
      </c>
      <c r="P1558" t="s">
        <v>49</v>
      </c>
      <c r="Q1558" t="str">
        <f t="shared" si="62"/>
        <v>112020</v>
      </c>
      <c r="R1558" t="b">
        <f t="shared" si="63"/>
        <v>1</v>
      </c>
      <c r="S1558" t="s">
        <v>83</v>
      </c>
    </row>
    <row r="1559" spans="1:19" hidden="1" x14ac:dyDescent="0.25">
      <c r="A1559" t="s">
        <v>3</v>
      </c>
      <c r="B1559" t="s">
        <v>101</v>
      </c>
      <c r="C1559">
        <v>61952</v>
      </c>
      <c r="D1559" t="s">
        <v>81</v>
      </c>
      <c r="E1559" t="s">
        <v>98</v>
      </c>
      <c r="F1559" s="3">
        <v>44139</v>
      </c>
      <c r="G1559" t="s">
        <v>83</v>
      </c>
      <c r="H1559" t="s">
        <v>3101</v>
      </c>
      <c r="I1559">
        <v>28</v>
      </c>
      <c r="J1559" s="17">
        <v>48400</v>
      </c>
      <c r="K1559" s="17"/>
      <c r="L1559" s="17">
        <v>6776</v>
      </c>
      <c r="M1559" s="17">
        <v>6776</v>
      </c>
      <c r="N1559" s="17">
        <v>0</v>
      </c>
      <c r="O1559" t="s">
        <v>1</v>
      </c>
      <c r="P1559" t="s">
        <v>49</v>
      </c>
      <c r="Q1559" t="str">
        <f t="shared" si="62"/>
        <v>112020</v>
      </c>
      <c r="R1559" t="b">
        <f t="shared" si="63"/>
        <v>1</v>
      </c>
      <c r="S1559" t="s">
        <v>83</v>
      </c>
    </row>
    <row r="1560" spans="1:19" hidden="1" x14ac:dyDescent="0.25">
      <c r="A1560" t="s">
        <v>3</v>
      </c>
      <c r="B1560" t="s">
        <v>101</v>
      </c>
      <c r="C1560">
        <v>6490</v>
      </c>
      <c r="D1560" t="s">
        <v>81</v>
      </c>
      <c r="E1560" t="s">
        <v>98</v>
      </c>
      <c r="F1560" s="3">
        <v>44164</v>
      </c>
      <c r="G1560" t="s">
        <v>83</v>
      </c>
      <c r="H1560" t="s">
        <v>3102</v>
      </c>
      <c r="I1560">
        <v>18</v>
      </c>
      <c r="J1560" s="17">
        <v>5500</v>
      </c>
      <c r="K1560" s="17"/>
      <c r="L1560" s="17">
        <v>495</v>
      </c>
      <c r="M1560" s="17">
        <v>495</v>
      </c>
      <c r="N1560" s="17">
        <v>0</v>
      </c>
      <c r="O1560" t="s">
        <v>1</v>
      </c>
      <c r="P1560" t="s">
        <v>49</v>
      </c>
      <c r="Q1560" t="str">
        <f t="shared" si="62"/>
        <v>112020</v>
      </c>
      <c r="R1560" t="b">
        <f t="shared" si="63"/>
        <v>1</v>
      </c>
      <c r="S1560" t="s">
        <v>83</v>
      </c>
    </row>
    <row r="1561" spans="1:19" hidden="1" x14ac:dyDescent="0.25">
      <c r="A1561" t="s">
        <v>3</v>
      </c>
      <c r="B1561" t="s">
        <v>101</v>
      </c>
      <c r="C1561">
        <v>11062.5</v>
      </c>
      <c r="D1561" t="s">
        <v>81</v>
      </c>
      <c r="E1561" t="s">
        <v>98</v>
      </c>
      <c r="F1561" s="3">
        <v>44139</v>
      </c>
      <c r="G1561" t="s">
        <v>83</v>
      </c>
      <c r="H1561" t="s">
        <v>3103</v>
      </c>
      <c r="I1561">
        <v>18</v>
      </c>
      <c r="J1561" s="17">
        <v>9375</v>
      </c>
      <c r="K1561" s="17"/>
      <c r="L1561" s="17">
        <v>843.75</v>
      </c>
      <c r="M1561" s="17">
        <v>843.75</v>
      </c>
      <c r="N1561" s="17">
        <v>0</v>
      </c>
      <c r="O1561" t="s">
        <v>1</v>
      </c>
      <c r="P1561" t="s">
        <v>49</v>
      </c>
      <c r="Q1561" t="str">
        <f t="shared" si="62"/>
        <v>112020</v>
      </c>
      <c r="R1561" t="b">
        <f t="shared" si="63"/>
        <v>1</v>
      </c>
      <c r="S1561" t="s">
        <v>83</v>
      </c>
    </row>
    <row r="1562" spans="1:19" hidden="1" x14ac:dyDescent="0.25">
      <c r="A1562" t="s">
        <v>3</v>
      </c>
      <c r="B1562" t="s">
        <v>101</v>
      </c>
      <c r="C1562">
        <v>61952</v>
      </c>
      <c r="D1562" t="s">
        <v>81</v>
      </c>
      <c r="E1562" t="s">
        <v>98</v>
      </c>
      <c r="F1562" s="3">
        <v>44155</v>
      </c>
      <c r="G1562" t="s">
        <v>83</v>
      </c>
      <c r="H1562" t="s">
        <v>3104</v>
      </c>
      <c r="I1562">
        <v>28</v>
      </c>
      <c r="J1562" s="17">
        <v>48400</v>
      </c>
      <c r="K1562" s="17"/>
      <c r="L1562" s="17">
        <v>6776</v>
      </c>
      <c r="M1562" s="17">
        <v>6776</v>
      </c>
      <c r="N1562" s="17">
        <v>0</v>
      </c>
      <c r="O1562" t="s">
        <v>1</v>
      </c>
      <c r="P1562" t="s">
        <v>49</v>
      </c>
      <c r="Q1562" t="str">
        <f t="shared" si="62"/>
        <v>112020</v>
      </c>
      <c r="R1562" t="b">
        <f t="shared" si="63"/>
        <v>1</v>
      </c>
      <c r="S1562" t="s">
        <v>83</v>
      </c>
    </row>
    <row r="1563" spans="1:19" hidden="1" x14ac:dyDescent="0.25">
      <c r="A1563" t="s">
        <v>3</v>
      </c>
      <c r="B1563" t="s">
        <v>101</v>
      </c>
      <c r="C1563">
        <v>24921.599999999999</v>
      </c>
      <c r="D1563" t="s">
        <v>81</v>
      </c>
      <c r="E1563" t="s">
        <v>98</v>
      </c>
      <c r="F1563" s="3">
        <v>44141</v>
      </c>
      <c r="G1563" t="s">
        <v>83</v>
      </c>
      <c r="H1563" t="s">
        <v>3105</v>
      </c>
      <c r="I1563">
        <v>18</v>
      </c>
      <c r="J1563" s="17">
        <v>21120</v>
      </c>
      <c r="K1563" s="17"/>
      <c r="L1563" s="17">
        <v>1900.8</v>
      </c>
      <c r="M1563" s="17">
        <v>1900.8</v>
      </c>
      <c r="N1563" s="17">
        <v>0</v>
      </c>
      <c r="O1563" t="s">
        <v>1</v>
      </c>
      <c r="P1563" t="s">
        <v>49</v>
      </c>
      <c r="Q1563" t="str">
        <f t="shared" si="62"/>
        <v>112020</v>
      </c>
      <c r="R1563" t="b">
        <f t="shared" si="63"/>
        <v>1</v>
      </c>
      <c r="S1563" t="s">
        <v>83</v>
      </c>
    </row>
    <row r="1564" spans="1:19" hidden="1" x14ac:dyDescent="0.25">
      <c r="A1564" t="s">
        <v>3</v>
      </c>
      <c r="B1564" t="s">
        <v>101</v>
      </c>
      <c r="C1564">
        <v>22833</v>
      </c>
      <c r="D1564" t="s">
        <v>81</v>
      </c>
      <c r="E1564" t="s">
        <v>98</v>
      </c>
      <c r="F1564" s="3">
        <v>44165</v>
      </c>
      <c r="G1564" t="s">
        <v>83</v>
      </c>
      <c r="H1564" t="s">
        <v>3106</v>
      </c>
      <c r="I1564">
        <v>18</v>
      </c>
      <c r="J1564" s="17">
        <v>19350</v>
      </c>
      <c r="K1564" s="17"/>
      <c r="L1564" s="17">
        <v>1741.5</v>
      </c>
      <c r="M1564" s="17">
        <v>1741.5</v>
      </c>
      <c r="N1564" s="17">
        <v>0</v>
      </c>
      <c r="O1564" t="s">
        <v>1</v>
      </c>
      <c r="P1564" t="s">
        <v>49</v>
      </c>
      <c r="Q1564" t="str">
        <f t="shared" si="62"/>
        <v>112020</v>
      </c>
      <c r="R1564" t="b">
        <f t="shared" si="63"/>
        <v>1</v>
      </c>
      <c r="S1564" t="s">
        <v>83</v>
      </c>
    </row>
    <row r="1565" spans="1:19" hidden="1" x14ac:dyDescent="0.25">
      <c r="A1565" t="s">
        <v>3</v>
      </c>
      <c r="B1565" t="s">
        <v>101</v>
      </c>
      <c r="C1565">
        <v>59169.02</v>
      </c>
      <c r="D1565" t="s">
        <v>81</v>
      </c>
      <c r="E1565" t="s">
        <v>98</v>
      </c>
      <c r="F1565" s="3">
        <v>44151</v>
      </c>
      <c r="G1565" t="s">
        <v>83</v>
      </c>
      <c r="H1565" t="s">
        <v>3107</v>
      </c>
      <c r="I1565">
        <v>28</v>
      </c>
      <c r="J1565" s="17">
        <v>46225.8</v>
      </c>
      <c r="K1565" s="17"/>
      <c r="L1565" s="17">
        <v>6471.61</v>
      </c>
      <c r="M1565" s="17">
        <v>6471.61</v>
      </c>
      <c r="N1565" s="17">
        <v>0</v>
      </c>
      <c r="O1565" t="s">
        <v>1</v>
      </c>
      <c r="P1565" t="s">
        <v>49</v>
      </c>
      <c r="Q1565" t="str">
        <f t="shared" si="62"/>
        <v>112020</v>
      </c>
      <c r="R1565" t="b">
        <f t="shared" si="63"/>
        <v>1</v>
      </c>
      <c r="S1565" t="s">
        <v>83</v>
      </c>
    </row>
    <row r="1566" spans="1:19" hidden="1" x14ac:dyDescent="0.25">
      <c r="A1566" t="s">
        <v>3</v>
      </c>
      <c r="B1566" t="s">
        <v>101</v>
      </c>
      <c r="C1566">
        <v>61952</v>
      </c>
      <c r="D1566" t="s">
        <v>81</v>
      </c>
      <c r="E1566" t="s">
        <v>98</v>
      </c>
      <c r="F1566" s="3">
        <v>44140</v>
      </c>
      <c r="G1566" t="s">
        <v>83</v>
      </c>
      <c r="H1566" t="s">
        <v>3108</v>
      </c>
      <c r="I1566">
        <v>28</v>
      </c>
      <c r="J1566" s="17">
        <v>48400</v>
      </c>
      <c r="K1566" s="17"/>
      <c r="L1566" s="17">
        <v>6776</v>
      </c>
      <c r="M1566" s="17">
        <v>6776</v>
      </c>
      <c r="N1566" s="17">
        <v>0</v>
      </c>
      <c r="O1566" t="s">
        <v>1</v>
      </c>
      <c r="P1566" t="s">
        <v>49</v>
      </c>
      <c r="Q1566" t="str">
        <f t="shared" si="62"/>
        <v>112020</v>
      </c>
      <c r="R1566" t="b">
        <f t="shared" si="63"/>
        <v>1</v>
      </c>
      <c r="S1566" t="s">
        <v>83</v>
      </c>
    </row>
    <row r="1567" spans="1:19" hidden="1" x14ac:dyDescent="0.25">
      <c r="A1567" t="s">
        <v>3</v>
      </c>
      <c r="B1567" t="s">
        <v>101</v>
      </c>
      <c r="C1567">
        <v>11151</v>
      </c>
      <c r="D1567" t="s">
        <v>81</v>
      </c>
      <c r="E1567" t="s">
        <v>98</v>
      </c>
      <c r="F1567" s="3">
        <v>44160</v>
      </c>
      <c r="G1567" t="s">
        <v>83</v>
      </c>
      <c r="H1567" t="s">
        <v>3109</v>
      </c>
      <c r="I1567">
        <v>18</v>
      </c>
      <c r="J1567" s="17">
        <v>9450</v>
      </c>
      <c r="K1567" s="17"/>
      <c r="L1567" s="17">
        <v>850.5</v>
      </c>
      <c r="M1567" s="17">
        <v>850.5</v>
      </c>
      <c r="N1567" s="17">
        <v>0</v>
      </c>
      <c r="O1567" t="s">
        <v>1</v>
      </c>
      <c r="P1567" t="s">
        <v>49</v>
      </c>
      <c r="Q1567" t="str">
        <f t="shared" si="62"/>
        <v>112020</v>
      </c>
      <c r="R1567" t="b">
        <f t="shared" si="63"/>
        <v>1</v>
      </c>
      <c r="S1567" t="s">
        <v>83</v>
      </c>
    </row>
    <row r="1568" spans="1:19" hidden="1" x14ac:dyDescent="0.25">
      <c r="A1568" t="s">
        <v>3</v>
      </c>
      <c r="B1568" t="s">
        <v>101</v>
      </c>
      <c r="C1568">
        <v>3186</v>
      </c>
      <c r="D1568" t="s">
        <v>81</v>
      </c>
      <c r="E1568" t="s">
        <v>98</v>
      </c>
      <c r="F1568" s="3">
        <v>44156</v>
      </c>
      <c r="G1568" t="s">
        <v>83</v>
      </c>
      <c r="H1568" t="s">
        <v>3110</v>
      </c>
      <c r="I1568">
        <v>18</v>
      </c>
      <c r="J1568" s="17">
        <v>2700</v>
      </c>
      <c r="K1568" s="17"/>
      <c r="L1568" s="17">
        <v>243</v>
      </c>
      <c r="M1568" s="17">
        <v>243</v>
      </c>
      <c r="N1568" s="17">
        <v>0</v>
      </c>
      <c r="O1568" t="s">
        <v>1</v>
      </c>
      <c r="P1568" t="s">
        <v>49</v>
      </c>
      <c r="Q1568" t="str">
        <f t="shared" si="62"/>
        <v>112020</v>
      </c>
      <c r="R1568" t="b">
        <f t="shared" si="63"/>
        <v>1</v>
      </c>
      <c r="S1568" t="s">
        <v>83</v>
      </c>
    </row>
    <row r="1569" spans="1:19" hidden="1" x14ac:dyDescent="0.25">
      <c r="A1569" t="s">
        <v>3</v>
      </c>
      <c r="B1569" t="s">
        <v>101</v>
      </c>
      <c r="C1569">
        <v>14026.24</v>
      </c>
      <c r="D1569" t="s">
        <v>81</v>
      </c>
      <c r="E1569" t="s">
        <v>98</v>
      </c>
      <c r="F1569" s="3">
        <v>44155</v>
      </c>
      <c r="G1569" t="s">
        <v>83</v>
      </c>
      <c r="H1569" t="s">
        <v>3111</v>
      </c>
      <c r="I1569">
        <v>28</v>
      </c>
      <c r="J1569" s="17">
        <v>10958</v>
      </c>
      <c r="K1569" s="17"/>
      <c r="L1569" s="17">
        <v>1534.12</v>
      </c>
      <c r="M1569" s="17">
        <v>1534.12</v>
      </c>
      <c r="N1569" s="17">
        <v>0</v>
      </c>
      <c r="O1569" t="s">
        <v>1</v>
      </c>
      <c r="P1569" t="s">
        <v>49</v>
      </c>
      <c r="Q1569" t="str">
        <f t="shared" si="62"/>
        <v>112020</v>
      </c>
      <c r="R1569" t="b">
        <f t="shared" si="63"/>
        <v>1</v>
      </c>
      <c r="S1569" t="s">
        <v>83</v>
      </c>
    </row>
    <row r="1570" spans="1:19" hidden="1" x14ac:dyDescent="0.25">
      <c r="A1570" t="s">
        <v>3</v>
      </c>
      <c r="B1570" t="s">
        <v>101</v>
      </c>
      <c r="C1570">
        <v>45142.78</v>
      </c>
      <c r="D1570" t="s">
        <v>81</v>
      </c>
      <c r="E1570" t="s">
        <v>98</v>
      </c>
      <c r="F1570" s="3">
        <v>44144</v>
      </c>
      <c r="G1570" t="s">
        <v>83</v>
      </c>
      <c r="H1570" t="s">
        <v>3112</v>
      </c>
      <c r="I1570">
        <v>28</v>
      </c>
      <c r="J1570" s="17">
        <v>35267.800000000003</v>
      </c>
      <c r="K1570" s="17"/>
      <c r="L1570" s="17">
        <v>4937.49</v>
      </c>
      <c r="M1570" s="17">
        <v>4937.49</v>
      </c>
      <c r="N1570" s="17">
        <v>0</v>
      </c>
      <c r="O1570" t="s">
        <v>1</v>
      </c>
      <c r="P1570" t="s">
        <v>49</v>
      </c>
      <c r="Q1570" t="str">
        <f t="shared" si="62"/>
        <v>112020</v>
      </c>
      <c r="R1570" t="b">
        <f t="shared" si="63"/>
        <v>1</v>
      </c>
      <c r="S1570" t="s">
        <v>83</v>
      </c>
    </row>
    <row r="1571" spans="1:19" hidden="1" x14ac:dyDescent="0.25">
      <c r="A1571" t="s">
        <v>3</v>
      </c>
      <c r="B1571" t="s">
        <v>101</v>
      </c>
      <c r="C1571">
        <v>61952</v>
      </c>
      <c r="D1571" t="s">
        <v>81</v>
      </c>
      <c r="E1571" t="s">
        <v>98</v>
      </c>
      <c r="F1571" s="3">
        <v>44153</v>
      </c>
      <c r="G1571" t="s">
        <v>83</v>
      </c>
      <c r="H1571" t="s">
        <v>3113</v>
      </c>
      <c r="I1571">
        <v>28</v>
      </c>
      <c r="J1571" s="17">
        <v>48400</v>
      </c>
      <c r="K1571" s="17"/>
      <c r="L1571" s="17">
        <v>6776</v>
      </c>
      <c r="M1571" s="17">
        <v>6776</v>
      </c>
      <c r="N1571" s="17">
        <v>0</v>
      </c>
      <c r="O1571" t="s">
        <v>1</v>
      </c>
      <c r="P1571" t="s">
        <v>49</v>
      </c>
      <c r="Q1571" t="str">
        <f t="shared" si="62"/>
        <v>112020</v>
      </c>
      <c r="R1571" t="b">
        <f t="shared" si="63"/>
        <v>1</v>
      </c>
      <c r="S1571" t="s">
        <v>83</v>
      </c>
    </row>
    <row r="1572" spans="1:19" hidden="1" x14ac:dyDescent="0.25">
      <c r="A1572" t="s">
        <v>3</v>
      </c>
      <c r="B1572" t="s">
        <v>101</v>
      </c>
      <c r="C1572">
        <v>12460.8</v>
      </c>
      <c r="D1572" t="s">
        <v>81</v>
      </c>
      <c r="E1572" t="s">
        <v>98</v>
      </c>
      <c r="F1572" s="3">
        <v>44140</v>
      </c>
      <c r="G1572" t="s">
        <v>83</v>
      </c>
      <c r="H1572" t="s">
        <v>3114</v>
      </c>
      <c r="I1572">
        <v>18</v>
      </c>
      <c r="J1572" s="17">
        <v>10560</v>
      </c>
      <c r="K1572" s="17"/>
      <c r="L1572" s="17">
        <v>950.4</v>
      </c>
      <c r="M1572" s="17">
        <v>950.4</v>
      </c>
      <c r="N1572" s="17">
        <v>0</v>
      </c>
      <c r="O1572" t="s">
        <v>1</v>
      </c>
      <c r="P1572" t="s">
        <v>49</v>
      </c>
      <c r="Q1572" t="str">
        <f t="shared" si="62"/>
        <v>112020</v>
      </c>
      <c r="R1572" t="b">
        <f t="shared" si="63"/>
        <v>1</v>
      </c>
      <c r="S1572" t="s">
        <v>83</v>
      </c>
    </row>
    <row r="1573" spans="1:19" hidden="1" x14ac:dyDescent="0.25">
      <c r="A1573" t="s">
        <v>3</v>
      </c>
      <c r="B1573" t="s">
        <v>101</v>
      </c>
      <c r="C1573">
        <v>6372</v>
      </c>
      <c r="D1573" t="s">
        <v>81</v>
      </c>
      <c r="E1573" t="s">
        <v>98</v>
      </c>
      <c r="F1573" s="3">
        <v>44147</v>
      </c>
      <c r="G1573" t="s">
        <v>83</v>
      </c>
      <c r="H1573" t="s">
        <v>3115</v>
      </c>
      <c r="I1573">
        <v>18</v>
      </c>
      <c r="J1573" s="17">
        <v>5400</v>
      </c>
      <c r="K1573" s="17"/>
      <c r="L1573" s="17">
        <v>486</v>
      </c>
      <c r="M1573" s="17">
        <v>486</v>
      </c>
      <c r="N1573" s="17">
        <v>0</v>
      </c>
      <c r="O1573" t="s">
        <v>1</v>
      </c>
      <c r="P1573" t="s">
        <v>49</v>
      </c>
      <c r="Q1573" t="str">
        <f t="shared" si="62"/>
        <v>112020</v>
      </c>
      <c r="R1573" t="b">
        <f t="shared" si="63"/>
        <v>1</v>
      </c>
      <c r="S1573" t="s">
        <v>83</v>
      </c>
    </row>
    <row r="1574" spans="1:19" hidden="1" x14ac:dyDescent="0.25">
      <c r="A1574" t="s">
        <v>3</v>
      </c>
      <c r="B1574" t="s">
        <v>101</v>
      </c>
      <c r="C1574">
        <v>77440</v>
      </c>
      <c r="D1574" t="s">
        <v>81</v>
      </c>
      <c r="E1574" t="s">
        <v>98</v>
      </c>
      <c r="F1574" s="3">
        <v>44137</v>
      </c>
      <c r="G1574" t="s">
        <v>83</v>
      </c>
      <c r="H1574" t="s">
        <v>3116</v>
      </c>
      <c r="I1574">
        <v>28</v>
      </c>
      <c r="J1574" s="17">
        <v>60500</v>
      </c>
      <c r="K1574" s="17"/>
      <c r="L1574" s="17">
        <v>8470</v>
      </c>
      <c r="M1574" s="17">
        <v>8470</v>
      </c>
      <c r="N1574" s="17">
        <v>0</v>
      </c>
      <c r="O1574" t="s">
        <v>1</v>
      </c>
      <c r="P1574" t="s">
        <v>49</v>
      </c>
      <c r="Q1574" t="str">
        <f t="shared" si="62"/>
        <v>112020</v>
      </c>
      <c r="R1574" t="b">
        <f t="shared" si="63"/>
        <v>1</v>
      </c>
      <c r="S1574" t="s">
        <v>83</v>
      </c>
    </row>
    <row r="1575" spans="1:19" hidden="1" x14ac:dyDescent="0.25">
      <c r="A1575" t="s">
        <v>3</v>
      </c>
      <c r="B1575" t="s">
        <v>101</v>
      </c>
      <c r="C1575">
        <v>77440</v>
      </c>
      <c r="D1575" t="s">
        <v>81</v>
      </c>
      <c r="E1575" t="s">
        <v>98</v>
      </c>
      <c r="F1575" s="3">
        <v>44159</v>
      </c>
      <c r="G1575" t="s">
        <v>83</v>
      </c>
      <c r="H1575" t="s">
        <v>3117</v>
      </c>
      <c r="I1575">
        <v>28</v>
      </c>
      <c r="J1575" s="17">
        <v>60500</v>
      </c>
      <c r="K1575" s="17"/>
      <c r="L1575" s="17">
        <v>8470</v>
      </c>
      <c r="M1575" s="17">
        <v>8470</v>
      </c>
      <c r="N1575" s="17">
        <v>0</v>
      </c>
      <c r="O1575" t="s">
        <v>1</v>
      </c>
      <c r="P1575" t="s">
        <v>49</v>
      </c>
      <c r="Q1575" t="str">
        <f t="shared" si="62"/>
        <v>112020</v>
      </c>
      <c r="R1575" t="b">
        <f t="shared" si="63"/>
        <v>1</v>
      </c>
      <c r="S1575" t="s">
        <v>83</v>
      </c>
    </row>
    <row r="1576" spans="1:19" hidden="1" x14ac:dyDescent="0.25">
      <c r="A1576" t="s">
        <v>3</v>
      </c>
      <c r="B1576" t="s">
        <v>101</v>
      </c>
      <c r="C1576">
        <v>44160</v>
      </c>
      <c r="D1576" t="s">
        <v>81</v>
      </c>
      <c r="E1576" t="s">
        <v>98</v>
      </c>
      <c r="F1576" s="3">
        <v>44136</v>
      </c>
      <c r="G1576" t="s">
        <v>83</v>
      </c>
      <c r="H1576" t="s">
        <v>3118</v>
      </c>
      <c r="I1576">
        <v>28</v>
      </c>
      <c r="J1576" s="17">
        <v>34500</v>
      </c>
      <c r="K1576" s="17"/>
      <c r="L1576" s="17">
        <v>4830</v>
      </c>
      <c r="M1576" s="17">
        <v>4830</v>
      </c>
      <c r="N1576" s="17">
        <v>0</v>
      </c>
      <c r="O1576" t="s">
        <v>1</v>
      </c>
      <c r="P1576" t="s">
        <v>49</v>
      </c>
      <c r="Q1576" t="str">
        <f t="shared" si="62"/>
        <v>112020</v>
      </c>
      <c r="R1576" t="b">
        <f t="shared" si="63"/>
        <v>1</v>
      </c>
      <c r="S1576" t="s">
        <v>83</v>
      </c>
    </row>
    <row r="1577" spans="1:19" hidden="1" x14ac:dyDescent="0.25">
      <c r="A1577" t="s">
        <v>3</v>
      </c>
      <c r="B1577" t="s">
        <v>101</v>
      </c>
      <c r="C1577">
        <v>68147.199999999997</v>
      </c>
      <c r="D1577" t="s">
        <v>81</v>
      </c>
      <c r="E1577" t="s">
        <v>98</v>
      </c>
      <c r="F1577" s="3">
        <v>44142</v>
      </c>
      <c r="G1577" t="s">
        <v>83</v>
      </c>
      <c r="H1577" t="s">
        <v>3119</v>
      </c>
      <c r="I1577">
        <v>28</v>
      </c>
      <c r="J1577" s="17">
        <v>53240</v>
      </c>
      <c r="K1577" s="17"/>
      <c r="L1577" s="17">
        <v>7453.6</v>
      </c>
      <c r="M1577" s="17">
        <v>7453.6</v>
      </c>
      <c r="N1577" s="17">
        <v>0</v>
      </c>
      <c r="O1577" t="s">
        <v>1</v>
      </c>
      <c r="P1577" t="s">
        <v>49</v>
      </c>
      <c r="Q1577" t="str">
        <f t="shared" si="62"/>
        <v>112020</v>
      </c>
      <c r="R1577" t="b">
        <f t="shared" si="63"/>
        <v>1</v>
      </c>
      <c r="S1577" t="s">
        <v>83</v>
      </c>
    </row>
    <row r="1578" spans="1:19" hidden="1" x14ac:dyDescent="0.25">
      <c r="A1578" t="s">
        <v>3</v>
      </c>
      <c r="B1578" t="s">
        <v>222</v>
      </c>
      <c r="C1578">
        <v>23936</v>
      </c>
      <c r="D1578" t="s">
        <v>81</v>
      </c>
      <c r="E1578" t="s">
        <v>98</v>
      </c>
      <c r="F1578" s="3">
        <v>44159</v>
      </c>
      <c r="G1578" t="s">
        <v>83</v>
      </c>
      <c r="H1578" t="s">
        <v>3120</v>
      </c>
      <c r="I1578">
        <v>28</v>
      </c>
      <c r="J1578" s="17">
        <v>18700</v>
      </c>
      <c r="K1578" s="17"/>
      <c r="L1578" s="17">
        <v>2618</v>
      </c>
      <c r="M1578" s="17">
        <v>2618</v>
      </c>
      <c r="N1578" s="17">
        <v>0</v>
      </c>
      <c r="O1578" t="s">
        <v>1</v>
      </c>
      <c r="P1578" t="s">
        <v>49</v>
      </c>
      <c r="Q1578" t="str">
        <f t="shared" si="62"/>
        <v>112020</v>
      </c>
      <c r="R1578" t="b">
        <f t="shared" si="63"/>
        <v>1</v>
      </c>
      <c r="S1578" t="s">
        <v>83</v>
      </c>
    </row>
    <row r="1579" spans="1:19" hidden="1" x14ac:dyDescent="0.25">
      <c r="A1579" t="s">
        <v>3</v>
      </c>
      <c r="B1579" t="s">
        <v>222</v>
      </c>
      <c r="C1579">
        <v>12979.2</v>
      </c>
      <c r="D1579" t="s">
        <v>81</v>
      </c>
      <c r="E1579" t="s">
        <v>98</v>
      </c>
      <c r="F1579" s="3">
        <v>44141</v>
      </c>
      <c r="G1579" t="s">
        <v>83</v>
      </c>
      <c r="H1579" t="s">
        <v>3121</v>
      </c>
      <c r="I1579">
        <v>28</v>
      </c>
      <c r="J1579" s="17">
        <v>10140</v>
      </c>
      <c r="K1579" s="17"/>
      <c r="L1579" s="17">
        <v>1419.6</v>
      </c>
      <c r="M1579" s="17">
        <v>1419.6</v>
      </c>
      <c r="N1579" s="17">
        <v>0</v>
      </c>
      <c r="O1579" t="s">
        <v>1</v>
      </c>
      <c r="P1579" t="s">
        <v>49</v>
      </c>
      <c r="Q1579" t="str">
        <f t="shared" si="62"/>
        <v>112020</v>
      </c>
      <c r="R1579" t="b">
        <f t="shared" si="63"/>
        <v>1</v>
      </c>
      <c r="S1579" t="s">
        <v>83</v>
      </c>
    </row>
    <row r="1580" spans="1:19" hidden="1" x14ac:dyDescent="0.25">
      <c r="A1580" t="s">
        <v>3</v>
      </c>
      <c r="B1580" t="s">
        <v>222</v>
      </c>
      <c r="C1580">
        <v>24806.400000000001</v>
      </c>
      <c r="D1580" t="s">
        <v>81</v>
      </c>
      <c r="E1580" t="s">
        <v>98</v>
      </c>
      <c r="F1580" s="3">
        <v>44159</v>
      </c>
      <c r="G1580" t="s">
        <v>83</v>
      </c>
      <c r="H1580" t="s">
        <v>3122</v>
      </c>
      <c r="I1580">
        <v>28</v>
      </c>
      <c r="J1580" s="17">
        <v>19380</v>
      </c>
      <c r="K1580" s="17"/>
      <c r="L1580" s="17">
        <v>2713.2</v>
      </c>
      <c r="M1580" s="17">
        <v>2713.2</v>
      </c>
      <c r="N1580" s="17">
        <v>0</v>
      </c>
      <c r="O1580" t="s">
        <v>1</v>
      </c>
      <c r="P1580" t="s">
        <v>49</v>
      </c>
      <c r="Q1580" t="str">
        <f t="shared" si="62"/>
        <v>112020</v>
      </c>
      <c r="R1580" t="b">
        <f t="shared" si="63"/>
        <v>1</v>
      </c>
      <c r="S1580" t="s">
        <v>83</v>
      </c>
    </row>
    <row r="1581" spans="1:19" hidden="1" x14ac:dyDescent="0.25">
      <c r="A1581" t="s">
        <v>3</v>
      </c>
      <c r="B1581" t="s">
        <v>222</v>
      </c>
      <c r="C1581">
        <v>31616</v>
      </c>
      <c r="D1581" t="s">
        <v>81</v>
      </c>
      <c r="E1581" t="s">
        <v>98</v>
      </c>
      <c r="F1581" s="3">
        <v>44159</v>
      </c>
      <c r="G1581" t="s">
        <v>83</v>
      </c>
      <c r="H1581" t="s">
        <v>3123</v>
      </c>
      <c r="I1581">
        <v>28</v>
      </c>
      <c r="J1581" s="17">
        <v>24700</v>
      </c>
      <c r="K1581" s="17"/>
      <c r="L1581" s="17">
        <v>3458</v>
      </c>
      <c r="M1581" s="17">
        <v>3458</v>
      </c>
      <c r="N1581" s="17">
        <v>0</v>
      </c>
      <c r="O1581" t="s">
        <v>1</v>
      </c>
      <c r="P1581" t="s">
        <v>49</v>
      </c>
      <c r="Q1581" t="str">
        <f t="shared" si="62"/>
        <v>112020</v>
      </c>
      <c r="R1581" t="b">
        <f t="shared" si="63"/>
        <v>1</v>
      </c>
      <c r="S1581" t="s">
        <v>83</v>
      </c>
    </row>
    <row r="1582" spans="1:19" hidden="1" x14ac:dyDescent="0.25">
      <c r="A1582" t="s">
        <v>3</v>
      </c>
      <c r="B1582" t="s">
        <v>222</v>
      </c>
      <c r="C1582">
        <v>11755.52</v>
      </c>
      <c r="D1582" t="s">
        <v>81</v>
      </c>
      <c r="E1582" t="s">
        <v>98</v>
      </c>
      <c r="F1582" s="3">
        <v>44141</v>
      </c>
      <c r="G1582" t="s">
        <v>83</v>
      </c>
      <c r="H1582" t="s">
        <v>3124</v>
      </c>
      <c r="I1582">
        <v>28</v>
      </c>
      <c r="J1582" s="17">
        <v>9184</v>
      </c>
      <c r="K1582" s="17"/>
      <c r="L1582" s="17">
        <v>1285.76</v>
      </c>
      <c r="M1582" s="17">
        <v>1285.76</v>
      </c>
      <c r="N1582" s="17">
        <v>0</v>
      </c>
      <c r="O1582" t="s">
        <v>1</v>
      </c>
      <c r="P1582" t="s">
        <v>49</v>
      </c>
      <c r="Q1582" t="str">
        <f t="shared" si="62"/>
        <v>112020</v>
      </c>
      <c r="R1582" t="b">
        <f t="shared" si="63"/>
        <v>1</v>
      </c>
      <c r="S1582" t="s">
        <v>83</v>
      </c>
    </row>
    <row r="1583" spans="1:19" hidden="1" x14ac:dyDescent="0.25">
      <c r="A1583" t="s">
        <v>3</v>
      </c>
      <c r="B1583" t="s">
        <v>222</v>
      </c>
      <c r="C1583">
        <v>35020.800000000003</v>
      </c>
      <c r="D1583" t="s">
        <v>81</v>
      </c>
      <c r="E1583" t="s">
        <v>98</v>
      </c>
      <c r="F1583" s="3">
        <v>44138</v>
      </c>
      <c r="G1583" t="s">
        <v>83</v>
      </c>
      <c r="H1583" t="s">
        <v>3125</v>
      </c>
      <c r="I1583">
        <v>28</v>
      </c>
      <c r="J1583" s="17">
        <v>27360</v>
      </c>
      <c r="K1583" s="17"/>
      <c r="L1583" s="17">
        <v>3830.4</v>
      </c>
      <c r="M1583" s="17">
        <v>3830.4</v>
      </c>
      <c r="N1583" s="17">
        <v>0</v>
      </c>
      <c r="O1583" t="s">
        <v>1</v>
      </c>
      <c r="P1583" t="s">
        <v>49</v>
      </c>
      <c r="Q1583" t="str">
        <f t="shared" si="62"/>
        <v>112020</v>
      </c>
      <c r="R1583" t="b">
        <f t="shared" si="63"/>
        <v>1</v>
      </c>
      <c r="S1583" t="s">
        <v>83</v>
      </c>
    </row>
    <row r="1584" spans="1:19" hidden="1" x14ac:dyDescent="0.25">
      <c r="A1584" t="s">
        <v>3</v>
      </c>
      <c r="B1584" t="s">
        <v>222</v>
      </c>
      <c r="C1584">
        <v>22032</v>
      </c>
      <c r="D1584" t="s">
        <v>81</v>
      </c>
      <c r="E1584" t="s">
        <v>98</v>
      </c>
      <c r="F1584" s="3">
        <v>44159</v>
      </c>
      <c r="G1584" t="s">
        <v>83</v>
      </c>
      <c r="H1584" t="s">
        <v>3126</v>
      </c>
      <c r="I1584">
        <v>28</v>
      </c>
      <c r="J1584" s="17">
        <v>17212.5</v>
      </c>
      <c r="K1584" s="17"/>
      <c r="L1584" s="17">
        <v>2409.75</v>
      </c>
      <c r="M1584" s="17">
        <v>2409.75</v>
      </c>
      <c r="N1584" s="17">
        <v>0</v>
      </c>
      <c r="O1584" t="s">
        <v>1</v>
      </c>
      <c r="P1584" t="s">
        <v>49</v>
      </c>
      <c r="Q1584" t="str">
        <f t="shared" si="62"/>
        <v>112020</v>
      </c>
      <c r="R1584" t="b">
        <f t="shared" si="63"/>
        <v>1</v>
      </c>
      <c r="S1584" t="s">
        <v>83</v>
      </c>
    </row>
    <row r="1585" spans="1:19" hidden="1" x14ac:dyDescent="0.25">
      <c r="A1585" t="s">
        <v>3</v>
      </c>
      <c r="B1585" t="s">
        <v>222</v>
      </c>
      <c r="C1585">
        <v>18560</v>
      </c>
      <c r="D1585" t="s">
        <v>81</v>
      </c>
      <c r="E1585" t="s">
        <v>98</v>
      </c>
      <c r="F1585" s="3">
        <v>44159</v>
      </c>
      <c r="G1585" t="s">
        <v>83</v>
      </c>
      <c r="H1585" t="s">
        <v>3127</v>
      </c>
      <c r="I1585">
        <v>28</v>
      </c>
      <c r="J1585" s="17">
        <v>14500</v>
      </c>
      <c r="K1585" s="17"/>
      <c r="L1585" s="17">
        <v>2030</v>
      </c>
      <c r="M1585" s="17">
        <v>2030</v>
      </c>
      <c r="N1585" s="17">
        <v>0</v>
      </c>
      <c r="O1585" t="s">
        <v>1</v>
      </c>
      <c r="P1585" t="s">
        <v>49</v>
      </c>
      <c r="Q1585" t="str">
        <f t="shared" si="62"/>
        <v>112020</v>
      </c>
      <c r="R1585" t="b">
        <f t="shared" si="63"/>
        <v>1</v>
      </c>
      <c r="S1585" t="s">
        <v>83</v>
      </c>
    </row>
    <row r="1586" spans="1:19" hidden="1" x14ac:dyDescent="0.25">
      <c r="A1586" t="s">
        <v>3</v>
      </c>
      <c r="B1586" t="s">
        <v>222</v>
      </c>
      <c r="C1586">
        <v>32102.400000000001</v>
      </c>
      <c r="D1586" t="s">
        <v>81</v>
      </c>
      <c r="E1586" t="s">
        <v>98</v>
      </c>
      <c r="F1586" s="3">
        <v>44145</v>
      </c>
      <c r="G1586" t="s">
        <v>83</v>
      </c>
      <c r="H1586" t="s">
        <v>3128</v>
      </c>
      <c r="I1586">
        <v>28</v>
      </c>
      <c r="J1586" s="17">
        <v>25080</v>
      </c>
      <c r="K1586" s="17"/>
      <c r="L1586" s="17">
        <v>3511.2</v>
      </c>
      <c r="M1586" s="17">
        <v>3511.2</v>
      </c>
      <c r="N1586" s="17">
        <v>0</v>
      </c>
      <c r="O1586" t="s">
        <v>1</v>
      </c>
      <c r="P1586" t="s">
        <v>49</v>
      </c>
      <c r="Q1586" t="str">
        <f t="shared" si="62"/>
        <v>112020</v>
      </c>
      <c r="R1586" t="b">
        <f t="shared" si="63"/>
        <v>1</v>
      </c>
      <c r="S1586" t="s">
        <v>83</v>
      </c>
    </row>
    <row r="1587" spans="1:19" hidden="1" x14ac:dyDescent="0.25">
      <c r="A1587" t="s">
        <v>3</v>
      </c>
      <c r="B1587" t="s">
        <v>222</v>
      </c>
      <c r="C1587">
        <v>40079.360000000001</v>
      </c>
      <c r="D1587" t="s">
        <v>81</v>
      </c>
      <c r="E1587" t="s">
        <v>98</v>
      </c>
      <c r="F1587" s="3">
        <v>44146</v>
      </c>
      <c r="G1587" t="s">
        <v>83</v>
      </c>
      <c r="H1587" t="s">
        <v>3129</v>
      </c>
      <c r="I1587">
        <v>28</v>
      </c>
      <c r="J1587" s="17">
        <v>31312</v>
      </c>
      <c r="K1587" s="17"/>
      <c r="L1587" s="17">
        <v>4383.68</v>
      </c>
      <c r="M1587" s="17">
        <v>4383.68</v>
      </c>
      <c r="N1587" s="17">
        <v>0</v>
      </c>
      <c r="O1587" t="s">
        <v>1</v>
      </c>
      <c r="P1587" t="s">
        <v>49</v>
      </c>
      <c r="Q1587" t="str">
        <f t="shared" ref="Q1587:Q1650" si="64">TEXT(F1587,"mmyyyy")</f>
        <v>112020</v>
      </c>
      <c r="R1587" t="b">
        <f t="shared" ref="R1587:R1650" si="65">P1587=Q1587</f>
        <v>1</v>
      </c>
      <c r="S1587" t="s">
        <v>83</v>
      </c>
    </row>
    <row r="1588" spans="1:19" hidden="1" x14ac:dyDescent="0.25">
      <c r="A1588" t="s">
        <v>3</v>
      </c>
      <c r="B1588" t="s">
        <v>230</v>
      </c>
      <c r="C1588">
        <v>55040</v>
      </c>
      <c r="D1588" t="s">
        <v>81</v>
      </c>
      <c r="E1588" t="s">
        <v>98</v>
      </c>
      <c r="F1588" s="3">
        <v>44140</v>
      </c>
      <c r="G1588" t="s">
        <v>83</v>
      </c>
      <c r="H1588" t="s">
        <v>3130</v>
      </c>
      <c r="I1588">
        <v>28</v>
      </c>
      <c r="J1588" s="17">
        <v>43000</v>
      </c>
      <c r="K1588" s="17"/>
      <c r="L1588" s="17">
        <v>6020</v>
      </c>
      <c r="M1588" s="17">
        <v>6020</v>
      </c>
      <c r="N1588" s="17">
        <v>0</v>
      </c>
      <c r="O1588" t="s">
        <v>1</v>
      </c>
      <c r="P1588" t="s">
        <v>49</v>
      </c>
      <c r="Q1588" t="str">
        <f t="shared" si="64"/>
        <v>112020</v>
      </c>
      <c r="R1588" t="b">
        <f t="shared" si="65"/>
        <v>1</v>
      </c>
      <c r="S1588" t="s">
        <v>83</v>
      </c>
    </row>
    <row r="1589" spans="1:19" hidden="1" x14ac:dyDescent="0.25">
      <c r="A1589" t="s">
        <v>3</v>
      </c>
      <c r="B1589" t="s">
        <v>230</v>
      </c>
      <c r="C1589">
        <v>66048</v>
      </c>
      <c r="D1589" t="s">
        <v>81</v>
      </c>
      <c r="E1589" t="s">
        <v>98</v>
      </c>
      <c r="F1589" s="3">
        <v>44156</v>
      </c>
      <c r="G1589" t="s">
        <v>83</v>
      </c>
      <c r="H1589" t="s">
        <v>3131</v>
      </c>
      <c r="I1589">
        <v>28</v>
      </c>
      <c r="J1589" s="17">
        <v>51600</v>
      </c>
      <c r="K1589" s="17"/>
      <c r="L1589" s="17">
        <v>7224</v>
      </c>
      <c r="M1589" s="17">
        <v>7224</v>
      </c>
      <c r="N1589" s="17">
        <v>0</v>
      </c>
      <c r="O1589" t="s">
        <v>1</v>
      </c>
      <c r="P1589" t="s">
        <v>49</v>
      </c>
      <c r="Q1589" t="str">
        <f t="shared" si="64"/>
        <v>112020</v>
      </c>
      <c r="R1589" t="b">
        <f t="shared" si="65"/>
        <v>1</v>
      </c>
      <c r="S1589" t="s">
        <v>83</v>
      </c>
    </row>
    <row r="1590" spans="1:19" hidden="1" x14ac:dyDescent="0.25">
      <c r="A1590" t="s">
        <v>3</v>
      </c>
      <c r="B1590" t="s">
        <v>230</v>
      </c>
      <c r="C1590">
        <v>50637</v>
      </c>
      <c r="D1590" t="s">
        <v>81</v>
      </c>
      <c r="E1590" t="s">
        <v>98</v>
      </c>
      <c r="F1590" s="3">
        <v>44140</v>
      </c>
      <c r="G1590" t="s">
        <v>83</v>
      </c>
      <c r="H1590" t="s">
        <v>3132</v>
      </c>
      <c r="I1590">
        <v>28</v>
      </c>
      <c r="J1590" s="17">
        <v>39560</v>
      </c>
      <c r="K1590" s="17"/>
      <c r="L1590" s="17">
        <v>5538.4</v>
      </c>
      <c r="M1590" s="17">
        <v>5538.4</v>
      </c>
      <c r="N1590" s="17">
        <v>0</v>
      </c>
      <c r="O1590" t="s">
        <v>1</v>
      </c>
      <c r="P1590" t="s">
        <v>49</v>
      </c>
      <c r="Q1590" t="str">
        <f t="shared" si="64"/>
        <v>112020</v>
      </c>
      <c r="R1590" t="b">
        <f t="shared" si="65"/>
        <v>1</v>
      </c>
      <c r="S1590" t="s">
        <v>83</v>
      </c>
    </row>
    <row r="1591" spans="1:19" hidden="1" x14ac:dyDescent="0.25">
      <c r="A1591" t="s">
        <v>3</v>
      </c>
      <c r="B1591" t="s">
        <v>230</v>
      </c>
      <c r="C1591">
        <v>11008</v>
      </c>
      <c r="D1591" t="s">
        <v>81</v>
      </c>
      <c r="E1591" t="s">
        <v>98</v>
      </c>
      <c r="F1591" s="3">
        <v>44158</v>
      </c>
      <c r="G1591" t="s">
        <v>83</v>
      </c>
      <c r="H1591" t="s">
        <v>3133</v>
      </c>
      <c r="I1591">
        <v>28</v>
      </c>
      <c r="J1591" s="17">
        <v>8600</v>
      </c>
      <c r="K1591" s="17"/>
      <c r="L1591" s="17">
        <v>1204</v>
      </c>
      <c r="M1591" s="17">
        <v>1204</v>
      </c>
      <c r="N1591" s="17">
        <v>0</v>
      </c>
      <c r="O1591" t="s">
        <v>1</v>
      </c>
      <c r="P1591" t="s">
        <v>49</v>
      </c>
      <c r="Q1591" t="str">
        <f t="shared" si="64"/>
        <v>112020</v>
      </c>
      <c r="R1591" t="b">
        <f t="shared" si="65"/>
        <v>1</v>
      </c>
      <c r="S1591" t="s">
        <v>83</v>
      </c>
    </row>
    <row r="1592" spans="1:19" hidden="1" x14ac:dyDescent="0.25">
      <c r="A1592" t="s">
        <v>3</v>
      </c>
      <c r="B1592" t="s">
        <v>230</v>
      </c>
      <c r="C1592">
        <v>55040</v>
      </c>
      <c r="D1592" t="s">
        <v>81</v>
      </c>
      <c r="E1592" t="s">
        <v>98</v>
      </c>
      <c r="F1592" s="3">
        <v>44139</v>
      </c>
      <c r="G1592" t="s">
        <v>83</v>
      </c>
      <c r="H1592" t="s">
        <v>3134</v>
      </c>
      <c r="I1592">
        <v>28</v>
      </c>
      <c r="J1592" s="17">
        <v>43000</v>
      </c>
      <c r="K1592" s="17"/>
      <c r="L1592" s="17">
        <v>6020</v>
      </c>
      <c r="M1592" s="17">
        <v>6020</v>
      </c>
      <c r="N1592" s="17">
        <v>0</v>
      </c>
      <c r="O1592" t="s">
        <v>1</v>
      </c>
      <c r="P1592" t="s">
        <v>49</v>
      </c>
      <c r="Q1592" t="str">
        <f t="shared" si="64"/>
        <v>112020</v>
      </c>
      <c r="R1592" t="b">
        <f t="shared" si="65"/>
        <v>1</v>
      </c>
      <c r="S1592" t="s">
        <v>83</v>
      </c>
    </row>
    <row r="1593" spans="1:19" hidden="1" x14ac:dyDescent="0.25">
      <c r="A1593" t="s">
        <v>3</v>
      </c>
      <c r="B1593" t="s">
        <v>230</v>
      </c>
      <c r="C1593">
        <v>30272</v>
      </c>
      <c r="D1593" t="s">
        <v>81</v>
      </c>
      <c r="E1593" t="s">
        <v>98</v>
      </c>
      <c r="F1593" s="3">
        <v>44155</v>
      </c>
      <c r="G1593" t="s">
        <v>83</v>
      </c>
      <c r="H1593" t="s">
        <v>3135</v>
      </c>
      <c r="I1593">
        <v>28</v>
      </c>
      <c r="J1593" s="17">
        <v>23650</v>
      </c>
      <c r="K1593" s="17"/>
      <c r="L1593" s="17">
        <v>3311</v>
      </c>
      <c r="M1593" s="17">
        <v>3311</v>
      </c>
      <c r="N1593" s="17">
        <v>0</v>
      </c>
      <c r="O1593" t="s">
        <v>1</v>
      </c>
      <c r="P1593" t="s">
        <v>49</v>
      </c>
      <c r="Q1593" t="str">
        <f t="shared" si="64"/>
        <v>112020</v>
      </c>
      <c r="R1593" t="b">
        <f t="shared" si="65"/>
        <v>1</v>
      </c>
      <c r="S1593" t="s">
        <v>83</v>
      </c>
    </row>
    <row r="1594" spans="1:19" hidden="1" x14ac:dyDescent="0.25">
      <c r="A1594" t="s">
        <v>3</v>
      </c>
      <c r="B1594" t="s">
        <v>230</v>
      </c>
      <c r="C1594">
        <v>58342</v>
      </c>
      <c r="D1594" t="s">
        <v>81</v>
      </c>
      <c r="E1594" t="s">
        <v>98</v>
      </c>
      <c r="F1594" s="3">
        <v>44139</v>
      </c>
      <c r="G1594" t="s">
        <v>83</v>
      </c>
      <c r="H1594" t="s">
        <v>3136</v>
      </c>
      <c r="I1594">
        <v>28</v>
      </c>
      <c r="J1594" s="17">
        <v>45580</v>
      </c>
      <c r="K1594" s="17"/>
      <c r="L1594" s="17">
        <v>6381.2</v>
      </c>
      <c r="M1594" s="17">
        <v>6381.2</v>
      </c>
      <c r="N1594" s="17">
        <v>0</v>
      </c>
      <c r="O1594" t="s">
        <v>1</v>
      </c>
      <c r="P1594" t="s">
        <v>49</v>
      </c>
      <c r="Q1594" t="str">
        <f t="shared" si="64"/>
        <v>112020</v>
      </c>
      <c r="R1594" t="b">
        <f t="shared" si="65"/>
        <v>1</v>
      </c>
      <c r="S1594" t="s">
        <v>83</v>
      </c>
    </row>
    <row r="1595" spans="1:19" hidden="1" x14ac:dyDescent="0.25">
      <c r="A1595" t="s">
        <v>3</v>
      </c>
      <c r="B1595" t="s">
        <v>230</v>
      </c>
      <c r="C1595">
        <v>28621</v>
      </c>
      <c r="D1595" t="s">
        <v>81</v>
      </c>
      <c r="E1595" t="s">
        <v>98</v>
      </c>
      <c r="F1595" s="3">
        <v>44155</v>
      </c>
      <c r="G1595" t="s">
        <v>83</v>
      </c>
      <c r="H1595" t="s">
        <v>3137</v>
      </c>
      <c r="I1595">
        <v>28</v>
      </c>
      <c r="J1595" s="17">
        <v>22360</v>
      </c>
      <c r="K1595" s="17"/>
      <c r="L1595" s="17">
        <v>3130.4</v>
      </c>
      <c r="M1595" s="17">
        <v>3130.4</v>
      </c>
      <c r="N1595" s="17">
        <v>0</v>
      </c>
      <c r="O1595" t="s">
        <v>1</v>
      </c>
      <c r="P1595" t="s">
        <v>49</v>
      </c>
      <c r="Q1595" t="str">
        <f t="shared" si="64"/>
        <v>112020</v>
      </c>
      <c r="R1595" t="b">
        <f t="shared" si="65"/>
        <v>1</v>
      </c>
      <c r="S1595" t="s">
        <v>83</v>
      </c>
    </row>
    <row r="1596" spans="1:19" hidden="1" x14ac:dyDescent="0.25">
      <c r="A1596" t="s">
        <v>3</v>
      </c>
      <c r="B1596" t="s">
        <v>230</v>
      </c>
      <c r="C1596">
        <v>49536</v>
      </c>
      <c r="D1596" t="s">
        <v>81</v>
      </c>
      <c r="E1596" t="s">
        <v>98</v>
      </c>
      <c r="F1596" s="3">
        <v>44141</v>
      </c>
      <c r="G1596" t="s">
        <v>83</v>
      </c>
      <c r="H1596" t="s">
        <v>3138</v>
      </c>
      <c r="I1596">
        <v>28</v>
      </c>
      <c r="J1596" s="17">
        <v>38700</v>
      </c>
      <c r="K1596" s="17"/>
      <c r="L1596" s="17">
        <v>5418</v>
      </c>
      <c r="M1596" s="17">
        <v>5418</v>
      </c>
      <c r="N1596" s="17">
        <v>0</v>
      </c>
      <c r="O1596" t="s">
        <v>1</v>
      </c>
      <c r="P1596" t="s">
        <v>49</v>
      </c>
      <c r="Q1596" t="str">
        <f t="shared" si="64"/>
        <v>112020</v>
      </c>
      <c r="R1596" t="b">
        <f t="shared" si="65"/>
        <v>1</v>
      </c>
      <c r="S1596" t="s">
        <v>83</v>
      </c>
    </row>
    <row r="1597" spans="1:19" hidden="1" x14ac:dyDescent="0.25">
      <c r="A1597" t="s">
        <v>3</v>
      </c>
      <c r="B1597" t="s">
        <v>230</v>
      </c>
      <c r="C1597">
        <v>44032</v>
      </c>
      <c r="D1597" t="s">
        <v>81</v>
      </c>
      <c r="E1597" t="s">
        <v>98</v>
      </c>
      <c r="F1597" s="3">
        <v>44141</v>
      </c>
      <c r="G1597" t="s">
        <v>83</v>
      </c>
      <c r="H1597" t="s">
        <v>3139</v>
      </c>
      <c r="I1597">
        <v>28</v>
      </c>
      <c r="J1597" s="17">
        <v>34400</v>
      </c>
      <c r="K1597" s="17"/>
      <c r="L1597" s="17">
        <v>4816</v>
      </c>
      <c r="M1597" s="17">
        <v>4816</v>
      </c>
      <c r="N1597" s="17">
        <v>0</v>
      </c>
      <c r="O1597" t="s">
        <v>1</v>
      </c>
      <c r="P1597" t="s">
        <v>49</v>
      </c>
      <c r="Q1597" t="str">
        <f t="shared" si="64"/>
        <v>112020</v>
      </c>
      <c r="R1597" t="b">
        <f t="shared" si="65"/>
        <v>1</v>
      </c>
      <c r="S1597" t="s">
        <v>83</v>
      </c>
    </row>
    <row r="1598" spans="1:19" hidden="1" x14ac:dyDescent="0.25">
      <c r="A1598" t="s">
        <v>3</v>
      </c>
      <c r="B1598" t="s">
        <v>230</v>
      </c>
      <c r="C1598">
        <v>77056</v>
      </c>
      <c r="D1598" t="s">
        <v>81</v>
      </c>
      <c r="E1598" t="s">
        <v>98</v>
      </c>
      <c r="F1598" s="3">
        <v>44159</v>
      </c>
      <c r="G1598" t="s">
        <v>83</v>
      </c>
      <c r="H1598" t="s">
        <v>3140</v>
      </c>
      <c r="I1598">
        <v>28</v>
      </c>
      <c r="J1598" s="17">
        <v>60200</v>
      </c>
      <c r="K1598" s="17"/>
      <c r="L1598" s="17">
        <v>8428</v>
      </c>
      <c r="M1598" s="17">
        <v>8428</v>
      </c>
      <c r="N1598" s="17">
        <v>0</v>
      </c>
      <c r="O1598" t="s">
        <v>1</v>
      </c>
      <c r="P1598" t="s">
        <v>49</v>
      </c>
      <c r="Q1598" t="str">
        <f t="shared" si="64"/>
        <v>112020</v>
      </c>
      <c r="R1598" t="b">
        <f t="shared" si="65"/>
        <v>1</v>
      </c>
      <c r="S1598" t="s">
        <v>83</v>
      </c>
    </row>
    <row r="1599" spans="1:19" hidden="1" x14ac:dyDescent="0.25">
      <c r="A1599" t="s">
        <v>3</v>
      </c>
      <c r="B1599" t="s">
        <v>230</v>
      </c>
      <c r="C1599">
        <v>33024</v>
      </c>
      <c r="D1599" t="s">
        <v>81</v>
      </c>
      <c r="E1599" t="s">
        <v>98</v>
      </c>
      <c r="F1599" s="3">
        <v>44142</v>
      </c>
      <c r="G1599" t="s">
        <v>83</v>
      </c>
      <c r="H1599" t="s">
        <v>3141</v>
      </c>
      <c r="I1599">
        <v>28</v>
      </c>
      <c r="J1599" s="17">
        <v>25800</v>
      </c>
      <c r="K1599" s="17"/>
      <c r="L1599" s="17">
        <v>3612</v>
      </c>
      <c r="M1599" s="17">
        <v>3612</v>
      </c>
      <c r="N1599" s="17">
        <v>0</v>
      </c>
      <c r="O1599" t="s">
        <v>1</v>
      </c>
      <c r="P1599" t="s">
        <v>49</v>
      </c>
      <c r="Q1599" t="str">
        <f t="shared" si="64"/>
        <v>112020</v>
      </c>
      <c r="R1599" t="b">
        <f t="shared" si="65"/>
        <v>1</v>
      </c>
      <c r="S1599" t="s">
        <v>83</v>
      </c>
    </row>
    <row r="1600" spans="1:19" hidden="1" x14ac:dyDescent="0.25">
      <c r="A1600" t="s">
        <v>3</v>
      </c>
      <c r="B1600" t="s">
        <v>230</v>
      </c>
      <c r="C1600">
        <v>55040</v>
      </c>
      <c r="D1600" t="s">
        <v>81</v>
      </c>
      <c r="E1600" t="s">
        <v>98</v>
      </c>
      <c r="F1600" s="3">
        <v>44161</v>
      </c>
      <c r="G1600" t="s">
        <v>83</v>
      </c>
      <c r="H1600" t="s">
        <v>3142</v>
      </c>
      <c r="I1600">
        <v>28</v>
      </c>
      <c r="J1600" s="17">
        <v>43000</v>
      </c>
      <c r="K1600" s="17"/>
      <c r="L1600" s="17">
        <v>6020</v>
      </c>
      <c r="M1600" s="17">
        <v>6020</v>
      </c>
      <c r="N1600" s="17">
        <v>0</v>
      </c>
      <c r="O1600" t="s">
        <v>1</v>
      </c>
      <c r="P1600" t="s">
        <v>49</v>
      </c>
      <c r="Q1600" t="str">
        <f t="shared" si="64"/>
        <v>112020</v>
      </c>
      <c r="R1600" t="b">
        <f t="shared" si="65"/>
        <v>1</v>
      </c>
      <c r="S1600" t="s">
        <v>83</v>
      </c>
    </row>
    <row r="1601" spans="1:19" hidden="1" x14ac:dyDescent="0.25">
      <c r="A1601" t="s">
        <v>3</v>
      </c>
      <c r="B1601" t="s">
        <v>230</v>
      </c>
      <c r="C1601">
        <v>66048</v>
      </c>
      <c r="D1601" t="s">
        <v>81</v>
      </c>
      <c r="E1601" t="s">
        <v>98</v>
      </c>
      <c r="F1601" s="3">
        <v>44158</v>
      </c>
      <c r="G1601" t="s">
        <v>83</v>
      </c>
      <c r="H1601" t="s">
        <v>3143</v>
      </c>
      <c r="I1601">
        <v>28</v>
      </c>
      <c r="J1601" s="17">
        <v>51600</v>
      </c>
      <c r="K1601" s="17"/>
      <c r="L1601" s="17">
        <v>7224</v>
      </c>
      <c r="M1601" s="17">
        <v>7224</v>
      </c>
      <c r="N1601" s="17">
        <v>0</v>
      </c>
      <c r="O1601" t="s">
        <v>1</v>
      </c>
      <c r="P1601" t="s">
        <v>49</v>
      </c>
      <c r="Q1601" t="str">
        <f t="shared" si="64"/>
        <v>112020</v>
      </c>
      <c r="R1601" t="b">
        <f t="shared" si="65"/>
        <v>1</v>
      </c>
      <c r="S1601" t="s">
        <v>83</v>
      </c>
    </row>
    <row r="1602" spans="1:19" hidden="1" x14ac:dyDescent="0.25">
      <c r="A1602" t="s">
        <v>3</v>
      </c>
      <c r="B1602" t="s">
        <v>230</v>
      </c>
      <c r="C1602">
        <v>34125</v>
      </c>
      <c r="D1602" t="s">
        <v>81</v>
      </c>
      <c r="E1602" t="s">
        <v>98</v>
      </c>
      <c r="F1602" s="3">
        <v>44144</v>
      </c>
      <c r="G1602" t="s">
        <v>83</v>
      </c>
      <c r="H1602" t="s">
        <v>3144</v>
      </c>
      <c r="I1602">
        <v>28</v>
      </c>
      <c r="J1602" s="17">
        <v>26660</v>
      </c>
      <c r="K1602" s="17"/>
      <c r="L1602" s="17">
        <v>3732.4</v>
      </c>
      <c r="M1602" s="17">
        <v>3732.4</v>
      </c>
      <c r="N1602" s="17">
        <v>0</v>
      </c>
      <c r="O1602" t="s">
        <v>1</v>
      </c>
      <c r="P1602" t="s">
        <v>49</v>
      </c>
      <c r="Q1602" t="str">
        <f t="shared" si="64"/>
        <v>112020</v>
      </c>
      <c r="R1602" t="b">
        <f t="shared" si="65"/>
        <v>1</v>
      </c>
      <c r="S1602" t="s">
        <v>83</v>
      </c>
    </row>
    <row r="1603" spans="1:19" hidden="1" x14ac:dyDescent="0.25">
      <c r="A1603" t="s">
        <v>3</v>
      </c>
      <c r="B1603" t="s">
        <v>230</v>
      </c>
      <c r="C1603">
        <v>30272</v>
      </c>
      <c r="D1603" t="s">
        <v>81</v>
      </c>
      <c r="E1603" t="s">
        <v>98</v>
      </c>
      <c r="F1603" s="3">
        <v>44145</v>
      </c>
      <c r="G1603" t="s">
        <v>83</v>
      </c>
      <c r="H1603" t="s">
        <v>3145</v>
      </c>
      <c r="I1603">
        <v>28</v>
      </c>
      <c r="J1603" s="17">
        <v>23650</v>
      </c>
      <c r="K1603" s="17"/>
      <c r="L1603" s="17">
        <v>3311</v>
      </c>
      <c r="M1603" s="17">
        <v>3311</v>
      </c>
      <c r="N1603" s="17">
        <v>0</v>
      </c>
      <c r="O1603" t="s">
        <v>1</v>
      </c>
      <c r="P1603" t="s">
        <v>49</v>
      </c>
      <c r="Q1603" t="str">
        <f t="shared" si="64"/>
        <v>112020</v>
      </c>
      <c r="R1603" t="b">
        <f t="shared" si="65"/>
        <v>1</v>
      </c>
      <c r="S1603" t="s">
        <v>83</v>
      </c>
    </row>
    <row r="1604" spans="1:19" hidden="1" x14ac:dyDescent="0.25">
      <c r="A1604" t="s">
        <v>3</v>
      </c>
      <c r="B1604" t="s">
        <v>230</v>
      </c>
      <c r="C1604">
        <v>33024</v>
      </c>
      <c r="D1604" t="s">
        <v>81</v>
      </c>
      <c r="E1604" t="s">
        <v>98</v>
      </c>
      <c r="F1604" s="3">
        <v>44144</v>
      </c>
      <c r="G1604" t="s">
        <v>83</v>
      </c>
      <c r="H1604" t="s">
        <v>3146</v>
      </c>
      <c r="I1604">
        <v>28</v>
      </c>
      <c r="J1604" s="17">
        <v>25800</v>
      </c>
      <c r="K1604" s="17"/>
      <c r="L1604" s="17">
        <v>3612</v>
      </c>
      <c r="M1604" s="17">
        <v>3612</v>
      </c>
      <c r="N1604" s="17">
        <v>0</v>
      </c>
      <c r="O1604" t="s">
        <v>1</v>
      </c>
      <c r="P1604" t="s">
        <v>49</v>
      </c>
      <c r="Q1604" t="str">
        <f t="shared" si="64"/>
        <v>112020</v>
      </c>
      <c r="R1604" t="b">
        <f t="shared" si="65"/>
        <v>1</v>
      </c>
      <c r="S1604" t="s">
        <v>83</v>
      </c>
    </row>
    <row r="1605" spans="1:19" hidden="1" x14ac:dyDescent="0.25">
      <c r="A1605" t="s">
        <v>3</v>
      </c>
      <c r="B1605" t="s">
        <v>230</v>
      </c>
      <c r="C1605">
        <v>39078.400000000001</v>
      </c>
      <c r="D1605" t="s">
        <v>81</v>
      </c>
      <c r="E1605" t="s">
        <v>98</v>
      </c>
      <c r="F1605" s="3">
        <v>44144</v>
      </c>
      <c r="G1605" t="s">
        <v>83</v>
      </c>
      <c r="H1605" t="s">
        <v>3147</v>
      </c>
      <c r="I1605">
        <v>28</v>
      </c>
      <c r="J1605" s="17">
        <v>30530</v>
      </c>
      <c r="K1605" s="17"/>
      <c r="L1605" s="17">
        <v>4274.2</v>
      </c>
      <c r="M1605" s="17">
        <v>4274.2</v>
      </c>
      <c r="N1605" s="17">
        <v>0</v>
      </c>
      <c r="O1605" t="s">
        <v>1</v>
      </c>
      <c r="P1605" t="s">
        <v>49</v>
      </c>
      <c r="Q1605" t="str">
        <f t="shared" si="64"/>
        <v>112020</v>
      </c>
      <c r="R1605" t="b">
        <f t="shared" si="65"/>
        <v>1</v>
      </c>
      <c r="S1605" t="s">
        <v>83</v>
      </c>
    </row>
    <row r="1606" spans="1:19" hidden="1" x14ac:dyDescent="0.25">
      <c r="A1606" t="s">
        <v>3</v>
      </c>
      <c r="B1606" t="s">
        <v>230</v>
      </c>
      <c r="C1606">
        <v>33024</v>
      </c>
      <c r="D1606" t="s">
        <v>81</v>
      </c>
      <c r="E1606" t="s">
        <v>98</v>
      </c>
      <c r="F1606" s="3">
        <v>44146</v>
      </c>
      <c r="G1606" t="s">
        <v>83</v>
      </c>
      <c r="H1606" t="s">
        <v>3148</v>
      </c>
      <c r="I1606">
        <v>28</v>
      </c>
      <c r="J1606" s="17">
        <v>25800</v>
      </c>
      <c r="K1606" s="17"/>
      <c r="L1606" s="17">
        <v>3612</v>
      </c>
      <c r="M1606" s="17">
        <v>3612</v>
      </c>
      <c r="N1606" s="17">
        <v>0</v>
      </c>
      <c r="O1606" t="s">
        <v>1</v>
      </c>
      <c r="P1606" t="s">
        <v>49</v>
      </c>
      <c r="Q1606" t="str">
        <f t="shared" si="64"/>
        <v>112020</v>
      </c>
      <c r="R1606" t="b">
        <f t="shared" si="65"/>
        <v>1</v>
      </c>
      <c r="S1606" t="s">
        <v>83</v>
      </c>
    </row>
    <row r="1607" spans="1:19" hidden="1" x14ac:dyDescent="0.25">
      <c r="A1607" t="s">
        <v>3</v>
      </c>
      <c r="B1607" t="s">
        <v>230</v>
      </c>
      <c r="C1607">
        <v>77056</v>
      </c>
      <c r="D1607" t="s">
        <v>81</v>
      </c>
      <c r="E1607" t="s">
        <v>98</v>
      </c>
      <c r="F1607" s="3">
        <v>44146</v>
      </c>
      <c r="G1607" t="s">
        <v>83</v>
      </c>
      <c r="H1607" t="s">
        <v>3149</v>
      </c>
      <c r="I1607">
        <v>28</v>
      </c>
      <c r="J1607" s="17">
        <v>60200</v>
      </c>
      <c r="K1607" s="17"/>
      <c r="L1607" s="17">
        <v>8428</v>
      </c>
      <c r="M1607" s="17">
        <v>8428</v>
      </c>
      <c r="N1607" s="17">
        <v>0</v>
      </c>
      <c r="O1607" t="s">
        <v>1</v>
      </c>
      <c r="P1607" t="s">
        <v>49</v>
      </c>
      <c r="Q1607" t="str">
        <f t="shared" si="64"/>
        <v>112020</v>
      </c>
      <c r="R1607" t="b">
        <f t="shared" si="65"/>
        <v>1</v>
      </c>
      <c r="S1607" t="s">
        <v>83</v>
      </c>
    </row>
    <row r="1608" spans="1:19" hidden="1" x14ac:dyDescent="0.25">
      <c r="A1608" t="s">
        <v>3</v>
      </c>
      <c r="B1608" t="s">
        <v>230</v>
      </c>
      <c r="C1608">
        <v>44032</v>
      </c>
      <c r="D1608" t="s">
        <v>81</v>
      </c>
      <c r="E1608" t="s">
        <v>98</v>
      </c>
      <c r="F1608" s="3">
        <v>44145</v>
      </c>
      <c r="G1608" t="s">
        <v>83</v>
      </c>
      <c r="H1608" t="s">
        <v>3150</v>
      </c>
      <c r="I1608">
        <v>28</v>
      </c>
      <c r="J1608" s="17">
        <v>34400</v>
      </c>
      <c r="K1608" s="17"/>
      <c r="L1608" s="17">
        <v>4816</v>
      </c>
      <c r="M1608" s="17">
        <v>4816</v>
      </c>
      <c r="N1608" s="17">
        <v>0</v>
      </c>
      <c r="O1608" t="s">
        <v>1</v>
      </c>
      <c r="P1608" t="s">
        <v>49</v>
      </c>
      <c r="Q1608" t="str">
        <f t="shared" si="64"/>
        <v>112020</v>
      </c>
      <c r="R1608" t="b">
        <f t="shared" si="65"/>
        <v>1</v>
      </c>
      <c r="S1608" t="s">
        <v>83</v>
      </c>
    </row>
    <row r="1609" spans="1:19" hidden="1" x14ac:dyDescent="0.25">
      <c r="A1609" t="s">
        <v>3</v>
      </c>
      <c r="B1609" t="s">
        <v>230</v>
      </c>
      <c r="C1609">
        <v>33024</v>
      </c>
      <c r="D1609" t="s">
        <v>81</v>
      </c>
      <c r="E1609" t="s">
        <v>98</v>
      </c>
      <c r="F1609" s="3">
        <v>44145</v>
      </c>
      <c r="G1609" t="s">
        <v>83</v>
      </c>
      <c r="H1609" t="s">
        <v>3151</v>
      </c>
      <c r="I1609">
        <v>28</v>
      </c>
      <c r="J1609" s="17">
        <v>25800</v>
      </c>
      <c r="K1609" s="17"/>
      <c r="L1609" s="17">
        <v>3612</v>
      </c>
      <c r="M1609" s="17">
        <v>3612</v>
      </c>
      <c r="N1609" s="17">
        <v>0</v>
      </c>
      <c r="O1609" t="s">
        <v>1</v>
      </c>
      <c r="P1609" t="s">
        <v>49</v>
      </c>
      <c r="Q1609" t="str">
        <f t="shared" si="64"/>
        <v>112020</v>
      </c>
      <c r="R1609" t="b">
        <f t="shared" si="65"/>
        <v>1</v>
      </c>
      <c r="S1609" t="s">
        <v>83</v>
      </c>
    </row>
    <row r="1610" spans="1:19" hidden="1" x14ac:dyDescent="0.25">
      <c r="A1610" t="s">
        <v>3</v>
      </c>
      <c r="B1610" t="s">
        <v>230</v>
      </c>
      <c r="C1610">
        <v>29722</v>
      </c>
      <c r="D1610" t="s">
        <v>81</v>
      </c>
      <c r="E1610" t="s">
        <v>98</v>
      </c>
      <c r="F1610" s="3">
        <v>44136</v>
      </c>
      <c r="G1610" t="s">
        <v>83</v>
      </c>
      <c r="H1610" t="s">
        <v>3152</v>
      </c>
      <c r="I1610">
        <v>28</v>
      </c>
      <c r="J1610" s="17">
        <v>23220</v>
      </c>
      <c r="K1610" s="17"/>
      <c r="L1610" s="17">
        <v>3250.8</v>
      </c>
      <c r="M1610" s="17">
        <v>3250.8</v>
      </c>
      <c r="N1610" s="17">
        <v>0</v>
      </c>
      <c r="O1610" t="s">
        <v>1</v>
      </c>
      <c r="P1610" t="s">
        <v>49</v>
      </c>
      <c r="Q1610" t="str">
        <f t="shared" si="64"/>
        <v>112020</v>
      </c>
      <c r="R1610" t="b">
        <f t="shared" si="65"/>
        <v>1</v>
      </c>
      <c r="S1610" t="s">
        <v>83</v>
      </c>
    </row>
    <row r="1611" spans="1:19" hidden="1" x14ac:dyDescent="0.25">
      <c r="A1611" t="s">
        <v>3</v>
      </c>
      <c r="B1611" t="s">
        <v>230</v>
      </c>
      <c r="C1611">
        <v>66048</v>
      </c>
      <c r="D1611" t="s">
        <v>81</v>
      </c>
      <c r="E1611" t="s">
        <v>98</v>
      </c>
      <c r="F1611" s="3">
        <v>44147</v>
      </c>
      <c r="G1611" t="s">
        <v>83</v>
      </c>
      <c r="H1611" t="s">
        <v>3153</v>
      </c>
      <c r="I1611">
        <v>28</v>
      </c>
      <c r="J1611" s="17">
        <v>51600</v>
      </c>
      <c r="K1611" s="17"/>
      <c r="L1611" s="17">
        <v>7224</v>
      </c>
      <c r="M1611" s="17">
        <v>7224</v>
      </c>
      <c r="N1611" s="17">
        <v>0</v>
      </c>
      <c r="O1611" t="s">
        <v>1</v>
      </c>
      <c r="P1611" t="s">
        <v>49</v>
      </c>
      <c r="Q1611" t="str">
        <f t="shared" si="64"/>
        <v>112020</v>
      </c>
      <c r="R1611" t="b">
        <f t="shared" si="65"/>
        <v>1</v>
      </c>
      <c r="S1611" t="s">
        <v>83</v>
      </c>
    </row>
    <row r="1612" spans="1:19" hidden="1" x14ac:dyDescent="0.25">
      <c r="A1612" t="s">
        <v>3</v>
      </c>
      <c r="B1612" t="s">
        <v>230</v>
      </c>
      <c r="C1612">
        <v>55040</v>
      </c>
      <c r="D1612" t="s">
        <v>81</v>
      </c>
      <c r="E1612" t="s">
        <v>98</v>
      </c>
      <c r="F1612" s="3">
        <v>44148</v>
      </c>
      <c r="G1612" t="s">
        <v>83</v>
      </c>
      <c r="H1612" t="s">
        <v>3154</v>
      </c>
      <c r="I1612">
        <v>28</v>
      </c>
      <c r="J1612" s="17">
        <v>43000</v>
      </c>
      <c r="K1612" s="17"/>
      <c r="L1612" s="17">
        <v>6020</v>
      </c>
      <c r="M1612" s="17">
        <v>6020</v>
      </c>
      <c r="N1612" s="17">
        <v>0</v>
      </c>
      <c r="O1612" t="s">
        <v>1</v>
      </c>
      <c r="P1612" t="s">
        <v>49</v>
      </c>
      <c r="Q1612" t="str">
        <f t="shared" si="64"/>
        <v>112020</v>
      </c>
      <c r="R1612" t="b">
        <f t="shared" si="65"/>
        <v>1</v>
      </c>
      <c r="S1612" t="s">
        <v>83</v>
      </c>
    </row>
    <row r="1613" spans="1:19" hidden="1" x14ac:dyDescent="0.25">
      <c r="A1613" t="s">
        <v>3</v>
      </c>
      <c r="B1613" t="s">
        <v>230</v>
      </c>
      <c r="C1613">
        <v>57242</v>
      </c>
      <c r="D1613" t="s">
        <v>81</v>
      </c>
      <c r="E1613" t="s">
        <v>98</v>
      </c>
      <c r="F1613" s="3">
        <v>44151</v>
      </c>
      <c r="G1613" t="s">
        <v>83</v>
      </c>
      <c r="H1613" t="s">
        <v>3155</v>
      </c>
      <c r="I1613">
        <v>28</v>
      </c>
      <c r="J1613" s="17">
        <v>44720</v>
      </c>
      <c r="K1613" s="17"/>
      <c r="L1613" s="17">
        <v>6260.8</v>
      </c>
      <c r="M1613" s="17">
        <v>6260.8</v>
      </c>
      <c r="N1613" s="17">
        <v>0</v>
      </c>
      <c r="O1613" t="s">
        <v>1</v>
      </c>
      <c r="P1613" t="s">
        <v>49</v>
      </c>
      <c r="Q1613" t="str">
        <f t="shared" si="64"/>
        <v>112020</v>
      </c>
      <c r="R1613" t="b">
        <f t="shared" si="65"/>
        <v>1</v>
      </c>
      <c r="S1613" t="s">
        <v>83</v>
      </c>
    </row>
    <row r="1614" spans="1:19" hidden="1" x14ac:dyDescent="0.25">
      <c r="A1614" t="s">
        <v>3</v>
      </c>
      <c r="B1614" t="s">
        <v>230</v>
      </c>
      <c r="C1614">
        <v>52288</v>
      </c>
      <c r="D1614" t="s">
        <v>81</v>
      </c>
      <c r="E1614" t="s">
        <v>98</v>
      </c>
      <c r="F1614" s="3">
        <v>44138</v>
      </c>
      <c r="G1614" t="s">
        <v>83</v>
      </c>
      <c r="H1614" t="s">
        <v>3156</v>
      </c>
      <c r="I1614">
        <v>28</v>
      </c>
      <c r="J1614" s="17">
        <v>40850</v>
      </c>
      <c r="K1614" s="17"/>
      <c r="L1614" s="17">
        <v>5719</v>
      </c>
      <c r="M1614" s="17">
        <v>5719</v>
      </c>
      <c r="N1614" s="17">
        <v>0</v>
      </c>
      <c r="O1614" t="s">
        <v>1</v>
      </c>
      <c r="P1614" t="s">
        <v>49</v>
      </c>
      <c r="Q1614" t="str">
        <f t="shared" si="64"/>
        <v>112020</v>
      </c>
      <c r="R1614" t="b">
        <f t="shared" si="65"/>
        <v>1</v>
      </c>
      <c r="S1614" t="s">
        <v>83</v>
      </c>
    </row>
    <row r="1615" spans="1:19" hidden="1" x14ac:dyDescent="0.25">
      <c r="A1615" t="s">
        <v>3</v>
      </c>
      <c r="B1615" t="s">
        <v>230</v>
      </c>
      <c r="C1615">
        <v>55040</v>
      </c>
      <c r="D1615" t="s">
        <v>81</v>
      </c>
      <c r="E1615" t="s">
        <v>98</v>
      </c>
      <c r="F1615" s="3">
        <v>44153</v>
      </c>
      <c r="G1615" t="s">
        <v>83</v>
      </c>
      <c r="H1615" t="s">
        <v>3157</v>
      </c>
      <c r="I1615">
        <v>28</v>
      </c>
      <c r="J1615" s="17">
        <v>43000</v>
      </c>
      <c r="K1615" s="17"/>
      <c r="L1615" s="17">
        <v>6020</v>
      </c>
      <c r="M1615" s="17">
        <v>6020</v>
      </c>
      <c r="N1615" s="17">
        <v>0</v>
      </c>
      <c r="O1615" t="s">
        <v>1</v>
      </c>
      <c r="P1615" t="s">
        <v>49</v>
      </c>
      <c r="Q1615" t="str">
        <f t="shared" si="64"/>
        <v>112020</v>
      </c>
      <c r="R1615" t="b">
        <f t="shared" si="65"/>
        <v>1</v>
      </c>
      <c r="S1615" t="s">
        <v>83</v>
      </c>
    </row>
    <row r="1616" spans="1:19" hidden="1" x14ac:dyDescent="0.25">
      <c r="A1616" t="s">
        <v>3</v>
      </c>
      <c r="B1616" t="s">
        <v>230</v>
      </c>
      <c r="C1616">
        <v>51738</v>
      </c>
      <c r="D1616" t="s">
        <v>81</v>
      </c>
      <c r="E1616" t="s">
        <v>98</v>
      </c>
      <c r="F1616" s="3">
        <v>44138</v>
      </c>
      <c r="G1616" t="s">
        <v>83</v>
      </c>
      <c r="H1616" t="s">
        <v>3158</v>
      </c>
      <c r="I1616">
        <v>28</v>
      </c>
      <c r="J1616" s="17">
        <v>40420</v>
      </c>
      <c r="K1616" s="17"/>
      <c r="L1616" s="17">
        <v>5658.8</v>
      </c>
      <c r="M1616" s="17">
        <v>5658.8</v>
      </c>
      <c r="N1616" s="17">
        <v>0</v>
      </c>
      <c r="O1616" t="s">
        <v>1</v>
      </c>
      <c r="P1616" t="s">
        <v>49</v>
      </c>
      <c r="Q1616" t="str">
        <f t="shared" si="64"/>
        <v>112020</v>
      </c>
      <c r="R1616" t="b">
        <f t="shared" si="65"/>
        <v>1</v>
      </c>
      <c r="S1616" t="s">
        <v>83</v>
      </c>
    </row>
    <row r="1617" spans="1:19" hidden="1" x14ac:dyDescent="0.25">
      <c r="A1617" t="s">
        <v>3</v>
      </c>
      <c r="B1617" t="s">
        <v>230</v>
      </c>
      <c r="C1617">
        <v>88064</v>
      </c>
      <c r="D1617" t="s">
        <v>81</v>
      </c>
      <c r="E1617" t="s">
        <v>98</v>
      </c>
      <c r="F1617" s="3">
        <v>44154</v>
      </c>
      <c r="G1617" t="s">
        <v>83</v>
      </c>
      <c r="H1617" t="s">
        <v>3159</v>
      </c>
      <c r="I1617">
        <v>28</v>
      </c>
      <c r="J1617" s="17">
        <v>68800</v>
      </c>
      <c r="K1617" s="17"/>
      <c r="L1617" s="17">
        <v>9632</v>
      </c>
      <c r="M1617" s="17">
        <v>9632</v>
      </c>
      <c r="N1617" s="17">
        <v>0</v>
      </c>
      <c r="O1617" t="s">
        <v>1</v>
      </c>
      <c r="P1617" t="s">
        <v>49</v>
      </c>
      <c r="Q1617" t="str">
        <f t="shared" si="64"/>
        <v>112020</v>
      </c>
      <c r="R1617" t="b">
        <f t="shared" si="65"/>
        <v>1</v>
      </c>
      <c r="S1617" t="s">
        <v>83</v>
      </c>
    </row>
    <row r="1618" spans="1:19" hidden="1" x14ac:dyDescent="0.25">
      <c r="A1618" t="s">
        <v>3</v>
      </c>
      <c r="B1618" t="s">
        <v>230</v>
      </c>
      <c r="C1618">
        <v>42821</v>
      </c>
      <c r="D1618" t="s">
        <v>81</v>
      </c>
      <c r="E1618" t="s">
        <v>98</v>
      </c>
      <c r="F1618" s="3">
        <v>44136</v>
      </c>
      <c r="G1618" t="s">
        <v>83</v>
      </c>
      <c r="H1618" t="s">
        <v>3160</v>
      </c>
      <c r="I1618">
        <v>28</v>
      </c>
      <c r="J1618" s="17">
        <v>33454</v>
      </c>
      <c r="K1618" s="17"/>
      <c r="L1618" s="17">
        <v>4683.5600000000004</v>
      </c>
      <c r="M1618" s="17">
        <v>4683.5600000000004</v>
      </c>
      <c r="N1618" s="17">
        <v>0</v>
      </c>
      <c r="O1618" t="s">
        <v>1</v>
      </c>
      <c r="P1618" t="s">
        <v>49</v>
      </c>
      <c r="Q1618" t="str">
        <f t="shared" si="64"/>
        <v>112020</v>
      </c>
      <c r="R1618" t="b">
        <f t="shared" si="65"/>
        <v>1</v>
      </c>
      <c r="S1618" t="s">
        <v>83</v>
      </c>
    </row>
    <row r="1619" spans="1:19" hidden="1" x14ac:dyDescent="0.25">
      <c r="A1619" t="s">
        <v>3</v>
      </c>
      <c r="B1619" t="s">
        <v>230</v>
      </c>
      <c r="C1619">
        <v>60544</v>
      </c>
      <c r="D1619" t="s">
        <v>81</v>
      </c>
      <c r="E1619" t="s">
        <v>98</v>
      </c>
      <c r="F1619" s="3">
        <v>44152</v>
      </c>
      <c r="G1619" t="s">
        <v>83</v>
      </c>
      <c r="H1619" t="s">
        <v>3161</v>
      </c>
      <c r="I1619">
        <v>28</v>
      </c>
      <c r="J1619" s="17">
        <v>47300</v>
      </c>
      <c r="K1619" s="17"/>
      <c r="L1619" s="17">
        <v>6622</v>
      </c>
      <c r="M1619" s="17">
        <v>6622</v>
      </c>
      <c r="N1619" s="17">
        <v>0</v>
      </c>
      <c r="O1619" t="s">
        <v>1</v>
      </c>
      <c r="P1619" t="s">
        <v>49</v>
      </c>
      <c r="Q1619" t="str">
        <f t="shared" si="64"/>
        <v>112020</v>
      </c>
      <c r="R1619" t="b">
        <f t="shared" si="65"/>
        <v>1</v>
      </c>
      <c r="S1619" t="s">
        <v>83</v>
      </c>
    </row>
    <row r="1620" spans="1:19" hidden="1" x14ac:dyDescent="0.25">
      <c r="A1620" t="s">
        <v>3</v>
      </c>
      <c r="B1620" t="s">
        <v>230</v>
      </c>
      <c r="C1620">
        <v>38528</v>
      </c>
      <c r="D1620" t="s">
        <v>81</v>
      </c>
      <c r="E1620" t="s">
        <v>98</v>
      </c>
      <c r="F1620" s="3">
        <v>44137</v>
      </c>
      <c r="G1620" t="s">
        <v>83</v>
      </c>
      <c r="H1620" t="s">
        <v>3162</v>
      </c>
      <c r="I1620">
        <v>28</v>
      </c>
      <c r="J1620" s="17">
        <v>30100</v>
      </c>
      <c r="K1620" s="17"/>
      <c r="L1620" s="17">
        <v>4214</v>
      </c>
      <c r="M1620" s="17">
        <v>4214</v>
      </c>
      <c r="N1620" s="17">
        <v>0</v>
      </c>
      <c r="O1620" t="s">
        <v>1</v>
      </c>
      <c r="P1620" t="s">
        <v>49</v>
      </c>
      <c r="Q1620" t="str">
        <f t="shared" si="64"/>
        <v>112020</v>
      </c>
      <c r="R1620" t="b">
        <f t="shared" si="65"/>
        <v>1</v>
      </c>
      <c r="S1620" t="s">
        <v>83</v>
      </c>
    </row>
    <row r="1621" spans="1:19" hidden="1" x14ac:dyDescent="0.25">
      <c r="A1621" t="s">
        <v>3</v>
      </c>
      <c r="B1621" t="s">
        <v>230</v>
      </c>
      <c r="C1621">
        <v>55040</v>
      </c>
      <c r="D1621" t="s">
        <v>81</v>
      </c>
      <c r="E1621" t="s">
        <v>98</v>
      </c>
      <c r="F1621" s="3">
        <v>44153</v>
      </c>
      <c r="G1621" t="s">
        <v>83</v>
      </c>
      <c r="H1621" t="s">
        <v>3163</v>
      </c>
      <c r="I1621">
        <v>28</v>
      </c>
      <c r="J1621" s="17">
        <v>43000</v>
      </c>
      <c r="K1621" s="17"/>
      <c r="L1621" s="17">
        <v>6020</v>
      </c>
      <c r="M1621" s="17">
        <v>6020</v>
      </c>
      <c r="N1621" s="17">
        <v>0</v>
      </c>
      <c r="O1621" t="s">
        <v>1</v>
      </c>
      <c r="P1621" t="s">
        <v>49</v>
      </c>
      <c r="Q1621" t="str">
        <f t="shared" si="64"/>
        <v>112020</v>
      </c>
      <c r="R1621" t="b">
        <f t="shared" si="65"/>
        <v>1</v>
      </c>
      <c r="S1621" t="s">
        <v>83</v>
      </c>
    </row>
    <row r="1622" spans="1:19" hidden="1" x14ac:dyDescent="0.25">
      <c r="A1622" t="s">
        <v>3</v>
      </c>
      <c r="B1622" t="s">
        <v>253</v>
      </c>
      <c r="C1622">
        <v>17491.2</v>
      </c>
      <c r="D1622" t="s">
        <v>81</v>
      </c>
      <c r="E1622" t="s">
        <v>98</v>
      </c>
      <c r="F1622" s="3">
        <v>44144</v>
      </c>
      <c r="G1622" t="s">
        <v>83</v>
      </c>
      <c r="H1622" t="s">
        <v>3164</v>
      </c>
      <c r="I1622">
        <v>28</v>
      </c>
      <c r="J1622" s="17">
        <v>13665</v>
      </c>
      <c r="K1622" s="17"/>
      <c r="L1622" s="17">
        <v>1913.1</v>
      </c>
      <c r="M1622" s="17">
        <v>1913.1</v>
      </c>
      <c r="N1622" s="17">
        <v>0</v>
      </c>
      <c r="O1622" t="s">
        <v>1</v>
      </c>
      <c r="P1622" t="s">
        <v>49</v>
      </c>
      <c r="Q1622" t="str">
        <f t="shared" si="64"/>
        <v>112020</v>
      </c>
      <c r="R1622" t="b">
        <f t="shared" si="65"/>
        <v>1</v>
      </c>
      <c r="S1622" t="s">
        <v>83</v>
      </c>
    </row>
    <row r="1623" spans="1:19" hidden="1" x14ac:dyDescent="0.25">
      <c r="A1623" t="s">
        <v>3</v>
      </c>
      <c r="B1623" t="s">
        <v>268</v>
      </c>
      <c r="C1623">
        <v>55277</v>
      </c>
      <c r="D1623" t="s">
        <v>81</v>
      </c>
      <c r="E1623" t="s">
        <v>98</v>
      </c>
      <c r="F1623" s="3">
        <v>44146</v>
      </c>
      <c r="G1623" t="s">
        <v>83</v>
      </c>
      <c r="H1623" t="s">
        <v>3165</v>
      </c>
      <c r="I1623">
        <v>18</v>
      </c>
      <c r="J1623" s="17">
        <v>46844.9</v>
      </c>
      <c r="K1623" s="17"/>
      <c r="L1623" s="17">
        <v>4216.04</v>
      </c>
      <c r="M1623" s="17">
        <v>4216.04</v>
      </c>
      <c r="N1623" s="17">
        <v>0</v>
      </c>
      <c r="O1623" t="s">
        <v>1</v>
      </c>
      <c r="P1623" t="s">
        <v>49</v>
      </c>
      <c r="Q1623" t="str">
        <f t="shared" si="64"/>
        <v>112020</v>
      </c>
      <c r="R1623" t="b">
        <f t="shared" si="65"/>
        <v>1</v>
      </c>
      <c r="S1623" t="s">
        <v>83</v>
      </c>
    </row>
    <row r="1624" spans="1:19" hidden="1" x14ac:dyDescent="0.25">
      <c r="A1624" t="s">
        <v>3</v>
      </c>
      <c r="B1624" t="s">
        <v>268</v>
      </c>
      <c r="C1624">
        <v>35175.800000000003</v>
      </c>
      <c r="D1624" t="s">
        <v>81</v>
      </c>
      <c r="E1624" t="s">
        <v>98</v>
      </c>
      <c r="F1624" s="3">
        <v>44144</v>
      </c>
      <c r="G1624" t="s">
        <v>83</v>
      </c>
      <c r="H1624" t="s">
        <v>3166</v>
      </c>
      <c r="I1624">
        <v>18</v>
      </c>
      <c r="J1624" s="17">
        <v>29810</v>
      </c>
      <c r="K1624" s="17"/>
      <c r="L1624" s="17">
        <v>2682.9</v>
      </c>
      <c r="M1624" s="17">
        <v>2682.9</v>
      </c>
      <c r="N1624" s="17">
        <v>0</v>
      </c>
      <c r="O1624" t="s">
        <v>1</v>
      </c>
      <c r="P1624" t="s">
        <v>49</v>
      </c>
      <c r="Q1624" t="str">
        <f t="shared" si="64"/>
        <v>112020</v>
      </c>
      <c r="R1624" t="b">
        <f t="shared" si="65"/>
        <v>1</v>
      </c>
      <c r="S1624" t="s">
        <v>83</v>
      </c>
    </row>
    <row r="1625" spans="1:19" hidden="1" x14ac:dyDescent="0.25">
      <c r="A1625" t="s">
        <v>3</v>
      </c>
      <c r="B1625" t="s">
        <v>268</v>
      </c>
      <c r="C1625">
        <v>21105.48</v>
      </c>
      <c r="D1625" t="s">
        <v>81</v>
      </c>
      <c r="E1625" t="s">
        <v>98</v>
      </c>
      <c r="F1625" s="3">
        <v>44140</v>
      </c>
      <c r="G1625" t="s">
        <v>83</v>
      </c>
      <c r="H1625" t="s">
        <v>3167</v>
      </c>
      <c r="I1625">
        <v>18</v>
      </c>
      <c r="J1625" s="17">
        <v>17886</v>
      </c>
      <c r="K1625" s="17"/>
      <c r="L1625" s="17">
        <v>1609.74</v>
      </c>
      <c r="M1625" s="17">
        <v>1609.74</v>
      </c>
      <c r="N1625" s="17">
        <v>0</v>
      </c>
      <c r="O1625" t="s">
        <v>1</v>
      </c>
      <c r="P1625" t="s">
        <v>49</v>
      </c>
      <c r="Q1625" t="str">
        <f t="shared" si="64"/>
        <v>112020</v>
      </c>
      <c r="R1625" t="b">
        <f t="shared" si="65"/>
        <v>1</v>
      </c>
      <c r="S1625" t="s">
        <v>83</v>
      </c>
    </row>
    <row r="1626" spans="1:19" hidden="1" x14ac:dyDescent="0.25">
      <c r="A1626" t="s">
        <v>3</v>
      </c>
      <c r="B1626" t="s">
        <v>268</v>
      </c>
      <c r="C1626">
        <v>21769.24</v>
      </c>
      <c r="D1626" t="s">
        <v>81</v>
      </c>
      <c r="E1626" t="s">
        <v>98</v>
      </c>
      <c r="F1626" s="3">
        <v>44163</v>
      </c>
      <c r="G1626" t="s">
        <v>83</v>
      </c>
      <c r="H1626" t="s">
        <v>3168</v>
      </c>
      <c r="I1626">
        <v>18</v>
      </c>
      <c r="J1626" s="17">
        <v>18448.5</v>
      </c>
      <c r="K1626" s="17"/>
      <c r="L1626" s="17">
        <v>1660.37</v>
      </c>
      <c r="M1626" s="17">
        <v>1660.37</v>
      </c>
      <c r="N1626" s="17">
        <v>0</v>
      </c>
      <c r="O1626" t="s">
        <v>1</v>
      </c>
      <c r="P1626" t="s">
        <v>49</v>
      </c>
      <c r="Q1626" t="str">
        <f t="shared" si="64"/>
        <v>112020</v>
      </c>
      <c r="R1626" t="b">
        <f t="shared" si="65"/>
        <v>1</v>
      </c>
      <c r="S1626" t="s">
        <v>83</v>
      </c>
    </row>
    <row r="1627" spans="1:19" hidden="1" x14ac:dyDescent="0.25">
      <c r="A1627" t="s">
        <v>3</v>
      </c>
      <c r="B1627" t="s">
        <v>268</v>
      </c>
      <c r="C1627">
        <v>14955.32</v>
      </c>
      <c r="D1627" t="s">
        <v>81</v>
      </c>
      <c r="E1627" t="s">
        <v>98</v>
      </c>
      <c r="F1627" s="3">
        <v>44142</v>
      </c>
      <c r="G1627" t="s">
        <v>83</v>
      </c>
      <c r="H1627" t="s">
        <v>3169</v>
      </c>
      <c r="I1627">
        <v>18</v>
      </c>
      <c r="J1627" s="17">
        <v>12674</v>
      </c>
      <c r="K1627" s="17"/>
      <c r="L1627" s="17">
        <v>1140.6600000000001</v>
      </c>
      <c r="M1627" s="17">
        <v>1140.6600000000001</v>
      </c>
      <c r="N1627" s="17">
        <v>0</v>
      </c>
      <c r="O1627" t="s">
        <v>1</v>
      </c>
      <c r="P1627" t="s">
        <v>49</v>
      </c>
      <c r="Q1627" t="str">
        <f t="shared" si="64"/>
        <v>112020</v>
      </c>
      <c r="R1627" t="b">
        <f t="shared" si="65"/>
        <v>1</v>
      </c>
      <c r="S1627" t="s">
        <v>83</v>
      </c>
    </row>
    <row r="1628" spans="1:19" hidden="1" x14ac:dyDescent="0.25">
      <c r="A1628" t="s">
        <v>3</v>
      </c>
      <c r="B1628" t="s">
        <v>268</v>
      </c>
      <c r="C1628">
        <v>46376.89</v>
      </c>
      <c r="D1628" t="s">
        <v>81</v>
      </c>
      <c r="E1628" t="s">
        <v>98</v>
      </c>
      <c r="F1628" s="3">
        <v>44137</v>
      </c>
      <c r="G1628" t="s">
        <v>83</v>
      </c>
      <c r="H1628" t="s">
        <v>3170</v>
      </c>
      <c r="I1628">
        <v>18</v>
      </c>
      <c r="J1628" s="17">
        <v>39302.449999999997</v>
      </c>
      <c r="K1628" s="17"/>
      <c r="L1628" s="17">
        <v>3537.22</v>
      </c>
      <c r="M1628" s="17">
        <v>3537.22</v>
      </c>
      <c r="N1628" s="17">
        <v>0</v>
      </c>
      <c r="O1628" t="s">
        <v>1</v>
      </c>
      <c r="P1628" t="s">
        <v>49</v>
      </c>
      <c r="Q1628" t="str">
        <f t="shared" si="64"/>
        <v>112020</v>
      </c>
      <c r="R1628" t="b">
        <f t="shared" si="65"/>
        <v>1</v>
      </c>
      <c r="S1628" t="s">
        <v>83</v>
      </c>
    </row>
    <row r="1629" spans="1:19" hidden="1" x14ac:dyDescent="0.25">
      <c r="A1629" t="s">
        <v>3</v>
      </c>
      <c r="B1629" t="s">
        <v>268</v>
      </c>
      <c r="C1629">
        <v>39273.120000000003</v>
      </c>
      <c r="D1629" t="s">
        <v>81</v>
      </c>
      <c r="E1629" t="s">
        <v>98</v>
      </c>
      <c r="F1629" s="3">
        <v>44139</v>
      </c>
      <c r="G1629" t="s">
        <v>83</v>
      </c>
      <c r="H1629" t="s">
        <v>3171</v>
      </c>
      <c r="I1629">
        <v>18</v>
      </c>
      <c r="J1629" s="17">
        <v>33282.300000000003</v>
      </c>
      <c r="K1629" s="17"/>
      <c r="L1629" s="17">
        <v>2995.41</v>
      </c>
      <c r="M1629" s="17">
        <v>2995.41</v>
      </c>
      <c r="N1629" s="17">
        <v>0</v>
      </c>
      <c r="O1629" t="s">
        <v>1</v>
      </c>
      <c r="P1629" t="s">
        <v>49</v>
      </c>
      <c r="Q1629" t="str">
        <f t="shared" si="64"/>
        <v>112020</v>
      </c>
      <c r="R1629" t="b">
        <f t="shared" si="65"/>
        <v>1</v>
      </c>
      <c r="S1629" t="s">
        <v>83</v>
      </c>
    </row>
    <row r="1630" spans="1:19" hidden="1" x14ac:dyDescent="0.25">
      <c r="A1630" t="s">
        <v>3</v>
      </c>
      <c r="B1630" t="s">
        <v>268</v>
      </c>
      <c r="C1630">
        <v>29910.639999999999</v>
      </c>
      <c r="D1630" t="s">
        <v>81</v>
      </c>
      <c r="E1630" t="s">
        <v>98</v>
      </c>
      <c r="F1630" s="3">
        <v>44141</v>
      </c>
      <c r="G1630" t="s">
        <v>83</v>
      </c>
      <c r="H1630" t="s">
        <v>3172</v>
      </c>
      <c r="I1630">
        <v>18</v>
      </c>
      <c r="J1630" s="17">
        <v>25348</v>
      </c>
      <c r="K1630" s="17"/>
      <c r="L1630" s="17">
        <v>2281.3200000000002</v>
      </c>
      <c r="M1630" s="17">
        <v>2281.3200000000002</v>
      </c>
      <c r="N1630" s="17">
        <v>0</v>
      </c>
      <c r="O1630" t="s">
        <v>1</v>
      </c>
      <c r="P1630" t="s">
        <v>49</v>
      </c>
      <c r="Q1630" t="str">
        <f t="shared" si="64"/>
        <v>112020</v>
      </c>
      <c r="R1630" t="b">
        <f t="shared" si="65"/>
        <v>1</v>
      </c>
      <c r="S1630" t="s">
        <v>83</v>
      </c>
    </row>
    <row r="1631" spans="1:19" hidden="1" x14ac:dyDescent="0.25">
      <c r="A1631" t="s">
        <v>3</v>
      </c>
      <c r="B1631" t="s">
        <v>268</v>
      </c>
      <c r="C1631">
        <v>43538.46</v>
      </c>
      <c r="D1631" t="s">
        <v>81</v>
      </c>
      <c r="E1631" t="s">
        <v>98</v>
      </c>
      <c r="F1631" s="3">
        <v>44165</v>
      </c>
      <c r="G1631" t="s">
        <v>83</v>
      </c>
      <c r="H1631" t="s">
        <v>3173</v>
      </c>
      <c r="I1631">
        <v>18</v>
      </c>
      <c r="J1631" s="17">
        <v>36897</v>
      </c>
      <c r="K1631" s="17"/>
      <c r="L1631" s="17">
        <v>3320.73</v>
      </c>
      <c r="M1631" s="17">
        <v>3320.73</v>
      </c>
      <c r="N1631" s="17">
        <v>0</v>
      </c>
      <c r="O1631" t="s">
        <v>1</v>
      </c>
      <c r="P1631" t="s">
        <v>49</v>
      </c>
      <c r="Q1631" t="str">
        <f t="shared" si="64"/>
        <v>112020</v>
      </c>
      <c r="R1631" t="b">
        <f t="shared" si="65"/>
        <v>1</v>
      </c>
      <c r="S1631" t="s">
        <v>83</v>
      </c>
    </row>
    <row r="1632" spans="1:19" hidden="1" x14ac:dyDescent="0.25">
      <c r="A1632" t="s">
        <v>3</v>
      </c>
      <c r="B1632" t="s">
        <v>268</v>
      </c>
      <c r="C1632">
        <v>58051.28</v>
      </c>
      <c r="D1632" t="s">
        <v>81</v>
      </c>
      <c r="E1632" t="s">
        <v>98</v>
      </c>
      <c r="F1632" s="3">
        <v>44153</v>
      </c>
      <c r="G1632" t="s">
        <v>83</v>
      </c>
      <c r="H1632" t="s">
        <v>3174</v>
      </c>
      <c r="I1632">
        <v>18</v>
      </c>
      <c r="J1632" s="17">
        <v>49196</v>
      </c>
      <c r="K1632" s="17"/>
      <c r="L1632" s="17">
        <v>4427.6400000000003</v>
      </c>
      <c r="M1632" s="17">
        <v>4427.6400000000003</v>
      </c>
      <c r="N1632" s="17">
        <v>0</v>
      </c>
      <c r="O1632" t="s">
        <v>1</v>
      </c>
      <c r="P1632" t="s">
        <v>49</v>
      </c>
      <c r="Q1632" t="str">
        <f t="shared" si="64"/>
        <v>112020</v>
      </c>
      <c r="R1632" t="b">
        <f t="shared" si="65"/>
        <v>1</v>
      </c>
      <c r="S1632" t="s">
        <v>83</v>
      </c>
    </row>
    <row r="1633" spans="1:19" hidden="1" x14ac:dyDescent="0.25">
      <c r="A1633" t="s">
        <v>3</v>
      </c>
      <c r="B1633" t="s">
        <v>268</v>
      </c>
      <c r="C1633">
        <v>31658.22</v>
      </c>
      <c r="D1633" t="s">
        <v>81</v>
      </c>
      <c r="E1633" t="s">
        <v>98</v>
      </c>
      <c r="F1633" s="3">
        <v>44142</v>
      </c>
      <c r="G1633" t="s">
        <v>83</v>
      </c>
      <c r="H1633" t="s">
        <v>3175</v>
      </c>
      <c r="I1633">
        <v>18</v>
      </c>
      <c r="J1633" s="17">
        <v>26829</v>
      </c>
      <c r="K1633" s="17"/>
      <c r="L1633" s="17">
        <v>2414.61</v>
      </c>
      <c r="M1633" s="17">
        <v>2414.61</v>
      </c>
      <c r="N1633" s="17">
        <v>0</v>
      </c>
      <c r="O1633" t="s">
        <v>1</v>
      </c>
      <c r="P1633" t="s">
        <v>49</v>
      </c>
      <c r="Q1633" t="str">
        <f t="shared" si="64"/>
        <v>112020</v>
      </c>
      <c r="R1633" t="b">
        <f t="shared" si="65"/>
        <v>1</v>
      </c>
      <c r="S1633" t="s">
        <v>83</v>
      </c>
    </row>
    <row r="1634" spans="1:19" hidden="1" x14ac:dyDescent="0.25">
      <c r="A1634" t="s">
        <v>3</v>
      </c>
      <c r="B1634" t="s">
        <v>268</v>
      </c>
      <c r="C1634">
        <v>58051.28</v>
      </c>
      <c r="D1634" t="s">
        <v>81</v>
      </c>
      <c r="E1634" t="s">
        <v>98</v>
      </c>
      <c r="F1634" s="3">
        <v>44159</v>
      </c>
      <c r="G1634" t="s">
        <v>83</v>
      </c>
      <c r="H1634" t="s">
        <v>3176</v>
      </c>
      <c r="I1634">
        <v>18</v>
      </c>
      <c r="J1634" s="17">
        <v>49196</v>
      </c>
      <c r="K1634" s="17"/>
      <c r="L1634" s="17">
        <v>4427.6400000000003</v>
      </c>
      <c r="M1634" s="17">
        <v>4427.6400000000003</v>
      </c>
      <c r="N1634" s="17">
        <v>0</v>
      </c>
      <c r="O1634" t="s">
        <v>1</v>
      </c>
      <c r="P1634" t="s">
        <v>49</v>
      </c>
      <c r="Q1634" t="str">
        <f t="shared" si="64"/>
        <v>112020</v>
      </c>
      <c r="R1634" t="b">
        <f t="shared" si="65"/>
        <v>1</v>
      </c>
      <c r="S1634" t="s">
        <v>83</v>
      </c>
    </row>
    <row r="1635" spans="1:19" hidden="1" x14ac:dyDescent="0.25">
      <c r="A1635" t="s">
        <v>3</v>
      </c>
      <c r="B1635" t="s">
        <v>268</v>
      </c>
      <c r="C1635">
        <v>18694.16</v>
      </c>
      <c r="D1635" t="s">
        <v>81</v>
      </c>
      <c r="E1635" t="s">
        <v>98</v>
      </c>
      <c r="F1635" s="3">
        <v>44146</v>
      </c>
      <c r="G1635" t="s">
        <v>83</v>
      </c>
      <c r="H1635" t="s">
        <v>3177</v>
      </c>
      <c r="I1635">
        <v>18</v>
      </c>
      <c r="J1635" s="17">
        <v>15842.5</v>
      </c>
      <c r="K1635" s="17"/>
      <c r="L1635" s="17">
        <v>1425.83</v>
      </c>
      <c r="M1635" s="17">
        <v>1425.83</v>
      </c>
      <c r="N1635" s="17">
        <v>0</v>
      </c>
      <c r="O1635" t="s">
        <v>1</v>
      </c>
      <c r="P1635" t="s">
        <v>49</v>
      </c>
      <c r="Q1635" t="str">
        <f t="shared" si="64"/>
        <v>112020</v>
      </c>
      <c r="R1635" t="b">
        <f t="shared" si="65"/>
        <v>1</v>
      </c>
      <c r="S1635" t="s">
        <v>83</v>
      </c>
    </row>
    <row r="1636" spans="1:19" hidden="1" x14ac:dyDescent="0.25">
      <c r="A1636" t="s">
        <v>3</v>
      </c>
      <c r="B1636" t="s">
        <v>268</v>
      </c>
      <c r="C1636">
        <v>18694.16</v>
      </c>
      <c r="D1636" t="s">
        <v>81</v>
      </c>
      <c r="E1636" t="s">
        <v>98</v>
      </c>
      <c r="F1636" s="3">
        <v>44140</v>
      </c>
      <c r="G1636" t="s">
        <v>83</v>
      </c>
      <c r="H1636" t="s">
        <v>3178</v>
      </c>
      <c r="I1636">
        <v>18</v>
      </c>
      <c r="J1636" s="17">
        <v>15842.5</v>
      </c>
      <c r="K1636" s="17"/>
      <c r="L1636" s="17">
        <v>1425.83</v>
      </c>
      <c r="M1636" s="17">
        <v>1425.83</v>
      </c>
      <c r="N1636" s="17">
        <v>0</v>
      </c>
      <c r="O1636" t="s">
        <v>1</v>
      </c>
      <c r="P1636" t="s">
        <v>49</v>
      </c>
      <c r="Q1636" t="str">
        <f t="shared" si="64"/>
        <v>112020</v>
      </c>
      <c r="R1636" t="b">
        <f t="shared" si="65"/>
        <v>1</v>
      </c>
      <c r="S1636" t="s">
        <v>83</v>
      </c>
    </row>
    <row r="1637" spans="1:19" hidden="1" x14ac:dyDescent="0.25">
      <c r="A1637" t="s">
        <v>3</v>
      </c>
      <c r="B1637" t="s">
        <v>268</v>
      </c>
      <c r="C1637">
        <v>78324.98</v>
      </c>
      <c r="D1637" t="s">
        <v>81</v>
      </c>
      <c r="E1637" t="s">
        <v>98</v>
      </c>
      <c r="F1637" s="3">
        <v>44145</v>
      </c>
      <c r="G1637" t="s">
        <v>83</v>
      </c>
      <c r="H1637" t="s">
        <v>3179</v>
      </c>
      <c r="I1637">
        <v>18</v>
      </c>
      <c r="J1637" s="17">
        <v>66377.100000000006</v>
      </c>
      <c r="K1637" s="17"/>
      <c r="L1637" s="17">
        <v>5973.94</v>
      </c>
      <c r="M1637" s="17">
        <v>5973.94</v>
      </c>
      <c r="N1637" s="17">
        <v>0</v>
      </c>
      <c r="O1637" t="s">
        <v>1</v>
      </c>
      <c r="P1637" t="s">
        <v>49</v>
      </c>
      <c r="Q1637" t="str">
        <f t="shared" si="64"/>
        <v>112020</v>
      </c>
      <c r="R1637" t="b">
        <f t="shared" si="65"/>
        <v>1</v>
      </c>
      <c r="S1637" t="s">
        <v>83</v>
      </c>
    </row>
    <row r="1638" spans="1:19" hidden="1" x14ac:dyDescent="0.25">
      <c r="A1638" t="s">
        <v>3</v>
      </c>
      <c r="B1638" t="s">
        <v>268</v>
      </c>
      <c r="C1638">
        <v>28422.04</v>
      </c>
      <c r="D1638" t="s">
        <v>81</v>
      </c>
      <c r="E1638" t="s">
        <v>98</v>
      </c>
      <c r="F1638" s="3">
        <v>44137</v>
      </c>
      <c r="G1638" t="s">
        <v>83</v>
      </c>
      <c r="H1638" t="s">
        <v>3180</v>
      </c>
      <c r="I1638">
        <v>18</v>
      </c>
      <c r="J1638" s="17">
        <v>24086.48</v>
      </c>
      <c r="K1638" s="17"/>
      <c r="L1638" s="17">
        <v>2167.7800000000002</v>
      </c>
      <c r="M1638" s="17">
        <v>2167.7800000000002</v>
      </c>
      <c r="N1638" s="17">
        <v>0</v>
      </c>
      <c r="O1638" t="s">
        <v>1</v>
      </c>
      <c r="P1638" t="s">
        <v>49</v>
      </c>
      <c r="Q1638" t="str">
        <f t="shared" si="64"/>
        <v>112020</v>
      </c>
      <c r="R1638" t="b">
        <f t="shared" si="65"/>
        <v>1</v>
      </c>
      <c r="S1638" t="s">
        <v>83</v>
      </c>
    </row>
    <row r="1639" spans="1:19" hidden="1" x14ac:dyDescent="0.25">
      <c r="A1639" t="s">
        <v>3</v>
      </c>
      <c r="B1639" t="s">
        <v>268</v>
      </c>
      <c r="C1639">
        <v>79820.52</v>
      </c>
      <c r="D1639" t="s">
        <v>81</v>
      </c>
      <c r="E1639" t="s">
        <v>98</v>
      </c>
      <c r="F1639" s="3">
        <v>44144</v>
      </c>
      <c r="G1639" t="s">
        <v>83</v>
      </c>
      <c r="H1639" t="s">
        <v>3181</v>
      </c>
      <c r="I1639">
        <v>18</v>
      </c>
      <c r="J1639" s="17">
        <v>67644.5</v>
      </c>
      <c r="K1639" s="17"/>
      <c r="L1639" s="17">
        <v>6088.01</v>
      </c>
      <c r="M1639" s="17">
        <v>6088.01</v>
      </c>
      <c r="N1639" s="17">
        <v>0</v>
      </c>
      <c r="O1639" t="s">
        <v>1</v>
      </c>
      <c r="P1639" t="s">
        <v>49</v>
      </c>
      <c r="Q1639" t="str">
        <f t="shared" si="64"/>
        <v>112020</v>
      </c>
      <c r="R1639" t="b">
        <f t="shared" si="65"/>
        <v>1</v>
      </c>
      <c r="S1639" t="s">
        <v>83</v>
      </c>
    </row>
    <row r="1640" spans="1:19" hidden="1" x14ac:dyDescent="0.25">
      <c r="A1640" t="s">
        <v>3</v>
      </c>
      <c r="B1640" t="s">
        <v>268</v>
      </c>
      <c r="C1640">
        <v>72564.100000000006</v>
      </c>
      <c r="D1640" t="s">
        <v>81</v>
      </c>
      <c r="E1640" t="s">
        <v>98</v>
      </c>
      <c r="F1640" s="3">
        <v>44148</v>
      </c>
      <c r="G1640" t="s">
        <v>83</v>
      </c>
      <c r="H1640" t="s">
        <v>3182</v>
      </c>
      <c r="I1640">
        <v>18</v>
      </c>
      <c r="J1640" s="17">
        <v>61495</v>
      </c>
      <c r="K1640" s="17"/>
      <c r="L1640" s="17">
        <v>5534.55</v>
      </c>
      <c r="M1640" s="17">
        <v>5534.55</v>
      </c>
      <c r="N1640" s="17">
        <v>0</v>
      </c>
      <c r="O1640" t="s">
        <v>1</v>
      </c>
      <c r="P1640" t="s">
        <v>49</v>
      </c>
      <c r="Q1640" t="str">
        <f t="shared" si="64"/>
        <v>112020</v>
      </c>
      <c r="R1640" t="b">
        <f t="shared" si="65"/>
        <v>1</v>
      </c>
      <c r="S1640" t="s">
        <v>83</v>
      </c>
    </row>
    <row r="1641" spans="1:19" hidden="1" x14ac:dyDescent="0.25">
      <c r="A1641" t="s">
        <v>3</v>
      </c>
      <c r="B1641" t="s">
        <v>268</v>
      </c>
      <c r="C1641">
        <v>33649.480000000003</v>
      </c>
      <c r="D1641" t="s">
        <v>81</v>
      </c>
      <c r="E1641" t="s">
        <v>98</v>
      </c>
      <c r="F1641" s="3">
        <v>44144</v>
      </c>
      <c r="G1641" t="s">
        <v>83</v>
      </c>
      <c r="H1641" t="s">
        <v>3183</v>
      </c>
      <c r="I1641">
        <v>18</v>
      </c>
      <c r="J1641" s="17">
        <v>28516.5</v>
      </c>
      <c r="K1641" s="17"/>
      <c r="L1641" s="17">
        <v>2566.4899999999998</v>
      </c>
      <c r="M1641" s="17">
        <v>2566.4899999999998</v>
      </c>
      <c r="N1641" s="17">
        <v>0</v>
      </c>
      <c r="O1641" t="s">
        <v>1</v>
      </c>
      <c r="P1641" t="s">
        <v>49</v>
      </c>
      <c r="Q1641" t="str">
        <f t="shared" si="64"/>
        <v>112020</v>
      </c>
      <c r="R1641" t="b">
        <f t="shared" si="65"/>
        <v>1</v>
      </c>
      <c r="S1641" t="s">
        <v>83</v>
      </c>
    </row>
    <row r="1642" spans="1:19" hidden="1" x14ac:dyDescent="0.25">
      <c r="A1642" t="s">
        <v>3</v>
      </c>
      <c r="B1642" t="s">
        <v>268</v>
      </c>
      <c r="C1642">
        <v>58051.28</v>
      </c>
      <c r="D1642" t="s">
        <v>81</v>
      </c>
      <c r="E1642" t="s">
        <v>98</v>
      </c>
      <c r="F1642" s="3">
        <v>44156</v>
      </c>
      <c r="G1642" t="s">
        <v>83</v>
      </c>
      <c r="H1642" t="s">
        <v>3184</v>
      </c>
      <c r="I1642">
        <v>18</v>
      </c>
      <c r="J1642" s="17">
        <v>49196</v>
      </c>
      <c r="K1642" s="17"/>
      <c r="L1642" s="17">
        <v>4427.6400000000003</v>
      </c>
      <c r="M1642" s="17">
        <v>4427.6400000000003</v>
      </c>
      <c r="N1642" s="17">
        <v>0</v>
      </c>
      <c r="O1642" t="s">
        <v>1</v>
      </c>
      <c r="P1642" t="s">
        <v>49</v>
      </c>
      <c r="Q1642" t="str">
        <f t="shared" si="64"/>
        <v>112020</v>
      </c>
      <c r="R1642" t="b">
        <f t="shared" si="65"/>
        <v>1</v>
      </c>
      <c r="S1642" t="s">
        <v>83</v>
      </c>
    </row>
    <row r="1643" spans="1:19" hidden="1" x14ac:dyDescent="0.25">
      <c r="A1643" t="s">
        <v>3</v>
      </c>
      <c r="B1643" t="s">
        <v>268</v>
      </c>
      <c r="C1643">
        <v>29025.64</v>
      </c>
      <c r="D1643" t="s">
        <v>81</v>
      </c>
      <c r="E1643" t="s">
        <v>98</v>
      </c>
      <c r="F1643" s="3">
        <v>44154</v>
      </c>
      <c r="G1643" t="s">
        <v>83</v>
      </c>
      <c r="H1643" t="s">
        <v>3185</v>
      </c>
      <c r="I1643">
        <v>18</v>
      </c>
      <c r="J1643" s="17">
        <v>24598</v>
      </c>
      <c r="K1643" s="17"/>
      <c r="L1643" s="17">
        <v>2213.8200000000002</v>
      </c>
      <c r="M1643" s="17">
        <v>2213.8200000000002</v>
      </c>
      <c r="N1643" s="17">
        <v>0</v>
      </c>
      <c r="O1643" t="s">
        <v>1</v>
      </c>
      <c r="P1643" t="s">
        <v>49</v>
      </c>
      <c r="Q1643" t="str">
        <f t="shared" si="64"/>
        <v>112020</v>
      </c>
      <c r="R1643" t="b">
        <f t="shared" si="65"/>
        <v>1</v>
      </c>
      <c r="S1643" t="s">
        <v>83</v>
      </c>
    </row>
    <row r="1644" spans="1:19" hidden="1" x14ac:dyDescent="0.25">
      <c r="A1644" t="s">
        <v>3</v>
      </c>
      <c r="B1644" t="s">
        <v>268</v>
      </c>
      <c r="C1644">
        <v>58051.28</v>
      </c>
      <c r="D1644" t="s">
        <v>81</v>
      </c>
      <c r="E1644" t="s">
        <v>98</v>
      </c>
      <c r="F1644" s="3">
        <v>44158</v>
      </c>
      <c r="G1644" t="s">
        <v>83</v>
      </c>
      <c r="H1644" t="s">
        <v>3186</v>
      </c>
      <c r="I1644">
        <v>18</v>
      </c>
      <c r="J1644" s="17">
        <v>49196</v>
      </c>
      <c r="K1644" s="17"/>
      <c r="L1644" s="17">
        <v>4427.6400000000003</v>
      </c>
      <c r="M1644" s="17">
        <v>4427.6400000000003</v>
      </c>
      <c r="N1644" s="17">
        <v>0</v>
      </c>
      <c r="O1644" t="s">
        <v>1</v>
      </c>
      <c r="P1644" t="s">
        <v>49</v>
      </c>
      <c r="Q1644" t="str">
        <f t="shared" si="64"/>
        <v>112020</v>
      </c>
      <c r="R1644" t="b">
        <f t="shared" si="65"/>
        <v>1</v>
      </c>
      <c r="S1644" t="s">
        <v>83</v>
      </c>
    </row>
    <row r="1645" spans="1:19" hidden="1" x14ac:dyDescent="0.25">
      <c r="A1645" t="s">
        <v>3</v>
      </c>
      <c r="B1645" t="s">
        <v>268</v>
      </c>
      <c r="C1645">
        <v>43538.46</v>
      </c>
      <c r="D1645" t="s">
        <v>81</v>
      </c>
      <c r="E1645" t="s">
        <v>98</v>
      </c>
      <c r="F1645" s="3">
        <v>44161</v>
      </c>
      <c r="G1645" t="s">
        <v>83</v>
      </c>
      <c r="H1645" t="s">
        <v>3187</v>
      </c>
      <c r="I1645">
        <v>18</v>
      </c>
      <c r="J1645" s="17">
        <v>36897</v>
      </c>
      <c r="K1645" s="17"/>
      <c r="L1645" s="17">
        <v>3320.73</v>
      </c>
      <c r="M1645" s="17">
        <v>3320.73</v>
      </c>
      <c r="N1645" s="17">
        <v>0</v>
      </c>
      <c r="O1645" t="s">
        <v>1</v>
      </c>
      <c r="P1645" t="s">
        <v>49</v>
      </c>
      <c r="Q1645" t="str">
        <f t="shared" si="64"/>
        <v>112020</v>
      </c>
      <c r="R1645" t="b">
        <f t="shared" si="65"/>
        <v>1</v>
      </c>
      <c r="S1645" t="s">
        <v>83</v>
      </c>
    </row>
    <row r="1646" spans="1:19" hidden="1" x14ac:dyDescent="0.25">
      <c r="A1646" t="s">
        <v>3</v>
      </c>
      <c r="B1646" t="s">
        <v>268</v>
      </c>
      <c r="C1646">
        <v>21769.24</v>
      </c>
      <c r="D1646" t="s">
        <v>81</v>
      </c>
      <c r="E1646" t="s">
        <v>98</v>
      </c>
      <c r="F1646" s="3">
        <v>44162</v>
      </c>
      <c r="G1646" t="s">
        <v>83</v>
      </c>
      <c r="H1646" t="s">
        <v>3188</v>
      </c>
      <c r="I1646">
        <v>18</v>
      </c>
      <c r="J1646" s="17">
        <v>18448.5</v>
      </c>
      <c r="K1646" s="17"/>
      <c r="L1646" s="17">
        <v>1660.37</v>
      </c>
      <c r="M1646" s="17">
        <v>1660.37</v>
      </c>
      <c r="N1646" s="17">
        <v>0</v>
      </c>
      <c r="O1646" t="s">
        <v>1</v>
      </c>
      <c r="P1646" t="s">
        <v>49</v>
      </c>
      <c r="Q1646" t="str">
        <f t="shared" si="64"/>
        <v>112020</v>
      </c>
      <c r="R1646" t="b">
        <f t="shared" si="65"/>
        <v>1</v>
      </c>
      <c r="S1646" t="s">
        <v>83</v>
      </c>
    </row>
    <row r="1647" spans="1:19" hidden="1" x14ac:dyDescent="0.25">
      <c r="A1647" t="s">
        <v>3</v>
      </c>
      <c r="B1647" t="s">
        <v>268</v>
      </c>
      <c r="C1647">
        <v>20010.46</v>
      </c>
      <c r="D1647" t="s">
        <v>81</v>
      </c>
      <c r="E1647" t="s">
        <v>98</v>
      </c>
      <c r="F1647" s="3">
        <v>44163</v>
      </c>
      <c r="G1647" t="s">
        <v>83</v>
      </c>
      <c r="H1647" t="s">
        <v>3189</v>
      </c>
      <c r="I1647">
        <v>18</v>
      </c>
      <c r="J1647" s="17">
        <v>16958</v>
      </c>
      <c r="K1647" s="17"/>
      <c r="L1647" s="17">
        <v>1526.22</v>
      </c>
      <c r="M1647" s="17">
        <v>1526.22</v>
      </c>
      <c r="N1647" s="17">
        <v>0</v>
      </c>
      <c r="O1647" t="s">
        <v>1</v>
      </c>
      <c r="P1647" t="s">
        <v>49</v>
      </c>
      <c r="Q1647" t="str">
        <f t="shared" si="64"/>
        <v>112020</v>
      </c>
      <c r="R1647" t="b">
        <f t="shared" si="65"/>
        <v>1</v>
      </c>
      <c r="S1647" t="s">
        <v>83</v>
      </c>
    </row>
    <row r="1648" spans="1:19" hidden="1" x14ac:dyDescent="0.25">
      <c r="A1648" t="s">
        <v>3</v>
      </c>
      <c r="B1648" t="s">
        <v>268</v>
      </c>
      <c r="C1648">
        <v>14955.32</v>
      </c>
      <c r="D1648" t="s">
        <v>81</v>
      </c>
      <c r="E1648" t="s">
        <v>98</v>
      </c>
      <c r="F1648" s="3">
        <v>44142</v>
      </c>
      <c r="G1648" t="s">
        <v>83</v>
      </c>
      <c r="H1648" t="s">
        <v>3190</v>
      </c>
      <c r="I1648">
        <v>18</v>
      </c>
      <c r="J1648" s="17">
        <v>12674</v>
      </c>
      <c r="K1648" s="17"/>
      <c r="L1648" s="17">
        <v>1140.6600000000001</v>
      </c>
      <c r="M1648" s="17">
        <v>1140.6600000000001</v>
      </c>
      <c r="N1648" s="17">
        <v>0</v>
      </c>
      <c r="O1648" t="s">
        <v>1</v>
      </c>
      <c r="P1648" t="s">
        <v>49</v>
      </c>
      <c r="Q1648" t="str">
        <f t="shared" si="64"/>
        <v>112020</v>
      </c>
      <c r="R1648" t="b">
        <f t="shared" si="65"/>
        <v>1</v>
      </c>
      <c r="S1648" t="s">
        <v>83</v>
      </c>
    </row>
    <row r="1649" spans="1:19" hidden="1" x14ac:dyDescent="0.25">
      <c r="A1649" t="s">
        <v>3</v>
      </c>
      <c r="B1649" t="s">
        <v>268</v>
      </c>
      <c r="C1649">
        <v>72564.100000000006</v>
      </c>
      <c r="D1649" t="s">
        <v>81</v>
      </c>
      <c r="E1649" t="s">
        <v>98</v>
      </c>
      <c r="F1649" s="3">
        <v>44152</v>
      </c>
      <c r="G1649" t="s">
        <v>83</v>
      </c>
      <c r="H1649" t="s">
        <v>3191</v>
      </c>
      <c r="I1649">
        <v>18</v>
      </c>
      <c r="J1649" s="17">
        <v>61495</v>
      </c>
      <c r="K1649" s="17"/>
      <c r="L1649" s="17">
        <v>5534.55</v>
      </c>
      <c r="M1649" s="17">
        <v>5534.55</v>
      </c>
      <c r="N1649" s="17">
        <v>0</v>
      </c>
      <c r="O1649" t="s">
        <v>1</v>
      </c>
      <c r="P1649" t="s">
        <v>49</v>
      </c>
      <c r="Q1649" t="str">
        <f t="shared" si="64"/>
        <v>112020</v>
      </c>
      <c r="R1649" t="b">
        <f t="shared" si="65"/>
        <v>1</v>
      </c>
      <c r="S1649" t="s">
        <v>83</v>
      </c>
    </row>
    <row r="1650" spans="1:19" hidden="1" x14ac:dyDescent="0.25">
      <c r="A1650" t="s">
        <v>3</v>
      </c>
      <c r="B1650" t="s">
        <v>268</v>
      </c>
      <c r="C1650">
        <v>33275.589999999997</v>
      </c>
      <c r="D1650" t="s">
        <v>81</v>
      </c>
      <c r="E1650" t="s">
        <v>98</v>
      </c>
      <c r="F1650" s="3">
        <v>44137</v>
      </c>
      <c r="G1650" t="s">
        <v>83</v>
      </c>
      <c r="H1650" t="s">
        <v>3192</v>
      </c>
      <c r="I1650">
        <v>18</v>
      </c>
      <c r="J1650" s="17">
        <v>28199.65</v>
      </c>
      <c r="K1650" s="17"/>
      <c r="L1650" s="17">
        <v>2537.9699999999998</v>
      </c>
      <c r="M1650" s="17">
        <v>2537.9699999999998</v>
      </c>
      <c r="N1650" s="17">
        <v>0</v>
      </c>
      <c r="O1650" t="s">
        <v>1</v>
      </c>
      <c r="P1650" t="s">
        <v>49</v>
      </c>
      <c r="Q1650" t="str">
        <f t="shared" si="64"/>
        <v>112020</v>
      </c>
      <c r="R1650" t="b">
        <f t="shared" si="65"/>
        <v>1</v>
      </c>
      <c r="S1650" t="s">
        <v>83</v>
      </c>
    </row>
    <row r="1651" spans="1:19" hidden="1" x14ac:dyDescent="0.25">
      <c r="A1651" t="s">
        <v>3</v>
      </c>
      <c r="B1651" t="s">
        <v>268</v>
      </c>
      <c r="C1651">
        <v>25185.88</v>
      </c>
      <c r="D1651" t="s">
        <v>81</v>
      </c>
      <c r="E1651" t="s">
        <v>98</v>
      </c>
      <c r="F1651" s="3">
        <v>44140</v>
      </c>
      <c r="G1651" t="s">
        <v>83</v>
      </c>
      <c r="H1651" t="s">
        <v>3193</v>
      </c>
      <c r="I1651">
        <v>18</v>
      </c>
      <c r="J1651" s="17">
        <v>21343.96</v>
      </c>
      <c r="K1651" s="17"/>
      <c r="L1651" s="17">
        <v>1920.96</v>
      </c>
      <c r="M1651" s="17">
        <v>1920.96</v>
      </c>
      <c r="N1651" s="17">
        <v>0</v>
      </c>
      <c r="O1651" t="s">
        <v>1</v>
      </c>
      <c r="P1651" t="s">
        <v>49</v>
      </c>
      <c r="Q1651" t="str">
        <f>TEXT(F1651,"mmyyyy")</f>
        <v>112020</v>
      </c>
      <c r="R1651" t="b">
        <f>P1651=Q1651</f>
        <v>1</v>
      </c>
      <c r="S1651" t="s">
        <v>83</v>
      </c>
    </row>
    <row r="1652" spans="1:19" hidden="1" x14ac:dyDescent="0.25">
      <c r="A1652" t="s">
        <v>3</v>
      </c>
      <c r="B1652" t="s">
        <v>268</v>
      </c>
      <c r="C1652">
        <v>38613.839999999997</v>
      </c>
      <c r="D1652" t="s">
        <v>81</v>
      </c>
      <c r="E1652" t="s">
        <v>98</v>
      </c>
      <c r="F1652" s="3">
        <v>44165</v>
      </c>
      <c r="G1652" t="s">
        <v>83</v>
      </c>
      <c r="H1652" t="s">
        <v>3194</v>
      </c>
      <c r="I1652">
        <v>18</v>
      </c>
      <c r="J1652" s="17">
        <v>32723.599999999999</v>
      </c>
      <c r="K1652" s="17"/>
      <c r="L1652" s="17">
        <v>2945.12</v>
      </c>
      <c r="M1652" s="17">
        <v>2945.12</v>
      </c>
      <c r="N1652" s="17">
        <v>0</v>
      </c>
      <c r="O1652" t="s">
        <v>1</v>
      </c>
      <c r="P1652" t="s">
        <v>49</v>
      </c>
      <c r="Q1652" t="str">
        <f>TEXT(F1652,"mmyyyy")</f>
        <v>112020</v>
      </c>
      <c r="R1652" t="b">
        <f>P1652=Q1652</f>
        <v>1</v>
      </c>
      <c r="S1652" t="s">
        <v>83</v>
      </c>
    </row>
    <row r="1653" spans="1:19" hidden="1" x14ac:dyDescent="0.25">
      <c r="A1653" t="s">
        <v>3</v>
      </c>
      <c r="B1653" t="s">
        <v>268</v>
      </c>
      <c r="C1653">
        <v>21769.24</v>
      </c>
      <c r="D1653" t="s">
        <v>81</v>
      </c>
      <c r="E1653" t="s">
        <v>98</v>
      </c>
      <c r="F1653" s="3">
        <v>44162</v>
      </c>
      <c r="G1653" t="s">
        <v>83</v>
      </c>
      <c r="H1653" t="s">
        <v>3195</v>
      </c>
      <c r="I1653">
        <v>18</v>
      </c>
      <c r="J1653" s="17">
        <v>18448.5</v>
      </c>
      <c r="K1653" s="17"/>
      <c r="L1653" s="17">
        <v>1660.37</v>
      </c>
      <c r="M1653" s="17">
        <v>1660.37</v>
      </c>
      <c r="N1653" s="17">
        <v>0</v>
      </c>
      <c r="O1653" t="s">
        <v>1</v>
      </c>
      <c r="P1653" t="s">
        <v>49</v>
      </c>
      <c r="Q1653" t="str">
        <f>TEXT(F1653,"mmyyyy")</f>
        <v>112020</v>
      </c>
      <c r="R1653" t="b">
        <f>P1653=Q1653</f>
        <v>1</v>
      </c>
      <c r="S1653" t="s">
        <v>83</v>
      </c>
    </row>
    <row r="1654" spans="1:19" hidden="1" x14ac:dyDescent="0.25">
      <c r="A1654" t="s">
        <v>3</v>
      </c>
      <c r="B1654" t="s">
        <v>268</v>
      </c>
      <c r="C1654">
        <v>58051.28</v>
      </c>
      <c r="D1654" t="s">
        <v>81</v>
      </c>
      <c r="E1654" t="s">
        <v>98</v>
      </c>
      <c r="F1654" s="3">
        <v>44155</v>
      </c>
      <c r="G1654" t="s">
        <v>83</v>
      </c>
      <c r="H1654" t="s">
        <v>3196</v>
      </c>
      <c r="I1654">
        <v>18</v>
      </c>
      <c r="J1654" s="17">
        <v>49196</v>
      </c>
      <c r="K1654" s="17"/>
      <c r="L1654" s="17">
        <v>4427.6400000000003</v>
      </c>
      <c r="M1654" s="17">
        <v>4427.6400000000003</v>
      </c>
      <c r="N1654" s="17">
        <v>0</v>
      </c>
      <c r="O1654" t="s">
        <v>1</v>
      </c>
      <c r="P1654" t="s">
        <v>49</v>
      </c>
      <c r="Q1654" t="str">
        <f>TEXT(F1654,"mmyyyy")</f>
        <v>112020</v>
      </c>
      <c r="R1654" t="b">
        <f>P1654=Q1654</f>
        <v>1</v>
      </c>
      <c r="S1654" t="s">
        <v>83</v>
      </c>
    </row>
    <row r="1655" spans="1:19" hidden="1" x14ac:dyDescent="0.25">
      <c r="A1655" t="s">
        <v>3</v>
      </c>
      <c r="B1655" t="s">
        <v>268</v>
      </c>
      <c r="C1655">
        <v>33140.980000000003</v>
      </c>
      <c r="D1655" t="s">
        <v>81</v>
      </c>
      <c r="E1655" t="s">
        <v>98</v>
      </c>
      <c r="F1655" s="3">
        <v>44138</v>
      </c>
      <c r="G1655" t="s">
        <v>83</v>
      </c>
      <c r="H1655" t="s">
        <v>3197</v>
      </c>
      <c r="I1655">
        <v>18</v>
      </c>
      <c r="J1655" s="17">
        <v>28085.58</v>
      </c>
      <c r="K1655" s="17"/>
      <c r="L1655" s="17">
        <v>2527.6999999999998</v>
      </c>
      <c r="M1655" s="17">
        <v>2527.6999999999998</v>
      </c>
      <c r="N1655" s="17">
        <v>0</v>
      </c>
      <c r="O1655" t="s">
        <v>1</v>
      </c>
      <c r="P1655" t="s">
        <v>49</v>
      </c>
      <c r="Q1655" t="str">
        <f>TEXT(F1655,"mmyyyy")</f>
        <v>112020</v>
      </c>
      <c r="R1655" t="b">
        <f>P1655=Q1655</f>
        <v>1</v>
      </c>
      <c r="S1655" t="s">
        <v>83</v>
      </c>
    </row>
    <row r="1656" spans="1:19" hidden="1" x14ac:dyDescent="0.25">
      <c r="A1656" t="s">
        <v>3</v>
      </c>
      <c r="B1656" t="s">
        <v>87</v>
      </c>
      <c r="C1656">
        <v>42018.82</v>
      </c>
      <c r="D1656" t="s">
        <v>81</v>
      </c>
      <c r="E1656" t="s">
        <v>88</v>
      </c>
      <c r="F1656" s="3">
        <v>44189</v>
      </c>
      <c r="G1656" t="s">
        <v>83</v>
      </c>
      <c r="H1656" t="s">
        <v>3377</v>
      </c>
      <c r="I1656">
        <v>28</v>
      </c>
      <c r="J1656" s="17">
        <v>32827.199999999997</v>
      </c>
      <c r="K1656" s="17">
        <v>9191.6200000000008</v>
      </c>
      <c r="L1656" s="17"/>
      <c r="M1656" s="17"/>
      <c r="N1656" s="17">
        <v>0</v>
      </c>
      <c r="O1656" t="s">
        <v>1</v>
      </c>
      <c r="P1656" t="s">
        <v>52</v>
      </c>
      <c r="Q1656" t="str">
        <f t="shared" ref="Q1656:Q1663" si="66">TEXT(F1656,"mmyyyy")</f>
        <v>122020</v>
      </c>
      <c r="R1656" t="b">
        <f t="shared" ref="R1656:R1663" si="67">P1656=Q1656</f>
        <v>1</v>
      </c>
      <c r="S1656" t="s">
        <v>83</v>
      </c>
    </row>
    <row r="1657" spans="1:19" hidden="1" x14ac:dyDescent="0.25">
      <c r="A1657" t="s">
        <v>3</v>
      </c>
      <c r="B1657" t="s">
        <v>87</v>
      </c>
      <c r="C1657">
        <v>33615.050000000003</v>
      </c>
      <c r="D1657" t="s">
        <v>81</v>
      </c>
      <c r="E1657" t="s">
        <v>88</v>
      </c>
      <c r="F1657" s="3">
        <v>44188</v>
      </c>
      <c r="G1657" t="s">
        <v>83</v>
      </c>
      <c r="H1657" t="s">
        <v>3378</v>
      </c>
      <c r="I1657">
        <v>28</v>
      </c>
      <c r="J1657" s="17">
        <v>26261.759999999998</v>
      </c>
      <c r="K1657" s="17">
        <v>7353.29</v>
      </c>
      <c r="L1657" s="17"/>
      <c r="M1657" s="17"/>
      <c r="N1657" s="17">
        <v>0</v>
      </c>
      <c r="O1657" t="s">
        <v>1</v>
      </c>
      <c r="P1657" t="s">
        <v>52</v>
      </c>
      <c r="Q1657" t="str">
        <f t="shared" si="66"/>
        <v>122020</v>
      </c>
      <c r="R1657" t="b">
        <f t="shared" si="67"/>
        <v>1</v>
      </c>
      <c r="S1657" t="s">
        <v>83</v>
      </c>
    </row>
    <row r="1658" spans="1:19" hidden="1" x14ac:dyDescent="0.25">
      <c r="A1658" t="s">
        <v>3</v>
      </c>
      <c r="B1658" t="s">
        <v>87</v>
      </c>
      <c r="C1658">
        <v>33615.050000000003</v>
      </c>
      <c r="D1658" t="s">
        <v>81</v>
      </c>
      <c r="E1658" t="s">
        <v>88</v>
      </c>
      <c r="F1658" s="3">
        <v>44190</v>
      </c>
      <c r="G1658" t="s">
        <v>83</v>
      </c>
      <c r="H1658" t="s">
        <v>3379</v>
      </c>
      <c r="I1658">
        <v>28</v>
      </c>
      <c r="J1658" s="17">
        <v>26261.759999999998</v>
      </c>
      <c r="K1658" s="17">
        <v>7353.29</v>
      </c>
      <c r="L1658" s="17"/>
      <c r="M1658" s="17"/>
      <c r="N1658" s="17">
        <v>0</v>
      </c>
      <c r="O1658" t="s">
        <v>1</v>
      </c>
      <c r="P1658" t="s">
        <v>52</v>
      </c>
      <c r="Q1658" t="str">
        <f t="shared" si="66"/>
        <v>122020</v>
      </c>
      <c r="R1658" t="b">
        <f t="shared" si="67"/>
        <v>1</v>
      </c>
      <c r="S1658" t="s">
        <v>83</v>
      </c>
    </row>
    <row r="1659" spans="1:19" hidden="1" x14ac:dyDescent="0.25">
      <c r="A1659" t="s">
        <v>3</v>
      </c>
      <c r="B1659" t="s">
        <v>87</v>
      </c>
      <c r="C1659">
        <v>25211.29</v>
      </c>
      <c r="D1659" t="s">
        <v>81</v>
      </c>
      <c r="E1659" t="s">
        <v>88</v>
      </c>
      <c r="F1659" s="3">
        <v>44193</v>
      </c>
      <c r="G1659" t="s">
        <v>83</v>
      </c>
      <c r="H1659" t="s">
        <v>3380</v>
      </c>
      <c r="I1659">
        <v>28</v>
      </c>
      <c r="J1659" s="17">
        <v>19696.32</v>
      </c>
      <c r="K1659" s="17">
        <v>5514.97</v>
      </c>
      <c r="L1659" s="17"/>
      <c r="M1659" s="17"/>
      <c r="N1659" s="17">
        <v>0</v>
      </c>
      <c r="O1659" t="s">
        <v>1</v>
      </c>
      <c r="P1659" t="s">
        <v>52</v>
      </c>
      <c r="Q1659" t="str">
        <f t="shared" si="66"/>
        <v>122020</v>
      </c>
      <c r="R1659" t="b">
        <f t="shared" si="67"/>
        <v>1</v>
      </c>
      <c r="S1659" t="s">
        <v>83</v>
      </c>
    </row>
    <row r="1660" spans="1:19" hidden="1" x14ac:dyDescent="0.25">
      <c r="A1660" t="s">
        <v>3</v>
      </c>
      <c r="B1660" t="s">
        <v>87</v>
      </c>
      <c r="C1660">
        <v>6753.02</v>
      </c>
      <c r="D1660" t="s">
        <v>81</v>
      </c>
      <c r="E1660" t="s">
        <v>88</v>
      </c>
      <c r="F1660" s="3">
        <v>44175</v>
      </c>
      <c r="G1660" t="s">
        <v>83</v>
      </c>
      <c r="H1660" t="s">
        <v>3381</v>
      </c>
      <c r="I1660">
        <v>28</v>
      </c>
      <c r="J1660" s="17">
        <v>5275.8</v>
      </c>
      <c r="K1660" s="17">
        <v>1477.22</v>
      </c>
      <c r="L1660" s="17"/>
      <c r="M1660" s="17"/>
      <c r="N1660" s="17">
        <v>0</v>
      </c>
      <c r="O1660" t="s">
        <v>1</v>
      </c>
      <c r="P1660" t="s">
        <v>52</v>
      </c>
      <c r="Q1660" t="str">
        <f t="shared" si="66"/>
        <v>122020</v>
      </c>
      <c r="R1660" t="b">
        <f t="shared" si="67"/>
        <v>1</v>
      </c>
      <c r="S1660" t="s">
        <v>83</v>
      </c>
    </row>
    <row r="1661" spans="1:19" hidden="1" x14ac:dyDescent="0.25">
      <c r="A1661" t="s">
        <v>3</v>
      </c>
      <c r="B1661" t="s">
        <v>87</v>
      </c>
      <c r="C1661">
        <v>39680</v>
      </c>
      <c r="D1661" t="s">
        <v>81</v>
      </c>
      <c r="E1661" t="s">
        <v>88</v>
      </c>
      <c r="F1661" s="3">
        <v>44170</v>
      </c>
      <c r="G1661" t="s">
        <v>83</v>
      </c>
      <c r="H1661" t="s">
        <v>3382</v>
      </c>
      <c r="I1661">
        <v>28</v>
      </c>
      <c r="J1661" s="17">
        <v>31000</v>
      </c>
      <c r="K1661" s="17">
        <v>8680</v>
      </c>
      <c r="L1661" s="17"/>
      <c r="M1661" s="17"/>
      <c r="N1661" s="17">
        <v>0</v>
      </c>
      <c r="O1661" t="s">
        <v>1</v>
      </c>
      <c r="P1661" t="s">
        <v>52</v>
      </c>
      <c r="Q1661" t="str">
        <f t="shared" si="66"/>
        <v>122020</v>
      </c>
      <c r="R1661" t="b">
        <f t="shared" si="67"/>
        <v>1</v>
      </c>
      <c r="S1661" t="s">
        <v>83</v>
      </c>
    </row>
    <row r="1662" spans="1:19" hidden="1" x14ac:dyDescent="0.25">
      <c r="A1662" t="s">
        <v>3</v>
      </c>
      <c r="B1662" t="s">
        <v>87</v>
      </c>
      <c r="C1662">
        <v>6254</v>
      </c>
      <c r="D1662" t="s">
        <v>81</v>
      </c>
      <c r="E1662" t="s">
        <v>88</v>
      </c>
      <c r="F1662" s="3">
        <v>44170</v>
      </c>
      <c r="G1662" t="s">
        <v>83</v>
      </c>
      <c r="H1662" t="s">
        <v>3383</v>
      </c>
      <c r="I1662">
        <v>18</v>
      </c>
      <c r="J1662" s="17">
        <v>5300</v>
      </c>
      <c r="K1662" s="17">
        <v>954</v>
      </c>
      <c r="L1662" s="17"/>
      <c r="M1662" s="17"/>
      <c r="N1662" s="17">
        <v>0</v>
      </c>
      <c r="O1662" t="s">
        <v>1</v>
      </c>
      <c r="P1662" t="s">
        <v>52</v>
      </c>
      <c r="Q1662" t="str">
        <f t="shared" si="66"/>
        <v>122020</v>
      </c>
      <c r="R1662" t="b">
        <f t="shared" si="67"/>
        <v>1</v>
      </c>
      <c r="S1662" t="s">
        <v>83</v>
      </c>
    </row>
    <row r="1663" spans="1:19" hidden="1" x14ac:dyDescent="0.25">
      <c r="A1663" t="s">
        <v>3</v>
      </c>
      <c r="B1663" t="s">
        <v>87</v>
      </c>
      <c r="C1663">
        <v>63028.22</v>
      </c>
      <c r="D1663" t="s">
        <v>81</v>
      </c>
      <c r="E1663" t="s">
        <v>88</v>
      </c>
      <c r="F1663" s="3">
        <v>44184</v>
      </c>
      <c r="G1663" t="s">
        <v>83</v>
      </c>
      <c r="H1663" t="s">
        <v>3384</v>
      </c>
      <c r="I1663">
        <v>28</v>
      </c>
      <c r="J1663" s="17">
        <v>49240.800000000003</v>
      </c>
      <c r="K1663" s="17">
        <v>13787.42</v>
      </c>
      <c r="L1663" s="17"/>
      <c r="M1663" s="17"/>
      <c r="N1663" s="17">
        <v>0</v>
      </c>
      <c r="O1663" t="s">
        <v>1</v>
      </c>
      <c r="P1663" t="s">
        <v>52</v>
      </c>
      <c r="Q1663" t="str">
        <f t="shared" si="66"/>
        <v>122020</v>
      </c>
      <c r="R1663" t="b">
        <f t="shared" si="67"/>
        <v>1</v>
      </c>
      <c r="S1663" t="s">
        <v>83</v>
      </c>
    </row>
    <row r="1664" spans="1:19" hidden="1" x14ac:dyDescent="0.25">
      <c r="A1664" t="s">
        <v>3</v>
      </c>
      <c r="B1664" t="s">
        <v>87</v>
      </c>
      <c r="C1664">
        <v>46971.03</v>
      </c>
      <c r="D1664" t="s">
        <v>81</v>
      </c>
      <c r="E1664" t="s">
        <v>88</v>
      </c>
      <c r="F1664" s="3">
        <v>44194</v>
      </c>
      <c r="G1664" t="s">
        <v>83</v>
      </c>
      <c r="H1664" t="s">
        <v>3385</v>
      </c>
      <c r="I1664">
        <v>28</v>
      </c>
      <c r="J1664" s="17">
        <v>36696.120000000003</v>
      </c>
      <c r="K1664" s="17">
        <v>10274.91</v>
      </c>
      <c r="L1664" s="17"/>
      <c r="M1664" s="17"/>
      <c r="N1664" s="17">
        <v>0</v>
      </c>
      <c r="O1664" t="s">
        <v>1</v>
      </c>
      <c r="P1664" t="s">
        <v>52</v>
      </c>
      <c r="Q1664" t="str">
        <f t="shared" ref="Q1664:Q1727" si="68">TEXT(F1664,"mmyyyy")</f>
        <v>122020</v>
      </c>
      <c r="R1664" t="b">
        <f t="shared" ref="R1664:R1727" si="69">P1664=Q1664</f>
        <v>1</v>
      </c>
      <c r="S1664" t="s">
        <v>83</v>
      </c>
    </row>
    <row r="1665" spans="1:19" hidden="1" x14ac:dyDescent="0.25">
      <c r="A1665" t="s">
        <v>3</v>
      </c>
      <c r="B1665" t="s">
        <v>87</v>
      </c>
      <c r="C1665">
        <v>13506.05</v>
      </c>
      <c r="D1665" t="s">
        <v>81</v>
      </c>
      <c r="E1665" t="s">
        <v>88</v>
      </c>
      <c r="F1665" s="3">
        <v>44180</v>
      </c>
      <c r="G1665" t="s">
        <v>83</v>
      </c>
      <c r="H1665" t="s">
        <v>3386</v>
      </c>
      <c r="I1665">
        <v>28</v>
      </c>
      <c r="J1665" s="17">
        <v>10551.6</v>
      </c>
      <c r="K1665" s="17">
        <v>2954.45</v>
      </c>
      <c r="L1665" s="17"/>
      <c r="M1665" s="17"/>
      <c r="N1665" s="17">
        <v>0</v>
      </c>
      <c r="O1665" t="s">
        <v>1</v>
      </c>
      <c r="P1665" t="s">
        <v>52</v>
      </c>
      <c r="Q1665" t="str">
        <f t="shared" si="68"/>
        <v>122020</v>
      </c>
      <c r="R1665" t="b">
        <f t="shared" si="69"/>
        <v>1</v>
      </c>
      <c r="S1665" t="s">
        <v>83</v>
      </c>
    </row>
    <row r="1666" spans="1:19" hidden="1" x14ac:dyDescent="0.25">
      <c r="A1666" t="s">
        <v>3</v>
      </c>
      <c r="B1666" t="s">
        <v>87</v>
      </c>
      <c r="C1666">
        <v>63028.22</v>
      </c>
      <c r="D1666" t="s">
        <v>81</v>
      </c>
      <c r="E1666" t="s">
        <v>88</v>
      </c>
      <c r="F1666" s="3">
        <v>44186</v>
      </c>
      <c r="G1666" t="s">
        <v>83</v>
      </c>
      <c r="H1666" t="s">
        <v>3387</v>
      </c>
      <c r="I1666">
        <v>28</v>
      </c>
      <c r="J1666" s="17">
        <v>49240.800000000003</v>
      </c>
      <c r="K1666" s="17">
        <v>13787.42</v>
      </c>
      <c r="L1666" s="17"/>
      <c r="M1666" s="17"/>
      <c r="N1666" s="17">
        <v>0</v>
      </c>
      <c r="O1666" t="s">
        <v>1</v>
      </c>
      <c r="P1666" t="s">
        <v>52</v>
      </c>
      <c r="Q1666" t="str">
        <f t="shared" si="68"/>
        <v>122020</v>
      </c>
      <c r="R1666" t="b">
        <f t="shared" si="69"/>
        <v>1</v>
      </c>
      <c r="S1666" t="s">
        <v>83</v>
      </c>
    </row>
    <row r="1667" spans="1:19" hidden="1" x14ac:dyDescent="0.25">
      <c r="A1667" t="s">
        <v>3</v>
      </c>
      <c r="B1667" t="s">
        <v>87</v>
      </c>
      <c r="C1667">
        <v>6400</v>
      </c>
      <c r="D1667" t="s">
        <v>81</v>
      </c>
      <c r="E1667" t="s">
        <v>88</v>
      </c>
      <c r="F1667" s="3">
        <v>44170</v>
      </c>
      <c r="G1667" t="s">
        <v>83</v>
      </c>
      <c r="H1667" t="s">
        <v>3388</v>
      </c>
      <c r="I1667">
        <v>28</v>
      </c>
      <c r="J1667" s="17">
        <v>5000</v>
      </c>
      <c r="K1667" s="17">
        <v>1400</v>
      </c>
      <c r="L1667" s="17"/>
      <c r="M1667" s="17"/>
      <c r="N1667" s="17">
        <v>0</v>
      </c>
      <c r="O1667" t="s">
        <v>1</v>
      </c>
      <c r="P1667" t="s">
        <v>52</v>
      </c>
      <c r="Q1667" t="str">
        <f t="shared" si="68"/>
        <v>122020</v>
      </c>
      <c r="R1667" t="b">
        <f t="shared" si="69"/>
        <v>1</v>
      </c>
      <c r="S1667" t="s">
        <v>83</v>
      </c>
    </row>
    <row r="1668" spans="1:19" hidden="1" x14ac:dyDescent="0.25">
      <c r="A1668" t="s">
        <v>3</v>
      </c>
      <c r="B1668" t="s">
        <v>87</v>
      </c>
      <c r="C1668">
        <v>37816.93</v>
      </c>
      <c r="D1668" t="s">
        <v>81</v>
      </c>
      <c r="E1668" t="s">
        <v>88</v>
      </c>
      <c r="F1668" s="3">
        <v>44187</v>
      </c>
      <c r="G1668" t="s">
        <v>83</v>
      </c>
      <c r="H1668" t="s">
        <v>3389</v>
      </c>
      <c r="I1668">
        <v>28</v>
      </c>
      <c r="J1668" s="17">
        <v>29544.48</v>
      </c>
      <c r="K1668" s="17">
        <v>8272.4500000000007</v>
      </c>
      <c r="L1668" s="17"/>
      <c r="M1668" s="17"/>
      <c r="N1668" s="17">
        <v>0</v>
      </c>
      <c r="O1668" t="s">
        <v>1</v>
      </c>
      <c r="P1668" t="s">
        <v>52</v>
      </c>
      <c r="Q1668" t="str">
        <f t="shared" si="68"/>
        <v>122020</v>
      </c>
      <c r="R1668" t="b">
        <f t="shared" si="69"/>
        <v>1</v>
      </c>
      <c r="S1668" t="s">
        <v>83</v>
      </c>
    </row>
    <row r="1669" spans="1:19" hidden="1" x14ac:dyDescent="0.25">
      <c r="A1669" t="s">
        <v>3</v>
      </c>
      <c r="B1669" t="s">
        <v>87</v>
      </c>
      <c r="C1669">
        <v>33615.050000000003</v>
      </c>
      <c r="D1669" t="s">
        <v>81</v>
      </c>
      <c r="E1669" t="s">
        <v>88</v>
      </c>
      <c r="F1669" s="3">
        <v>44191</v>
      </c>
      <c r="G1669" t="s">
        <v>83</v>
      </c>
      <c r="H1669" t="s">
        <v>3390</v>
      </c>
      <c r="I1669">
        <v>28</v>
      </c>
      <c r="J1669" s="17">
        <v>26261.759999999998</v>
      </c>
      <c r="K1669" s="17">
        <v>7353.29</v>
      </c>
      <c r="L1669" s="17"/>
      <c r="M1669" s="17"/>
      <c r="N1669" s="17">
        <v>0</v>
      </c>
      <c r="O1669" t="s">
        <v>1</v>
      </c>
      <c r="P1669" t="s">
        <v>52</v>
      </c>
      <c r="Q1669" t="str">
        <f t="shared" si="68"/>
        <v>122020</v>
      </c>
      <c r="R1669" t="b">
        <f t="shared" si="69"/>
        <v>1</v>
      </c>
      <c r="S1669" t="s">
        <v>83</v>
      </c>
    </row>
    <row r="1670" spans="1:19" hidden="1" x14ac:dyDescent="0.25">
      <c r="A1670" t="s">
        <v>3</v>
      </c>
      <c r="B1670" t="s">
        <v>301</v>
      </c>
      <c r="C1670">
        <v>11729.2</v>
      </c>
      <c r="D1670" t="s">
        <v>81</v>
      </c>
      <c r="E1670" t="s">
        <v>302</v>
      </c>
      <c r="F1670" s="3">
        <v>44174</v>
      </c>
      <c r="G1670" t="s">
        <v>83</v>
      </c>
      <c r="H1670" t="s">
        <v>3391</v>
      </c>
      <c r="I1670">
        <v>18</v>
      </c>
      <c r="J1670" s="17">
        <v>9940</v>
      </c>
      <c r="K1670" s="17">
        <v>1789.2</v>
      </c>
      <c r="L1670" s="17"/>
      <c r="M1670" s="17"/>
      <c r="N1670" s="17">
        <v>0</v>
      </c>
      <c r="O1670" t="s">
        <v>1</v>
      </c>
      <c r="P1670" t="s">
        <v>52</v>
      </c>
      <c r="Q1670" t="str">
        <f t="shared" si="68"/>
        <v>122020</v>
      </c>
      <c r="R1670" t="b">
        <f t="shared" si="69"/>
        <v>1</v>
      </c>
      <c r="S1670" t="s">
        <v>83</v>
      </c>
    </row>
    <row r="1671" spans="1:19" hidden="1" x14ac:dyDescent="0.25">
      <c r="A1671" t="s">
        <v>3</v>
      </c>
      <c r="B1671" t="s">
        <v>97</v>
      </c>
      <c r="C1671">
        <v>5771.17</v>
      </c>
      <c r="D1671" t="s">
        <v>81</v>
      </c>
      <c r="E1671" t="s">
        <v>98</v>
      </c>
      <c r="F1671" s="3">
        <v>44183</v>
      </c>
      <c r="G1671" t="s">
        <v>83</v>
      </c>
      <c r="H1671" t="s">
        <v>3392</v>
      </c>
      <c r="I1671">
        <v>18</v>
      </c>
      <c r="J1671" s="17">
        <v>4890.83</v>
      </c>
      <c r="K1671" s="17"/>
      <c r="L1671" s="17">
        <v>440.17</v>
      </c>
      <c r="M1671" s="17">
        <v>440.17</v>
      </c>
      <c r="N1671" s="17">
        <v>0</v>
      </c>
      <c r="O1671" t="s">
        <v>1</v>
      </c>
      <c r="P1671" t="s">
        <v>52</v>
      </c>
      <c r="Q1671" t="str">
        <f t="shared" si="68"/>
        <v>122020</v>
      </c>
      <c r="R1671" t="b">
        <f t="shared" si="69"/>
        <v>1</v>
      </c>
      <c r="S1671" t="s">
        <v>83</v>
      </c>
    </row>
    <row r="1672" spans="1:19" hidden="1" x14ac:dyDescent="0.25">
      <c r="A1672" t="s">
        <v>3</v>
      </c>
      <c r="B1672" t="s">
        <v>97</v>
      </c>
      <c r="C1672">
        <v>15883.98</v>
      </c>
      <c r="D1672" t="s">
        <v>81</v>
      </c>
      <c r="E1672" t="s">
        <v>98</v>
      </c>
      <c r="F1672" s="3">
        <v>44184</v>
      </c>
      <c r="G1672" t="s">
        <v>83</v>
      </c>
      <c r="H1672" t="s">
        <v>3393</v>
      </c>
      <c r="I1672">
        <v>18</v>
      </c>
      <c r="J1672" s="17">
        <v>13461</v>
      </c>
      <c r="K1672" s="17"/>
      <c r="L1672" s="17">
        <v>1211.49</v>
      </c>
      <c r="M1672" s="17">
        <v>1211.49</v>
      </c>
      <c r="N1672" s="17">
        <v>0</v>
      </c>
      <c r="O1672" t="s">
        <v>1</v>
      </c>
      <c r="P1672" t="s">
        <v>52</v>
      </c>
      <c r="Q1672" t="str">
        <f t="shared" si="68"/>
        <v>122020</v>
      </c>
      <c r="R1672" t="b">
        <f t="shared" si="69"/>
        <v>1</v>
      </c>
      <c r="S1672" t="s">
        <v>83</v>
      </c>
    </row>
    <row r="1673" spans="1:19" hidden="1" x14ac:dyDescent="0.25">
      <c r="A1673" t="s">
        <v>3</v>
      </c>
      <c r="B1673" t="s">
        <v>97</v>
      </c>
      <c r="C1673">
        <v>18157.98</v>
      </c>
      <c r="D1673" t="s">
        <v>81</v>
      </c>
      <c r="E1673" t="s">
        <v>98</v>
      </c>
      <c r="F1673" s="3">
        <v>44182</v>
      </c>
      <c r="G1673" t="s">
        <v>83</v>
      </c>
      <c r="H1673" t="s">
        <v>3394</v>
      </c>
      <c r="I1673">
        <v>18</v>
      </c>
      <c r="J1673" s="17">
        <v>15388.12</v>
      </c>
      <c r="K1673" s="17"/>
      <c r="L1673" s="17">
        <v>1384.93</v>
      </c>
      <c r="M1673" s="17">
        <v>1384.93</v>
      </c>
      <c r="N1673" s="17">
        <v>0</v>
      </c>
      <c r="O1673" t="s">
        <v>1</v>
      </c>
      <c r="P1673" t="s">
        <v>52</v>
      </c>
      <c r="Q1673" t="str">
        <f t="shared" si="68"/>
        <v>122020</v>
      </c>
      <c r="R1673" t="b">
        <f t="shared" si="69"/>
        <v>1</v>
      </c>
      <c r="S1673" t="s">
        <v>83</v>
      </c>
    </row>
    <row r="1674" spans="1:19" hidden="1" x14ac:dyDescent="0.25">
      <c r="A1674" t="s">
        <v>3</v>
      </c>
      <c r="B1674" t="s">
        <v>97</v>
      </c>
      <c r="C1674">
        <v>9212.7000000000007</v>
      </c>
      <c r="D1674" t="s">
        <v>81</v>
      </c>
      <c r="E1674" t="s">
        <v>98</v>
      </c>
      <c r="F1674" s="3">
        <v>44182</v>
      </c>
      <c r="G1674" t="s">
        <v>83</v>
      </c>
      <c r="H1674" t="s">
        <v>3395</v>
      </c>
      <c r="I1674">
        <v>18</v>
      </c>
      <c r="J1674" s="17">
        <v>7807.38</v>
      </c>
      <c r="K1674" s="17"/>
      <c r="L1674" s="17">
        <v>702.66</v>
      </c>
      <c r="M1674" s="17">
        <v>702.66</v>
      </c>
      <c r="N1674" s="17">
        <v>0</v>
      </c>
      <c r="O1674" t="s">
        <v>1</v>
      </c>
      <c r="P1674" t="s">
        <v>52</v>
      </c>
      <c r="Q1674" t="str">
        <f t="shared" si="68"/>
        <v>122020</v>
      </c>
      <c r="R1674" t="b">
        <f t="shared" si="69"/>
        <v>1</v>
      </c>
      <c r="S1674" t="s">
        <v>83</v>
      </c>
    </row>
    <row r="1675" spans="1:19" hidden="1" x14ac:dyDescent="0.25">
      <c r="A1675" t="s">
        <v>3</v>
      </c>
      <c r="B1675" t="s">
        <v>97</v>
      </c>
      <c r="C1675">
        <v>37327.35</v>
      </c>
      <c r="D1675" t="s">
        <v>81</v>
      </c>
      <c r="E1675" t="s">
        <v>98</v>
      </c>
      <c r="F1675" s="3">
        <v>44184</v>
      </c>
      <c r="G1675" t="s">
        <v>83</v>
      </c>
      <c r="H1675" t="s">
        <v>3396</v>
      </c>
      <c r="I1675">
        <v>18</v>
      </c>
      <c r="J1675" s="17">
        <v>31633.35</v>
      </c>
      <c r="K1675" s="17"/>
      <c r="L1675" s="17">
        <v>2847</v>
      </c>
      <c r="M1675" s="17">
        <v>2847</v>
      </c>
      <c r="N1675" s="17">
        <v>0</v>
      </c>
      <c r="O1675" t="s">
        <v>1</v>
      </c>
      <c r="P1675" t="s">
        <v>52</v>
      </c>
      <c r="Q1675" t="str">
        <f t="shared" si="68"/>
        <v>122020</v>
      </c>
      <c r="R1675" t="b">
        <f t="shared" si="69"/>
        <v>1</v>
      </c>
      <c r="S1675" t="s">
        <v>83</v>
      </c>
    </row>
    <row r="1676" spans="1:19" hidden="1" x14ac:dyDescent="0.25">
      <c r="A1676" t="s">
        <v>3</v>
      </c>
      <c r="B1676" t="s">
        <v>97</v>
      </c>
      <c r="C1676">
        <v>37486.199999999997</v>
      </c>
      <c r="D1676" t="s">
        <v>81</v>
      </c>
      <c r="E1676" t="s">
        <v>98</v>
      </c>
      <c r="F1676" s="3">
        <v>44181</v>
      </c>
      <c r="G1676" t="s">
        <v>83</v>
      </c>
      <c r="H1676" t="s">
        <v>3397</v>
      </c>
      <c r="I1676">
        <v>18</v>
      </c>
      <c r="J1676" s="17">
        <v>31767.96</v>
      </c>
      <c r="K1676" s="17"/>
      <c r="L1676" s="17">
        <v>2859.12</v>
      </c>
      <c r="M1676" s="17">
        <v>2859.12</v>
      </c>
      <c r="N1676" s="17">
        <v>0</v>
      </c>
      <c r="O1676" t="s">
        <v>1</v>
      </c>
      <c r="P1676" t="s">
        <v>52</v>
      </c>
      <c r="Q1676" t="str">
        <f t="shared" si="68"/>
        <v>122020</v>
      </c>
      <c r="R1676" t="b">
        <f t="shared" si="69"/>
        <v>1</v>
      </c>
      <c r="S1676" t="s">
        <v>83</v>
      </c>
    </row>
    <row r="1677" spans="1:19" hidden="1" x14ac:dyDescent="0.25">
      <c r="A1677" t="s">
        <v>3</v>
      </c>
      <c r="B1677" t="s">
        <v>97</v>
      </c>
      <c r="C1677">
        <v>38621.4</v>
      </c>
      <c r="D1677" t="s">
        <v>81</v>
      </c>
      <c r="E1677" t="s">
        <v>98</v>
      </c>
      <c r="F1677" s="3">
        <v>44168</v>
      </c>
      <c r="G1677" t="s">
        <v>83</v>
      </c>
      <c r="H1677" t="s">
        <v>3398</v>
      </c>
      <c r="I1677">
        <v>18</v>
      </c>
      <c r="J1677" s="17">
        <v>32730</v>
      </c>
      <c r="K1677" s="17"/>
      <c r="L1677" s="17">
        <v>2945.7</v>
      </c>
      <c r="M1677" s="17">
        <v>2945.7</v>
      </c>
      <c r="N1677" s="17">
        <v>0</v>
      </c>
      <c r="O1677" t="s">
        <v>1</v>
      </c>
      <c r="P1677" t="s">
        <v>52</v>
      </c>
      <c r="Q1677" t="str">
        <f t="shared" si="68"/>
        <v>122020</v>
      </c>
      <c r="R1677" t="b">
        <f t="shared" si="69"/>
        <v>1</v>
      </c>
      <c r="S1677" t="s">
        <v>83</v>
      </c>
    </row>
    <row r="1678" spans="1:19" hidden="1" x14ac:dyDescent="0.25">
      <c r="A1678" t="s">
        <v>3</v>
      </c>
      <c r="B1678" t="s">
        <v>97</v>
      </c>
      <c r="C1678">
        <v>23415.919999999998</v>
      </c>
      <c r="D1678" t="s">
        <v>81</v>
      </c>
      <c r="E1678" t="s">
        <v>98</v>
      </c>
      <c r="F1678" s="3">
        <v>44184</v>
      </c>
      <c r="G1678" t="s">
        <v>83</v>
      </c>
      <c r="H1678" t="s">
        <v>3399</v>
      </c>
      <c r="I1678">
        <v>18</v>
      </c>
      <c r="J1678" s="17">
        <v>19844</v>
      </c>
      <c r="K1678" s="17"/>
      <c r="L1678" s="17">
        <v>1785.96</v>
      </c>
      <c r="M1678" s="17">
        <v>1785.96</v>
      </c>
      <c r="N1678" s="17">
        <v>0</v>
      </c>
      <c r="O1678" t="s">
        <v>1</v>
      </c>
      <c r="P1678" t="s">
        <v>52</v>
      </c>
      <c r="Q1678" t="str">
        <f t="shared" si="68"/>
        <v>122020</v>
      </c>
      <c r="R1678" t="b">
        <f t="shared" si="69"/>
        <v>1</v>
      </c>
      <c r="S1678" t="s">
        <v>83</v>
      </c>
    </row>
    <row r="1679" spans="1:19" hidden="1" x14ac:dyDescent="0.25">
      <c r="A1679" t="s">
        <v>3</v>
      </c>
      <c r="B1679" t="s">
        <v>97</v>
      </c>
      <c r="C1679">
        <v>12772.32</v>
      </c>
      <c r="D1679" t="s">
        <v>81</v>
      </c>
      <c r="E1679" t="s">
        <v>98</v>
      </c>
      <c r="F1679" s="3">
        <v>44181</v>
      </c>
      <c r="G1679" t="s">
        <v>83</v>
      </c>
      <c r="H1679" t="s">
        <v>3400</v>
      </c>
      <c r="I1679">
        <v>18</v>
      </c>
      <c r="J1679" s="17">
        <v>10824</v>
      </c>
      <c r="K1679" s="17"/>
      <c r="L1679" s="17">
        <v>974.16</v>
      </c>
      <c r="M1679" s="17">
        <v>974.16</v>
      </c>
      <c r="N1679" s="17">
        <v>0</v>
      </c>
      <c r="O1679" t="s">
        <v>1</v>
      </c>
      <c r="P1679" t="s">
        <v>52</v>
      </c>
      <c r="Q1679" t="str">
        <f t="shared" si="68"/>
        <v>122020</v>
      </c>
      <c r="R1679" t="b">
        <f t="shared" si="69"/>
        <v>1</v>
      </c>
      <c r="S1679" t="s">
        <v>83</v>
      </c>
    </row>
    <row r="1680" spans="1:19" hidden="1" x14ac:dyDescent="0.25">
      <c r="A1680" t="s">
        <v>3</v>
      </c>
      <c r="B1680" t="s">
        <v>97</v>
      </c>
      <c r="C1680">
        <v>31767.96</v>
      </c>
      <c r="D1680" t="s">
        <v>81</v>
      </c>
      <c r="E1680" t="s">
        <v>98</v>
      </c>
      <c r="F1680" s="3">
        <v>44168</v>
      </c>
      <c r="G1680" t="s">
        <v>83</v>
      </c>
      <c r="H1680" t="s">
        <v>3401</v>
      </c>
      <c r="I1680">
        <v>18</v>
      </c>
      <c r="J1680" s="17">
        <v>26922</v>
      </c>
      <c r="K1680" s="17"/>
      <c r="L1680" s="17">
        <v>2422.98</v>
      </c>
      <c r="M1680" s="17">
        <v>2422.98</v>
      </c>
      <c r="N1680" s="17">
        <v>0</v>
      </c>
      <c r="O1680" t="s">
        <v>1</v>
      </c>
      <c r="P1680" t="s">
        <v>52</v>
      </c>
      <c r="Q1680" t="str">
        <f t="shared" si="68"/>
        <v>122020</v>
      </c>
      <c r="R1680" t="b">
        <f t="shared" si="69"/>
        <v>1</v>
      </c>
      <c r="S1680" t="s">
        <v>83</v>
      </c>
    </row>
    <row r="1681" spans="1:19" hidden="1" x14ac:dyDescent="0.25">
      <c r="A1681" t="s">
        <v>3</v>
      </c>
      <c r="B1681" t="s">
        <v>97</v>
      </c>
      <c r="C1681">
        <v>20542.14</v>
      </c>
      <c r="D1681" t="s">
        <v>81</v>
      </c>
      <c r="E1681" t="s">
        <v>98</v>
      </c>
      <c r="F1681" s="3">
        <v>44181</v>
      </c>
      <c r="G1681" t="s">
        <v>83</v>
      </c>
      <c r="H1681" t="s">
        <v>3402</v>
      </c>
      <c r="I1681">
        <v>18</v>
      </c>
      <c r="J1681" s="17">
        <v>17408.599999999999</v>
      </c>
      <c r="K1681" s="17"/>
      <c r="L1681" s="17">
        <v>1566.77</v>
      </c>
      <c r="M1681" s="17">
        <v>1566.77</v>
      </c>
      <c r="N1681" s="17">
        <v>0</v>
      </c>
      <c r="O1681" t="s">
        <v>1</v>
      </c>
      <c r="P1681" t="s">
        <v>52</v>
      </c>
      <c r="Q1681" t="str">
        <f t="shared" si="68"/>
        <v>122020</v>
      </c>
      <c r="R1681" t="b">
        <f t="shared" si="69"/>
        <v>1</v>
      </c>
      <c r="S1681" t="s">
        <v>83</v>
      </c>
    </row>
    <row r="1682" spans="1:19" hidden="1" x14ac:dyDescent="0.25">
      <c r="A1682" t="s">
        <v>3</v>
      </c>
      <c r="B1682" t="s">
        <v>97</v>
      </c>
      <c r="C1682">
        <v>5428.24</v>
      </c>
      <c r="D1682" t="s">
        <v>81</v>
      </c>
      <c r="E1682" t="s">
        <v>98</v>
      </c>
      <c r="F1682" s="3">
        <v>44176</v>
      </c>
      <c r="G1682" t="s">
        <v>83</v>
      </c>
      <c r="H1682" t="s">
        <v>3403</v>
      </c>
      <c r="I1682">
        <v>18</v>
      </c>
      <c r="J1682" s="17">
        <v>4600.2</v>
      </c>
      <c r="K1682" s="17"/>
      <c r="L1682" s="17">
        <v>414.02</v>
      </c>
      <c r="M1682" s="17">
        <v>414.02</v>
      </c>
      <c r="N1682" s="17">
        <v>0</v>
      </c>
      <c r="O1682" t="s">
        <v>1</v>
      </c>
      <c r="P1682" t="s">
        <v>52</v>
      </c>
      <c r="Q1682" t="str">
        <f t="shared" si="68"/>
        <v>122020</v>
      </c>
      <c r="R1682" t="b">
        <f t="shared" si="69"/>
        <v>1</v>
      </c>
      <c r="S1682" t="s">
        <v>83</v>
      </c>
    </row>
    <row r="1683" spans="1:19" hidden="1" x14ac:dyDescent="0.25">
      <c r="A1683" t="s">
        <v>3</v>
      </c>
      <c r="B1683" t="s">
        <v>97</v>
      </c>
      <c r="C1683">
        <v>2435.54</v>
      </c>
      <c r="D1683" t="s">
        <v>81</v>
      </c>
      <c r="E1683" t="s">
        <v>98</v>
      </c>
      <c r="F1683" s="3">
        <v>44183</v>
      </c>
      <c r="G1683" t="s">
        <v>83</v>
      </c>
      <c r="H1683" t="s">
        <v>3404</v>
      </c>
      <c r="I1683">
        <v>18</v>
      </c>
      <c r="J1683" s="17">
        <v>2064.02</v>
      </c>
      <c r="K1683" s="17"/>
      <c r="L1683" s="17">
        <v>185.76</v>
      </c>
      <c r="M1683" s="17">
        <v>185.76</v>
      </c>
      <c r="N1683" s="17">
        <v>0</v>
      </c>
      <c r="O1683" t="s">
        <v>1</v>
      </c>
      <c r="P1683" t="s">
        <v>52</v>
      </c>
      <c r="Q1683" t="str">
        <f t="shared" si="68"/>
        <v>122020</v>
      </c>
      <c r="R1683" t="b">
        <f t="shared" si="69"/>
        <v>1</v>
      </c>
      <c r="S1683" t="s">
        <v>83</v>
      </c>
    </row>
    <row r="1684" spans="1:19" hidden="1" x14ac:dyDescent="0.25">
      <c r="A1684" t="s">
        <v>3</v>
      </c>
      <c r="B1684" t="s">
        <v>97</v>
      </c>
      <c r="C1684">
        <v>16608.5</v>
      </c>
      <c r="D1684" t="s">
        <v>81</v>
      </c>
      <c r="E1684" t="s">
        <v>98</v>
      </c>
      <c r="F1684" s="3">
        <v>44190</v>
      </c>
      <c r="G1684" t="s">
        <v>83</v>
      </c>
      <c r="H1684" t="s">
        <v>3405</v>
      </c>
      <c r="I1684">
        <v>18</v>
      </c>
      <c r="J1684" s="17">
        <v>14075</v>
      </c>
      <c r="K1684" s="17"/>
      <c r="L1684" s="17">
        <v>1266.75</v>
      </c>
      <c r="M1684" s="17">
        <v>1266.75</v>
      </c>
      <c r="N1684" s="17">
        <v>0</v>
      </c>
      <c r="O1684" t="s">
        <v>1</v>
      </c>
      <c r="P1684" t="s">
        <v>52</v>
      </c>
      <c r="Q1684" t="str">
        <f t="shared" si="68"/>
        <v>122020</v>
      </c>
      <c r="R1684" t="b">
        <f t="shared" si="69"/>
        <v>1</v>
      </c>
      <c r="S1684" t="s">
        <v>83</v>
      </c>
    </row>
    <row r="1685" spans="1:19" hidden="1" x14ac:dyDescent="0.25">
      <c r="A1685" t="s">
        <v>3</v>
      </c>
      <c r="B1685" t="s">
        <v>101</v>
      </c>
      <c r="C1685">
        <v>55662.46</v>
      </c>
      <c r="D1685" t="s">
        <v>81</v>
      </c>
      <c r="E1685" t="s">
        <v>98</v>
      </c>
      <c r="F1685" s="3">
        <v>44173</v>
      </c>
      <c r="G1685" t="s">
        <v>83</v>
      </c>
      <c r="H1685" t="s">
        <v>3406</v>
      </c>
      <c r="I1685">
        <v>28</v>
      </c>
      <c r="J1685" s="17">
        <v>43486.3</v>
      </c>
      <c r="K1685" s="17"/>
      <c r="L1685" s="17">
        <v>6088.08</v>
      </c>
      <c r="M1685" s="17">
        <v>6088.08</v>
      </c>
      <c r="N1685" s="17">
        <v>0</v>
      </c>
      <c r="O1685" t="s">
        <v>1</v>
      </c>
      <c r="P1685" t="s">
        <v>52</v>
      </c>
      <c r="Q1685" t="str">
        <f t="shared" si="68"/>
        <v>122020</v>
      </c>
      <c r="R1685" t="b">
        <f t="shared" si="69"/>
        <v>1</v>
      </c>
      <c r="S1685" t="s">
        <v>83</v>
      </c>
    </row>
    <row r="1686" spans="1:19" hidden="1" x14ac:dyDescent="0.25">
      <c r="A1686" t="s">
        <v>3</v>
      </c>
      <c r="B1686" t="s">
        <v>101</v>
      </c>
      <c r="C1686">
        <v>145948.04</v>
      </c>
      <c r="D1686" t="s">
        <v>81</v>
      </c>
      <c r="E1686" t="s">
        <v>98</v>
      </c>
      <c r="F1686" s="3">
        <v>44188</v>
      </c>
      <c r="G1686" t="s">
        <v>83</v>
      </c>
      <c r="H1686" t="s">
        <v>3407</v>
      </c>
      <c r="I1686">
        <v>28</v>
      </c>
      <c r="J1686" s="17">
        <v>114021.9</v>
      </c>
      <c r="K1686" s="17"/>
      <c r="L1686" s="17">
        <v>15963.07</v>
      </c>
      <c r="M1686" s="17">
        <v>15963.07</v>
      </c>
      <c r="N1686" s="17">
        <v>0</v>
      </c>
      <c r="O1686" t="s">
        <v>1</v>
      </c>
      <c r="P1686" t="s">
        <v>52</v>
      </c>
      <c r="Q1686" t="str">
        <f t="shared" si="68"/>
        <v>122020</v>
      </c>
      <c r="R1686" t="b">
        <f t="shared" si="69"/>
        <v>1</v>
      </c>
      <c r="S1686" t="s">
        <v>83</v>
      </c>
    </row>
    <row r="1687" spans="1:19" hidden="1" x14ac:dyDescent="0.25">
      <c r="A1687" t="s">
        <v>3</v>
      </c>
      <c r="B1687" t="s">
        <v>101</v>
      </c>
      <c r="C1687">
        <v>7788</v>
      </c>
      <c r="D1687" t="s">
        <v>81</v>
      </c>
      <c r="E1687" t="s">
        <v>98</v>
      </c>
      <c r="F1687" s="3">
        <v>44189</v>
      </c>
      <c r="G1687" t="s">
        <v>83</v>
      </c>
      <c r="H1687" t="s">
        <v>3408</v>
      </c>
      <c r="I1687">
        <v>18</v>
      </c>
      <c r="J1687" s="17">
        <v>6600</v>
      </c>
      <c r="K1687" s="17"/>
      <c r="L1687" s="17">
        <v>594</v>
      </c>
      <c r="M1687" s="17">
        <v>594</v>
      </c>
      <c r="N1687" s="17">
        <v>0</v>
      </c>
      <c r="O1687" t="s">
        <v>1</v>
      </c>
      <c r="P1687" t="s">
        <v>52</v>
      </c>
      <c r="Q1687" t="str">
        <f t="shared" si="68"/>
        <v>122020</v>
      </c>
      <c r="R1687" t="b">
        <f t="shared" si="69"/>
        <v>1</v>
      </c>
      <c r="S1687" t="s">
        <v>83</v>
      </c>
    </row>
    <row r="1688" spans="1:19" hidden="1" x14ac:dyDescent="0.25">
      <c r="A1688" t="s">
        <v>3</v>
      </c>
      <c r="B1688" t="s">
        <v>101</v>
      </c>
      <c r="C1688">
        <v>45142.78</v>
      </c>
      <c r="D1688" t="s">
        <v>81</v>
      </c>
      <c r="E1688" t="s">
        <v>98</v>
      </c>
      <c r="F1688" s="3">
        <v>44180</v>
      </c>
      <c r="G1688" t="s">
        <v>83</v>
      </c>
      <c r="H1688" t="s">
        <v>3409</v>
      </c>
      <c r="I1688">
        <v>28</v>
      </c>
      <c r="J1688" s="17">
        <v>35267.800000000003</v>
      </c>
      <c r="K1688" s="17"/>
      <c r="L1688" s="17">
        <v>4937.49</v>
      </c>
      <c r="M1688" s="17">
        <v>4937.49</v>
      </c>
      <c r="N1688" s="17">
        <v>0</v>
      </c>
      <c r="O1688" t="s">
        <v>1</v>
      </c>
      <c r="P1688" t="s">
        <v>52</v>
      </c>
      <c r="Q1688" t="str">
        <f t="shared" si="68"/>
        <v>122020</v>
      </c>
      <c r="R1688" t="b">
        <f t="shared" si="69"/>
        <v>1</v>
      </c>
      <c r="S1688" t="s">
        <v>83</v>
      </c>
    </row>
    <row r="1689" spans="1:19" hidden="1" x14ac:dyDescent="0.25">
      <c r="A1689" t="s">
        <v>3</v>
      </c>
      <c r="B1689" t="s">
        <v>101</v>
      </c>
      <c r="C1689">
        <v>15488</v>
      </c>
      <c r="D1689" t="s">
        <v>81</v>
      </c>
      <c r="E1689" t="s">
        <v>98</v>
      </c>
      <c r="F1689" s="3">
        <v>44182</v>
      </c>
      <c r="G1689" t="s">
        <v>83</v>
      </c>
      <c r="H1689" t="s">
        <v>3410</v>
      </c>
      <c r="I1689">
        <v>28</v>
      </c>
      <c r="J1689" s="17">
        <v>12100</v>
      </c>
      <c r="K1689" s="17"/>
      <c r="L1689" s="17">
        <v>1694</v>
      </c>
      <c r="M1689" s="17">
        <v>1694</v>
      </c>
      <c r="N1689" s="17">
        <v>0</v>
      </c>
      <c r="O1689" t="s">
        <v>1</v>
      </c>
      <c r="P1689" t="s">
        <v>52</v>
      </c>
      <c r="Q1689" t="str">
        <f t="shared" si="68"/>
        <v>122020</v>
      </c>
      <c r="R1689" t="b">
        <f t="shared" si="69"/>
        <v>1</v>
      </c>
      <c r="S1689" t="s">
        <v>83</v>
      </c>
    </row>
    <row r="1690" spans="1:19" hidden="1" x14ac:dyDescent="0.25">
      <c r="A1690" t="s">
        <v>3</v>
      </c>
      <c r="B1690" t="s">
        <v>101</v>
      </c>
      <c r="C1690">
        <v>18585.599999999999</v>
      </c>
      <c r="D1690" t="s">
        <v>81</v>
      </c>
      <c r="E1690" t="s">
        <v>98</v>
      </c>
      <c r="F1690" s="3">
        <v>44183</v>
      </c>
      <c r="G1690" t="s">
        <v>83</v>
      </c>
      <c r="H1690" t="s">
        <v>3411</v>
      </c>
      <c r="I1690">
        <v>28</v>
      </c>
      <c r="J1690" s="17">
        <v>14520</v>
      </c>
      <c r="K1690" s="17"/>
      <c r="L1690" s="17">
        <v>2032.8</v>
      </c>
      <c r="M1690" s="17">
        <v>2032.8</v>
      </c>
      <c r="N1690" s="17">
        <v>0</v>
      </c>
      <c r="O1690" t="s">
        <v>1</v>
      </c>
      <c r="P1690" t="s">
        <v>52</v>
      </c>
      <c r="Q1690" t="str">
        <f t="shared" si="68"/>
        <v>122020</v>
      </c>
      <c r="R1690" t="b">
        <f t="shared" si="69"/>
        <v>1</v>
      </c>
      <c r="S1690" t="s">
        <v>83</v>
      </c>
    </row>
    <row r="1691" spans="1:19" hidden="1" x14ac:dyDescent="0.25">
      <c r="A1691" t="s">
        <v>3</v>
      </c>
      <c r="B1691" t="s">
        <v>101</v>
      </c>
      <c r="C1691">
        <v>41636.22</v>
      </c>
      <c r="D1691" t="s">
        <v>81</v>
      </c>
      <c r="E1691" t="s">
        <v>98</v>
      </c>
      <c r="F1691" s="3">
        <v>44175</v>
      </c>
      <c r="G1691" t="s">
        <v>83</v>
      </c>
      <c r="H1691" t="s">
        <v>3412</v>
      </c>
      <c r="I1691">
        <v>28</v>
      </c>
      <c r="J1691" s="17">
        <v>32528.3</v>
      </c>
      <c r="K1691" s="17"/>
      <c r="L1691" s="17">
        <v>4553.96</v>
      </c>
      <c r="M1691" s="17">
        <v>4553.96</v>
      </c>
      <c r="N1691" s="17">
        <v>0</v>
      </c>
      <c r="O1691" t="s">
        <v>1</v>
      </c>
      <c r="P1691" t="s">
        <v>52</v>
      </c>
      <c r="Q1691" t="str">
        <f t="shared" si="68"/>
        <v>122020</v>
      </c>
      <c r="R1691" t="b">
        <f t="shared" si="69"/>
        <v>1</v>
      </c>
      <c r="S1691" t="s">
        <v>83</v>
      </c>
    </row>
    <row r="1692" spans="1:19" hidden="1" x14ac:dyDescent="0.25">
      <c r="A1692" t="s">
        <v>3</v>
      </c>
      <c r="B1692" t="s">
        <v>101</v>
      </c>
      <c r="C1692">
        <v>61952</v>
      </c>
      <c r="D1692" t="s">
        <v>81</v>
      </c>
      <c r="E1692" t="s">
        <v>98</v>
      </c>
      <c r="F1692" s="3">
        <v>44191</v>
      </c>
      <c r="G1692" t="s">
        <v>83</v>
      </c>
      <c r="H1692" t="s">
        <v>3413</v>
      </c>
      <c r="I1692">
        <v>28</v>
      </c>
      <c r="J1692" s="17">
        <v>48400</v>
      </c>
      <c r="K1692" s="17"/>
      <c r="L1692" s="17">
        <v>6776</v>
      </c>
      <c r="M1692" s="17">
        <v>6776</v>
      </c>
      <c r="N1692" s="17">
        <v>0</v>
      </c>
      <c r="O1692" t="s">
        <v>1</v>
      </c>
      <c r="P1692" t="s">
        <v>52</v>
      </c>
      <c r="Q1692" t="str">
        <f t="shared" si="68"/>
        <v>122020</v>
      </c>
      <c r="R1692" t="b">
        <f t="shared" si="69"/>
        <v>1</v>
      </c>
      <c r="S1692" t="s">
        <v>83</v>
      </c>
    </row>
    <row r="1693" spans="1:19" hidden="1" x14ac:dyDescent="0.25">
      <c r="A1693" t="s">
        <v>3</v>
      </c>
      <c r="B1693" t="s">
        <v>101</v>
      </c>
      <c r="C1693">
        <v>40313.599999999999</v>
      </c>
      <c r="D1693" t="s">
        <v>81</v>
      </c>
      <c r="E1693" t="s">
        <v>98</v>
      </c>
      <c r="F1693" s="3">
        <v>44196</v>
      </c>
      <c r="G1693" t="s">
        <v>83</v>
      </c>
      <c r="H1693" t="s">
        <v>3414</v>
      </c>
      <c r="I1693">
        <v>28</v>
      </c>
      <c r="J1693" s="17">
        <v>31495</v>
      </c>
      <c r="K1693" s="17"/>
      <c r="L1693" s="17">
        <v>4409.3</v>
      </c>
      <c r="M1693" s="17">
        <v>4409.3</v>
      </c>
      <c r="N1693" s="17">
        <v>0</v>
      </c>
      <c r="O1693" t="s">
        <v>1</v>
      </c>
      <c r="P1693" t="s">
        <v>52</v>
      </c>
      <c r="Q1693" t="str">
        <f t="shared" si="68"/>
        <v>122020</v>
      </c>
      <c r="R1693" t="b">
        <f t="shared" si="69"/>
        <v>1</v>
      </c>
      <c r="S1693" t="s">
        <v>83</v>
      </c>
    </row>
    <row r="1694" spans="1:19" hidden="1" x14ac:dyDescent="0.25">
      <c r="A1694" t="s">
        <v>3</v>
      </c>
      <c r="B1694" t="s">
        <v>101</v>
      </c>
      <c r="C1694">
        <v>12036</v>
      </c>
      <c r="D1694" t="s">
        <v>81</v>
      </c>
      <c r="E1694" t="s">
        <v>98</v>
      </c>
      <c r="F1694" s="3">
        <v>44172</v>
      </c>
      <c r="G1694" t="s">
        <v>83</v>
      </c>
      <c r="H1694" t="s">
        <v>3415</v>
      </c>
      <c r="I1694">
        <v>18</v>
      </c>
      <c r="J1694" s="17">
        <v>10200</v>
      </c>
      <c r="K1694" s="17"/>
      <c r="L1694" s="17">
        <v>918</v>
      </c>
      <c r="M1694" s="17">
        <v>918</v>
      </c>
      <c r="N1694" s="17">
        <v>0</v>
      </c>
      <c r="O1694" t="s">
        <v>1</v>
      </c>
      <c r="P1694" t="s">
        <v>52</v>
      </c>
      <c r="Q1694" t="str">
        <f t="shared" si="68"/>
        <v>122020</v>
      </c>
      <c r="R1694" t="b">
        <f t="shared" si="69"/>
        <v>1</v>
      </c>
      <c r="S1694" t="s">
        <v>83</v>
      </c>
    </row>
    <row r="1695" spans="1:19" hidden="1" x14ac:dyDescent="0.25">
      <c r="A1695" t="s">
        <v>3</v>
      </c>
      <c r="B1695" t="s">
        <v>101</v>
      </c>
      <c r="C1695">
        <v>19801.599999999999</v>
      </c>
      <c r="D1695" t="s">
        <v>81</v>
      </c>
      <c r="E1695" t="s">
        <v>98</v>
      </c>
      <c r="F1695" s="3">
        <v>44174</v>
      </c>
      <c r="G1695" t="s">
        <v>83</v>
      </c>
      <c r="H1695" t="s">
        <v>3416</v>
      </c>
      <c r="I1695">
        <v>28</v>
      </c>
      <c r="J1695" s="17">
        <v>15470</v>
      </c>
      <c r="K1695" s="17"/>
      <c r="L1695" s="17">
        <v>2165.8000000000002</v>
      </c>
      <c r="M1695" s="17">
        <v>2165.8000000000002</v>
      </c>
      <c r="N1695" s="17">
        <v>0</v>
      </c>
      <c r="O1695" t="s">
        <v>1</v>
      </c>
      <c r="P1695" t="s">
        <v>52</v>
      </c>
      <c r="Q1695" t="str">
        <f t="shared" si="68"/>
        <v>122020</v>
      </c>
      <c r="R1695" t="b">
        <f t="shared" si="69"/>
        <v>1</v>
      </c>
      <c r="S1695" t="s">
        <v>83</v>
      </c>
    </row>
    <row r="1696" spans="1:19" hidden="1" x14ac:dyDescent="0.25">
      <c r="A1696" t="s">
        <v>3</v>
      </c>
      <c r="B1696" t="s">
        <v>101</v>
      </c>
      <c r="C1696">
        <v>4425</v>
      </c>
      <c r="D1696" t="s">
        <v>81</v>
      </c>
      <c r="E1696" t="s">
        <v>98</v>
      </c>
      <c r="F1696" s="3">
        <v>44169</v>
      </c>
      <c r="G1696" t="s">
        <v>83</v>
      </c>
      <c r="H1696" t="s">
        <v>3417</v>
      </c>
      <c r="I1696">
        <v>18</v>
      </c>
      <c r="J1696" s="17">
        <v>3750</v>
      </c>
      <c r="K1696" s="17"/>
      <c r="L1696" s="17">
        <v>337.5</v>
      </c>
      <c r="M1696" s="17">
        <v>337.5</v>
      </c>
      <c r="N1696" s="17">
        <v>0</v>
      </c>
      <c r="O1696" t="s">
        <v>1</v>
      </c>
      <c r="P1696" t="s">
        <v>52</v>
      </c>
      <c r="Q1696" t="str">
        <f t="shared" si="68"/>
        <v>122020</v>
      </c>
      <c r="R1696" t="b">
        <f t="shared" si="69"/>
        <v>1</v>
      </c>
      <c r="S1696" t="s">
        <v>83</v>
      </c>
    </row>
    <row r="1697" spans="1:19" hidden="1" x14ac:dyDescent="0.25">
      <c r="A1697" t="s">
        <v>3</v>
      </c>
      <c r="B1697" t="s">
        <v>101</v>
      </c>
      <c r="C1697">
        <v>9345.6</v>
      </c>
      <c r="D1697" t="s">
        <v>81</v>
      </c>
      <c r="E1697" t="s">
        <v>98</v>
      </c>
      <c r="F1697" s="3">
        <v>44179</v>
      </c>
      <c r="G1697" t="s">
        <v>83</v>
      </c>
      <c r="H1697" t="s">
        <v>3418</v>
      </c>
      <c r="I1697">
        <v>18</v>
      </c>
      <c r="J1697" s="17">
        <v>7920</v>
      </c>
      <c r="K1697" s="17"/>
      <c r="L1697" s="17">
        <v>712.8</v>
      </c>
      <c r="M1697" s="17">
        <v>712.8</v>
      </c>
      <c r="N1697" s="17">
        <v>0</v>
      </c>
      <c r="O1697" t="s">
        <v>1</v>
      </c>
      <c r="P1697" t="s">
        <v>52</v>
      </c>
      <c r="Q1697" t="str">
        <f t="shared" si="68"/>
        <v>122020</v>
      </c>
      <c r="R1697" t="b">
        <f t="shared" si="69"/>
        <v>1</v>
      </c>
      <c r="S1697" t="s">
        <v>83</v>
      </c>
    </row>
    <row r="1698" spans="1:19" hidden="1" x14ac:dyDescent="0.25">
      <c r="A1698" t="s">
        <v>3</v>
      </c>
      <c r="B1698" t="s">
        <v>101</v>
      </c>
      <c r="C1698">
        <v>55756.800000000003</v>
      </c>
      <c r="D1698" t="s">
        <v>81</v>
      </c>
      <c r="E1698" t="s">
        <v>98</v>
      </c>
      <c r="F1698" s="3">
        <v>44193</v>
      </c>
      <c r="G1698" t="s">
        <v>83</v>
      </c>
      <c r="H1698" t="s">
        <v>3419</v>
      </c>
      <c r="I1698">
        <v>28</v>
      </c>
      <c r="J1698" s="17">
        <v>43560</v>
      </c>
      <c r="K1698" s="17"/>
      <c r="L1698" s="17">
        <v>6098.4</v>
      </c>
      <c r="M1698" s="17">
        <v>6098.4</v>
      </c>
      <c r="N1698" s="17">
        <v>0</v>
      </c>
      <c r="O1698" t="s">
        <v>1</v>
      </c>
      <c r="P1698" t="s">
        <v>52</v>
      </c>
      <c r="Q1698" t="str">
        <f t="shared" si="68"/>
        <v>122020</v>
      </c>
      <c r="R1698" t="b">
        <f t="shared" si="69"/>
        <v>1</v>
      </c>
      <c r="S1698" t="s">
        <v>83</v>
      </c>
    </row>
    <row r="1699" spans="1:19" hidden="1" x14ac:dyDescent="0.25">
      <c r="A1699" t="s">
        <v>3</v>
      </c>
      <c r="B1699" t="s">
        <v>101</v>
      </c>
      <c r="C1699">
        <v>3115.2</v>
      </c>
      <c r="D1699" t="s">
        <v>81</v>
      </c>
      <c r="E1699" t="s">
        <v>98</v>
      </c>
      <c r="F1699" s="3">
        <v>44193</v>
      </c>
      <c r="G1699" t="s">
        <v>83</v>
      </c>
      <c r="H1699" t="s">
        <v>3420</v>
      </c>
      <c r="I1699">
        <v>18</v>
      </c>
      <c r="J1699" s="17">
        <v>2640</v>
      </c>
      <c r="K1699" s="17"/>
      <c r="L1699" s="17">
        <v>237.6</v>
      </c>
      <c r="M1699" s="17">
        <v>237.6</v>
      </c>
      <c r="N1699" s="17">
        <v>0</v>
      </c>
      <c r="O1699" t="s">
        <v>1</v>
      </c>
      <c r="P1699" t="s">
        <v>52</v>
      </c>
      <c r="Q1699" t="str">
        <f t="shared" si="68"/>
        <v>122020</v>
      </c>
      <c r="R1699" t="b">
        <f t="shared" si="69"/>
        <v>1</v>
      </c>
      <c r="S1699" t="s">
        <v>83</v>
      </c>
    </row>
    <row r="1700" spans="1:19" hidden="1" x14ac:dyDescent="0.25">
      <c r="A1700" t="s">
        <v>3</v>
      </c>
      <c r="B1700" t="s">
        <v>101</v>
      </c>
      <c r="C1700">
        <v>17700</v>
      </c>
      <c r="D1700" t="s">
        <v>81</v>
      </c>
      <c r="E1700" t="s">
        <v>98</v>
      </c>
      <c r="F1700" s="3">
        <v>44184</v>
      </c>
      <c r="G1700" t="s">
        <v>83</v>
      </c>
      <c r="H1700" t="s">
        <v>3421</v>
      </c>
      <c r="I1700">
        <v>18</v>
      </c>
      <c r="J1700" s="17">
        <v>15000</v>
      </c>
      <c r="K1700" s="17"/>
      <c r="L1700" s="17">
        <v>1350</v>
      </c>
      <c r="M1700" s="17">
        <v>1350</v>
      </c>
      <c r="N1700" s="17">
        <v>0</v>
      </c>
      <c r="O1700" t="s">
        <v>1</v>
      </c>
      <c r="P1700" t="s">
        <v>52</v>
      </c>
      <c r="Q1700" t="str">
        <f t="shared" si="68"/>
        <v>122020</v>
      </c>
      <c r="R1700" t="b">
        <f t="shared" si="69"/>
        <v>1</v>
      </c>
      <c r="S1700" t="s">
        <v>83</v>
      </c>
    </row>
    <row r="1701" spans="1:19" hidden="1" x14ac:dyDescent="0.25">
      <c r="A1701" t="s">
        <v>3</v>
      </c>
      <c r="B1701" t="s">
        <v>101</v>
      </c>
      <c r="C1701">
        <v>30976</v>
      </c>
      <c r="D1701" t="s">
        <v>81</v>
      </c>
      <c r="E1701" t="s">
        <v>98</v>
      </c>
      <c r="F1701" s="3">
        <v>44187</v>
      </c>
      <c r="G1701" t="s">
        <v>83</v>
      </c>
      <c r="H1701" t="s">
        <v>3422</v>
      </c>
      <c r="I1701">
        <v>28</v>
      </c>
      <c r="J1701" s="17">
        <v>24200</v>
      </c>
      <c r="K1701" s="17"/>
      <c r="L1701" s="17">
        <v>3388</v>
      </c>
      <c r="M1701" s="17">
        <v>3388</v>
      </c>
      <c r="N1701" s="17">
        <v>0</v>
      </c>
      <c r="O1701" t="s">
        <v>1</v>
      </c>
      <c r="P1701" t="s">
        <v>52</v>
      </c>
      <c r="Q1701" t="str">
        <f t="shared" si="68"/>
        <v>122020</v>
      </c>
      <c r="R1701" t="b">
        <f t="shared" si="69"/>
        <v>1</v>
      </c>
      <c r="S1701" t="s">
        <v>83</v>
      </c>
    </row>
    <row r="1702" spans="1:19" hidden="1" x14ac:dyDescent="0.25">
      <c r="A1702" t="s">
        <v>3</v>
      </c>
      <c r="B1702" t="s">
        <v>101</v>
      </c>
      <c r="C1702">
        <v>17877</v>
      </c>
      <c r="D1702" t="s">
        <v>81</v>
      </c>
      <c r="E1702" t="s">
        <v>98</v>
      </c>
      <c r="F1702" s="3">
        <v>44192</v>
      </c>
      <c r="G1702" t="s">
        <v>83</v>
      </c>
      <c r="H1702" t="s">
        <v>3423</v>
      </c>
      <c r="I1702">
        <v>18</v>
      </c>
      <c r="J1702" s="17">
        <v>15150</v>
      </c>
      <c r="K1702" s="17"/>
      <c r="L1702" s="17">
        <v>1363.5</v>
      </c>
      <c r="M1702" s="17">
        <v>1363.5</v>
      </c>
      <c r="N1702" s="17">
        <v>0</v>
      </c>
      <c r="O1702" t="s">
        <v>1</v>
      </c>
      <c r="P1702" t="s">
        <v>52</v>
      </c>
      <c r="Q1702" t="str">
        <f t="shared" si="68"/>
        <v>122020</v>
      </c>
      <c r="R1702" t="b">
        <f t="shared" si="69"/>
        <v>1</v>
      </c>
      <c r="S1702" t="s">
        <v>83</v>
      </c>
    </row>
    <row r="1703" spans="1:19" hidden="1" x14ac:dyDescent="0.25">
      <c r="A1703" t="s">
        <v>3</v>
      </c>
      <c r="B1703" t="s">
        <v>101</v>
      </c>
      <c r="C1703">
        <v>17700</v>
      </c>
      <c r="D1703" t="s">
        <v>81</v>
      </c>
      <c r="E1703" t="s">
        <v>98</v>
      </c>
      <c r="F1703" s="3">
        <v>44192</v>
      </c>
      <c r="G1703" t="s">
        <v>83</v>
      </c>
      <c r="H1703" t="s">
        <v>3424</v>
      </c>
      <c r="I1703">
        <v>18</v>
      </c>
      <c r="J1703" s="17">
        <v>15000</v>
      </c>
      <c r="K1703" s="17"/>
      <c r="L1703" s="17">
        <v>1350</v>
      </c>
      <c r="M1703" s="17">
        <v>1350</v>
      </c>
      <c r="N1703" s="17">
        <v>0</v>
      </c>
      <c r="O1703" t="s">
        <v>1</v>
      </c>
      <c r="P1703" t="s">
        <v>52</v>
      </c>
      <c r="Q1703" t="str">
        <f t="shared" si="68"/>
        <v>122020</v>
      </c>
      <c r="R1703" t="b">
        <f t="shared" si="69"/>
        <v>1</v>
      </c>
      <c r="S1703" t="s">
        <v>83</v>
      </c>
    </row>
    <row r="1704" spans="1:19" hidden="1" x14ac:dyDescent="0.25">
      <c r="A1704" t="s">
        <v>3</v>
      </c>
      <c r="B1704" t="s">
        <v>101</v>
      </c>
      <c r="C1704">
        <v>58368</v>
      </c>
      <c r="D1704" t="s">
        <v>81</v>
      </c>
      <c r="E1704" t="s">
        <v>98</v>
      </c>
      <c r="F1704" s="3">
        <v>44194</v>
      </c>
      <c r="G1704" t="s">
        <v>83</v>
      </c>
      <c r="H1704" t="s">
        <v>3425</v>
      </c>
      <c r="I1704">
        <v>28</v>
      </c>
      <c r="J1704" s="17">
        <v>45600</v>
      </c>
      <c r="K1704" s="17"/>
      <c r="L1704" s="17">
        <v>6384</v>
      </c>
      <c r="M1704" s="17">
        <v>6384</v>
      </c>
      <c r="N1704" s="17">
        <v>0</v>
      </c>
      <c r="O1704" t="s">
        <v>1</v>
      </c>
      <c r="P1704" t="s">
        <v>52</v>
      </c>
      <c r="Q1704" t="str">
        <f t="shared" si="68"/>
        <v>122020</v>
      </c>
      <c r="R1704" t="b">
        <f t="shared" si="69"/>
        <v>1</v>
      </c>
      <c r="S1704" t="s">
        <v>83</v>
      </c>
    </row>
    <row r="1705" spans="1:19" hidden="1" x14ac:dyDescent="0.25">
      <c r="A1705" t="s">
        <v>3</v>
      </c>
      <c r="B1705" t="s">
        <v>101</v>
      </c>
      <c r="C1705">
        <v>61747.199999999997</v>
      </c>
      <c r="D1705" t="s">
        <v>81</v>
      </c>
      <c r="E1705" t="s">
        <v>98</v>
      </c>
      <c r="F1705" s="3">
        <v>44195</v>
      </c>
      <c r="G1705" t="s">
        <v>83</v>
      </c>
      <c r="H1705" t="s">
        <v>3426</v>
      </c>
      <c r="I1705">
        <v>28</v>
      </c>
      <c r="J1705" s="17">
        <v>48240</v>
      </c>
      <c r="K1705" s="17"/>
      <c r="L1705" s="17">
        <v>6753.6</v>
      </c>
      <c r="M1705" s="17">
        <v>6753.6</v>
      </c>
      <c r="N1705" s="17">
        <v>0</v>
      </c>
      <c r="O1705" t="s">
        <v>1</v>
      </c>
      <c r="P1705" t="s">
        <v>52</v>
      </c>
      <c r="Q1705" t="str">
        <f t="shared" si="68"/>
        <v>122020</v>
      </c>
      <c r="R1705" t="b">
        <f t="shared" si="69"/>
        <v>1</v>
      </c>
      <c r="S1705" t="s">
        <v>83</v>
      </c>
    </row>
    <row r="1706" spans="1:19" hidden="1" x14ac:dyDescent="0.25">
      <c r="A1706" t="s">
        <v>3</v>
      </c>
      <c r="B1706" t="s">
        <v>101</v>
      </c>
      <c r="C1706">
        <v>33299.199999999997</v>
      </c>
      <c r="D1706" t="s">
        <v>81</v>
      </c>
      <c r="E1706" t="s">
        <v>98</v>
      </c>
      <c r="F1706" s="3">
        <v>44175</v>
      </c>
      <c r="G1706" t="s">
        <v>83</v>
      </c>
      <c r="H1706" t="s">
        <v>3427</v>
      </c>
      <c r="I1706">
        <v>28</v>
      </c>
      <c r="J1706" s="17">
        <v>26015</v>
      </c>
      <c r="K1706" s="17"/>
      <c r="L1706" s="17">
        <v>3642.1</v>
      </c>
      <c r="M1706" s="17">
        <v>3642.1</v>
      </c>
      <c r="N1706" s="17">
        <v>0</v>
      </c>
      <c r="O1706" t="s">
        <v>1</v>
      </c>
      <c r="P1706" t="s">
        <v>52</v>
      </c>
      <c r="Q1706" t="str">
        <f t="shared" si="68"/>
        <v>122020</v>
      </c>
      <c r="R1706" t="b">
        <f t="shared" si="69"/>
        <v>1</v>
      </c>
      <c r="S1706" t="s">
        <v>83</v>
      </c>
    </row>
    <row r="1707" spans="1:19" hidden="1" x14ac:dyDescent="0.25">
      <c r="A1707" t="s">
        <v>3</v>
      </c>
      <c r="B1707" t="s">
        <v>101</v>
      </c>
      <c r="C1707">
        <v>12460.8</v>
      </c>
      <c r="D1707" t="s">
        <v>81</v>
      </c>
      <c r="E1707" t="s">
        <v>98</v>
      </c>
      <c r="F1707" s="3">
        <v>44174</v>
      </c>
      <c r="G1707" t="s">
        <v>83</v>
      </c>
      <c r="H1707" t="s">
        <v>3428</v>
      </c>
      <c r="I1707">
        <v>18</v>
      </c>
      <c r="J1707" s="17">
        <v>10560</v>
      </c>
      <c r="K1707" s="17"/>
      <c r="L1707" s="17">
        <v>950.4</v>
      </c>
      <c r="M1707" s="17">
        <v>950.4</v>
      </c>
      <c r="N1707" s="17">
        <v>0</v>
      </c>
      <c r="O1707" t="s">
        <v>1</v>
      </c>
      <c r="P1707" t="s">
        <v>52</v>
      </c>
      <c r="Q1707" t="str">
        <f t="shared" si="68"/>
        <v>122020</v>
      </c>
      <c r="R1707" t="b">
        <f t="shared" si="69"/>
        <v>1</v>
      </c>
      <c r="S1707" t="s">
        <v>83</v>
      </c>
    </row>
    <row r="1708" spans="1:19" hidden="1" x14ac:dyDescent="0.25">
      <c r="A1708" t="s">
        <v>3</v>
      </c>
      <c r="B1708" t="s">
        <v>101</v>
      </c>
      <c r="C1708">
        <v>34952.199999999997</v>
      </c>
      <c r="D1708" t="s">
        <v>81</v>
      </c>
      <c r="E1708" t="s">
        <v>98</v>
      </c>
      <c r="F1708" s="3">
        <v>44188</v>
      </c>
      <c r="G1708" t="s">
        <v>83</v>
      </c>
      <c r="H1708" t="s">
        <v>3429</v>
      </c>
      <c r="I1708">
        <v>28</v>
      </c>
      <c r="J1708" s="17">
        <v>27306.400000000001</v>
      </c>
      <c r="K1708" s="17"/>
      <c r="L1708" s="17">
        <v>3822.9</v>
      </c>
      <c r="M1708" s="17">
        <v>3822.9</v>
      </c>
      <c r="N1708" s="17">
        <v>0</v>
      </c>
      <c r="O1708" t="s">
        <v>1</v>
      </c>
      <c r="P1708" t="s">
        <v>52</v>
      </c>
      <c r="Q1708" t="str">
        <f t="shared" si="68"/>
        <v>122020</v>
      </c>
      <c r="R1708" t="b">
        <f t="shared" si="69"/>
        <v>1</v>
      </c>
      <c r="S1708" t="s">
        <v>83</v>
      </c>
    </row>
    <row r="1709" spans="1:19" hidden="1" x14ac:dyDescent="0.25">
      <c r="A1709" t="s">
        <v>3</v>
      </c>
      <c r="B1709" t="s">
        <v>101</v>
      </c>
      <c r="C1709">
        <v>9027</v>
      </c>
      <c r="D1709" t="s">
        <v>81</v>
      </c>
      <c r="E1709" t="s">
        <v>98</v>
      </c>
      <c r="F1709" s="3">
        <v>44191</v>
      </c>
      <c r="G1709" t="s">
        <v>83</v>
      </c>
      <c r="H1709" t="s">
        <v>3430</v>
      </c>
      <c r="I1709">
        <v>18</v>
      </c>
      <c r="J1709" s="17">
        <v>7650</v>
      </c>
      <c r="K1709" s="17"/>
      <c r="L1709" s="17">
        <v>688.5</v>
      </c>
      <c r="M1709" s="17">
        <v>688.5</v>
      </c>
      <c r="N1709" s="17">
        <v>0</v>
      </c>
      <c r="O1709" t="s">
        <v>1</v>
      </c>
      <c r="P1709" t="s">
        <v>52</v>
      </c>
      <c r="Q1709" t="str">
        <f t="shared" si="68"/>
        <v>122020</v>
      </c>
      <c r="R1709" t="b">
        <f t="shared" si="69"/>
        <v>1</v>
      </c>
      <c r="S1709" t="s">
        <v>83</v>
      </c>
    </row>
    <row r="1710" spans="1:19" hidden="1" x14ac:dyDescent="0.25">
      <c r="A1710" t="s">
        <v>3</v>
      </c>
      <c r="B1710" t="s">
        <v>101</v>
      </c>
      <c r="C1710">
        <v>61747.199999999997</v>
      </c>
      <c r="D1710" t="s">
        <v>81</v>
      </c>
      <c r="E1710" t="s">
        <v>98</v>
      </c>
      <c r="F1710" s="3">
        <v>44194</v>
      </c>
      <c r="G1710" t="s">
        <v>83</v>
      </c>
      <c r="H1710" t="s">
        <v>3431</v>
      </c>
      <c r="I1710">
        <v>28</v>
      </c>
      <c r="J1710" s="17">
        <v>48240</v>
      </c>
      <c r="K1710" s="17"/>
      <c r="L1710" s="17">
        <v>6753.6</v>
      </c>
      <c r="M1710" s="17">
        <v>6753.6</v>
      </c>
      <c r="N1710" s="17">
        <v>0</v>
      </c>
      <c r="O1710" t="s">
        <v>1</v>
      </c>
      <c r="P1710" t="s">
        <v>52</v>
      </c>
      <c r="Q1710" t="str">
        <f t="shared" si="68"/>
        <v>122020</v>
      </c>
      <c r="R1710" t="b">
        <f t="shared" si="69"/>
        <v>1</v>
      </c>
      <c r="S1710" t="s">
        <v>83</v>
      </c>
    </row>
    <row r="1711" spans="1:19" hidden="1" x14ac:dyDescent="0.25">
      <c r="A1711" t="s">
        <v>3</v>
      </c>
      <c r="B1711" t="s">
        <v>101</v>
      </c>
      <c r="C1711">
        <v>24426</v>
      </c>
      <c r="D1711" t="s">
        <v>81</v>
      </c>
      <c r="E1711" t="s">
        <v>98</v>
      </c>
      <c r="F1711" s="3">
        <v>44195</v>
      </c>
      <c r="G1711" t="s">
        <v>83</v>
      </c>
      <c r="H1711" t="s">
        <v>3432</v>
      </c>
      <c r="I1711">
        <v>18</v>
      </c>
      <c r="J1711" s="17">
        <v>20700</v>
      </c>
      <c r="K1711" s="17"/>
      <c r="L1711" s="17">
        <v>1863</v>
      </c>
      <c r="M1711" s="17">
        <v>1863</v>
      </c>
      <c r="N1711" s="17">
        <v>0</v>
      </c>
      <c r="O1711" t="s">
        <v>1</v>
      </c>
      <c r="P1711" t="s">
        <v>52</v>
      </c>
      <c r="Q1711" t="str">
        <f t="shared" si="68"/>
        <v>122020</v>
      </c>
      <c r="R1711" t="b">
        <f t="shared" si="69"/>
        <v>1</v>
      </c>
      <c r="S1711" t="s">
        <v>83</v>
      </c>
    </row>
    <row r="1712" spans="1:19" hidden="1" x14ac:dyDescent="0.25">
      <c r="A1712" t="s">
        <v>3</v>
      </c>
      <c r="B1712" t="s">
        <v>101</v>
      </c>
      <c r="C1712">
        <v>36829.440000000002</v>
      </c>
      <c r="D1712" t="s">
        <v>81</v>
      </c>
      <c r="E1712" t="s">
        <v>98</v>
      </c>
      <c r="F1712" s="3">
        <v>44192</v>
      </c>
      <c r="G1712" t="s">
        <v>83</v>
      </c>
      <c r="H1712" t="s">
        <v>3433</v>
      </c>
      <c r="I1712">
        <v>28</v>
      </c>
      <c r="J1712" s="17">
        <v>28773</v>
      </c>
      <c r="K1712" s="17"/>
      <c r="L1712" s="17">
        <v>4028.22</v>
      </c>
      <c r="M1712" s="17">
        <v>4028.22</v>
      </c>
      <c r="N1712" s="17">
        <v>0</v>
      </c>
      <c r="O1712" t="s">
        <v>1</v>
      </c>
      <c r="P1712" t="s">
        <v>52</v>
      </c>
      <c r="Q1712" t="str">
        <f t="shared" si="68"/>
        <v>122020</v>
      </c>
      <c r="R1712" t="b">
        <f t="shared" si="69"/>
        <v>1</v>
      </c>
      <c r="S1712" t="s">
        <v>83</v>
      </c>
    </row>
    <row r="1713" spans="1:19" hidden="1" x14ac:dyDescent="0.25">
      <c r="A1713" t="s">
        <v>3</v>
      </c>
      <c r="B1713" t="s">
        <v>101</v>
      </c>
      <c r="C1713">
        <v>2301</v>
      </c>
      <c r="D1713" t="s">
        <v>81</v>
      </c>
      <c r="E1713" t="s">
        <v>98</v>
      </c>
      <c r="F1713" s="3">
        <v>44181</v>
      </c>
      <c r="G1713" t="s">
        <v>83</v>
      </c>
      <c r="H1713" t="s">
        <v>3434</v>
      </c>
      <c r="I1713">
        <v>18</v>
      </c>
      <c r="J1713" s="17">
        <v>1950</v>
      </c>
      <c r="K1713" s="17"/>
      <c r="L1713" s="17">
        <v>175.5</v>
      </c>
      <c r="M1713" s="17">
        <v>175.5</v>
      </c>
      <c r="N1713" s="17">
        <v>0</v>
      </c>
      <c r="O1713" t="s">
        <v>1</v>
      </c>
      <c r="P1713" t="s">
        <v>52</v>
      </c>
      <c r="Q1713" t="str">
        <f t="shared" si="68"/>
        <v>122020</v>
      </c>
      <c r="R1713" t="b">
        <f t="shared" si="69"/>
        <v>1</v>
      </c>
      <c r="S1713" t="s">
        <v>83</v>
      </c>
    </row>
    <row r="1714" spans="1:19" hidden="1" x14ac:dyDescent="0.25">
      <c r="A1714" t="s">
        <v>3</v>
      </c>
      <c r="B1714" t="s">
        <v>101</v>
      </c>
      <c r="C1714">
        <v>13275</v>
      </c>
      <c r="D1714" t="s">
        <v>81</v>
      </c>
      <c r="E1714" t="s">
        <v>98</v>
      </c>
      <c r="F1714" s="3">
        <v>44174</v>
      </c>
      <c r="G1714" t="s">
        <v>83</v>
      </c>
      <c r="H1714" t="s">
        <v>3435</v>
      </c>
      <c r="I1714">
        <v>18</v>
      </c>
      <c r="J1714" s="17">
        <v>11250</v>
      </c>
      <c r="K1714" s="17"/>
      <c r="L1714" s="17">
        <v>1012.5</v>
      </c>
      <c r="M1714" s="17">
        <v>1012.5</v>
      </c>
      <c r="N1714" s="17">
        <v>0</v>
      </c>
      <c r="O1714" t="s">
        <v>1</v>
      </c>
      <c r="P1714" t="s">
        <v>52</v>
      </c>
      <c r="Q1714" t="str">
        <f t="shared" si="68"/>
        <v>122020</v>
      </c>
      <c r="R1714" t="b">
        <f t="shared" si="69"/>
        <v>1</v>
      </c>
      <c r="S1714" t="s">
        <v>83</v>
      </c>
    </row>
    <row r="1715" spans="1:19" hidden="1" x14ac:dyDescent="0.25">
      <c r="A1715" t="s">
        <v>3</v>
      </c>
      <c r="B1715" t="s">
        <v>101</v>
      </c>
      <c r="C1715">
        <v>31152</v>
      </c>
      <c r="D1715" t="s">
        <v>81</v>
      </c>
      <c r="E1715" t="s">
        <v>98</v>
      </c>
      <c r="F1715" s="3">
        <v>44176</v>
      </c>
      <c r="G1715" t="s">
        <v>83</v>
      </c>
      <c r="H1715" t="s">
        <v>3436</v>
      </c>
      <c r="I1715">
        <v>18</v>
      </c>
      <c r="J1715" s="17">
        <v>26400</v>
      </c>
      <c r="K1715" s="17"/>
      <c r="L1715" s="17">
        <v>2376</v>
      </c>
      <c r="M1715" s="17">
        <v>2376</v>
      </c>
      <c r="N1715" s="17">
        <v>0</v>
      </c>
      <c r="O1715" t="s">
        <v>1</v>
      </c>
      <c r="P1715" t="s">
        <v>52</v>
      </c>
      <c r="Q1715" t="str">
        <f t="shared" si="68"/>
        <v>122020</v>
      </c>
      <c r="R1715" t="b">
        <f t="shared" si="69"/>
        <v>1</v>
      </c>
      <c r="S1715" t="s">
        <v>83</v>
      </c>
    </row>
    <row r="1716" spans="1:19" hidden="1" x14ac:dyDescent="0.25">
      <c r="A1716" t="s">
        <v>3</v>
      </c>
      <c r="B1716" t="s">
        <v>101</v>
      </c>
      <c r="C1716">
        <v>43366.400000000001</v>
      </c>
      <c r="D1716" t="s">
        <v>81</v>
      </c>
      <c r="E1716" t="s">
        <v>98</v>
      </c>
      <c r="F1716" s="3">
        <v>44183</v>
      </c>
      <c r="G1716" t="s">
        <v>83</v>
      </c>
      <c r="H1716" t="s">
        <v>3437</v>
      </c>
      <c r="I1716">
        <v>28</v>
      </c>
      <c r="J1716" s="17">
        <v>33880</v>
      </c>
      <c r="K1716" s="17"/>
      <c r="L1716" s="17">
        <v>4743.2</v>
      </c>
      <c r="M1716" s="17">
        <v>4743.2</v>
      </c>
      <c r="N1716" s="17">
        <v>0</v>
      </c>
      <c r="O1716" t="s">
        <v>1</v>
      </c>
      <c r="P1716" t="s">
        <v>52</v>
      </c>
      <c r="Q1716" t="str">
        <f t="shared" si="68"/>
        <v>122020</v>
      </c>
      <c r="R1716" t="b">
        <f t="shared" si="69"/>
        <v>1</v>
      </c>
      <c r="S1716" t="s">
        <v>83</v>
      </c>
    </row>
    <row r="1717" spans="1:19" hidden="1" x14ac:dyDescent="0.25">
      <c r="A1717" t="s">
        <v>3</v>
      </c>
      <c r="B1717" t="s">
        <v>101</v>
      </c>
      <c r="C1717">
        <v>7013.12</v>
      </c>
      <c r="D1717" t="s">
        <v>81</v>
      </c>
      <c r="E1717" t="s">
        <v>98</v>
      </c>
      <c r="F1717" s="3">
        <v>44179</v>
      </c>
      <c r="G1717" t="s">
        <v>83</v>
      </c>
      <c r="H1717" t="s">
        <v>3438</v>
      </c>
      <c r="I1717">
        <v>28</v>
      </c>
      <c r="J1717" s="17">
        <v>5479</v>
      </c>
      <c r="K1717" s="17"/>
      <c r="L1717" s="17">
        <v>767.06</v>
      </c>
      <c r="M1717" s="17">
        <v>767.06</v>
      </c>
      <c r="N1717" s="17">
        <v>0</v>
      </c>
      <c r="O1717" t="s">
        <v>1</v>
      </c>
      <c r="P1717" t="s">
        <v>52</v>
      </c>
      <c r="Q1717" t="str">
        <f t="shared" si="68"/>
        <v>122020</v>
      </c>
      <c r="R1717" t="b">
        <f t="shared" si="69"/>
        <v>1</v>
      </c>
      <c r="S1717" t="s">
        <v>83</v>
      </c>
    </row>
    <row r="1718" spans="1:19" hidden="1" x14ac:dyDescent="0.25">
      <c r="A1718" t="s">
        <v>3</v>
      </c>
      <c r="B1718" t="s">
        <v>101</v>
      </c>
      <c r="C1718">
        <v>45142.78</v>
      </c>
      <c r="D1718" t="s">
        <v>81</v>
      </c>
      <c r="E1718" t="s">
        <v>98</v>
      </c>
      <c r="F1718" s="3">
        <v>44186</v>
      </c>
      <c r="G1718" t="s">
        <v>83</v>
      </c>
      <c r="H1718" t="s">
        <v>3439</v>
      </c>
      <c r="I1718">
        <v>28</v>
      </c>
      <c r="J1718" s="17">
        <v>35267.800000000003</v>
      </c>
      <c r="K1718" s="17"/>
      <c r="L1718" s="17">
        <v>4937.49</v>
      </c>
      <c r="M1718" s="17">
        <v>4937.49</v>
      </c>
      <c r="N1718" s="17">
        <v>0</v>
      </c>
      <c r="O1718" t="s">
        <v>1</v>
      </c>
      <c r="P1718" t="s">
        <v>52</v>
      </c>
      <c r="Q1718" t="str">
        <f t="shared" si="68"/>
        <v>122020</v>
      </c>
      <c r="R1718" t="b">
        <f t="shared" si="69"/>
        <v>1</v>
      </c>
      <c r="S1718" t="s">
        <v>83</v>
      </c>
    </row>
    <row r="1719" spans="1:19" hidden="1" x14ac:dyDescent="0.25">
      <c r="A1719" t="s">
        <v>3</v>
      </c>
      <c r="B1719" t="s">
        <v>101</v>
      </c>
      <c r="C1719">
        <v>46464</v>
      </c>
      <c r="D1719" t="s">
        <v>81</v>
      </c>
      <c r="E1719" t="s">
        <v>98</v>
      </c>
      <c r="F1719" s="3">
        <v>44168</v>
      </c>
      <c r="G1719" t="s">
        <v>83</v>
      </c>
      <c r="H1719" t="s">
        <v>3440</v>
      </c>
      <c r="I1719">
        <v>28</v>
      </c>
      <c r="J1719" s="17">
        <v>36300</v>
      </c>
      <c r="K1719" s="17"/>
      <c r="L1719" s="17">
        <v>5082</v>
      </c>
      <c r="M1719" s="17">
        <v>5082</v>
      </c>
      <c r="N1719" s="17">
        <v>0</v>
      </c>
      <c r="O1719" t="s">
        <v>1</v>
      </c>
      <c r="P1719" t="s">
        <v>52</v>
      </c>
      <c r="Q1719" t="str">
        <f t="shared" si="68"/>
        <v>122020</v>
      </c>
      <c r="R1719" t="b">
        <f t="shared" si="69"/>
        <v>1</v>
      </c>
      <c r="S1719" t="s">
        <v>83</v>
      </c>
    </row>
    <row r="1720" spans="1:19" hidden="1" x14ac:dyDescent="0.25">
      <c r="A1720" t="s">
        <v>3</v>
      </c>
      <c r="B1720" t="s">
        <v>101</v>
      </c>
      <c r="C1720">
        <v>11648</v>
      </c>
      <c r="D1720" t="s">
        <v>81</v>
      </c>
      <c r="E1720" t="s">
        <v>98</v>
      </c>
      <c r="F1720" s="3">
        <v>44187</v>
      </c>
      <c r="G1720" t="s">
        <v>83</v>
      </c>
      <c r="H1720" t="s">
        <v>3441</v>
      </c>
      <c r="I1720">
        <v>28</v>
      </c>
      <c r="J1720" s="17">
        <v>9100</v>
      </c>
      <c r="K1720" s="17"/>
      <c r="L1720" s="17">
        <v>1274</v>
      </c>
      <c r="M1720" s="17">
        <v>1274</v>
      </c>
      <c r="N1720" s="17">
        <v>0</v>
      </c>
      <c r="O1720" t="s">
        <v>1</v>
      </c>
      <c r="P1720" t="s">
        <v>52</v>
      </c>
      <c r="Q1720" t="str">
        <f t="shared" si="68"/>
        <v>122020</v>
      </c>
      <c r="R1720" t="b">
        <f t="shared" si="69"/>
        <v>1</v>
      </c>
      <c r="S1720" t="s">
        <v>83</v>
      </c>
    </row>
    <row r="1721" spans="1:19" hidden="1" x14ac:dyDescent="0.25">
      <c r="A1721" t="s">
        <v>3</v>
      </c>
      <c r="B1721" t="s">
        <v>101</v>
      </c>
      <c r="C1721">
        <v>46464</v>
      </c>
      <c r="D1721" t="s">
        <v>81</v>
      </c>
      <c r="E1721" t="s">
        <v>98</v>
      </c>
      <c r="F1721" s="3">
        <v>44167</v>
      </c>
      <c r="G1721" t="s">
        <v>83</v>
      </c>
      <c r="H1721" t="s">
        <v>3442</v>
      </c>
      <c r="I1721">
        <v>28</v>
      </c>
      <c r="J1721" s="17">
        <v>36300</v>
      </c>
      <c r="K1721" s="17"/>
      <c r="L1721" s="17">
        <v>5082</v>
      </c>
      <c r="M1721" s="17">
        <v>5082</v>
      </c>
      <c r="N1721" s="17">
        <v>0</v>
      </c>
      <c r="O1721" t="s">
        <v>1</v>
      </c>
      <c r="P1721" t="s">
        <v>52</v>
      </c>
      <c r="Q1721" t="str">
        <f t="shared" si="68"/>
        <v>122020</v>
      </c>
      <c r="R1721" t="b">
        <f t="shared" si="69"/>
        <v>1</v>
      </c>
      <c r="S1721" t="s">
        <v>83</v>
      </c>
    </row>
    <row r="1722" spans="1:19" hidden="1" x14ac:dyDescent="0.25">
      <c r="A1722" t="s">
        <v>3</v>
      </c>
      <c r="B1722" t="s">
        <v>101</v>
      </c>
      <c r="C1722">
        <v>19470</v>
      </c>
      <c r="D1722" t="s">
        <v>81</v>
      </c>
      <c r="E1722" t="s">
        <v>98</v>
      </c>
      <c r="F1722" s="3">
        <v>44170</v>
      </c>
      <c r="G1722" t="s">
        <v>83</v>
      </c>
      <c r="H1722" t="s">
        <v>3443</v>
      </c>
      <c r="I1722">
        <v>18</v>
      </c>
      <c r="J1722" s="17">
        <v>16500</v>
      </c>
      <c r="K1722" s="17"/>
      <c r="L1722" s="17">
        <v>1485</v>
      </c>
      <c r="M1722" s="17">
        <v>1485</v>
      </c>
      <c r="N1722" s="17">
        <v>0</v>
      </c>
      <c r="O1722" t="s">
        <v>1</v>
      </c>
      <c r="P1722" t="s">
        <v>52</v>
      </c>
      <c r="Q1722" t="str">
        <f t="shared" si="68"/>
        <v>122020</v>
      </c>
      <c r="R1722" t="b">
        <f t="shared" si="69"/>
        <v>1</v>
      </c>
      <c r="S1722" t="s">
        <v>83</v>
      </c>
    </row>
    <row r="1723" spans="1:19" hidden="1" x14ac:dyDescent="0.25">
      <c r="A1723" t="s">
        <v>3</v>
      </c>
      <c r="B1723" t="s">
        <v>101</v>
      </c>
      <c r="C1723">
        <v>14018.4</v>
      </c>
      <c r="D1723" t="s">
        <v>81</v>
      </c>
      <c r="E1723" t="s">
        <v>98</v>
      </c>
      <c r="F1723" s="3">
        <v>44196</v>
      </c>
      <c r="G1723" t="s">
        <v>83</v>
      </c>
      <c r="H1723" t="s">
        <v>3444</v>
      </c>
      <c r="I1723">
        <v>18</v>
      </c>
      <c r="J1723" s="17">
        <v>11880</v>
      </c>
      <c r="K1723" s="17"/>
      <c r="L1723" s="17">
        <v>1069.2</v>
      </c>
      <c r="M1723" s="17">
        <v>1069.2</v>
      </c>
      <c r="N1723" s="17">
        <v>0</v>
      </c>
      <c r="O1723" t="s">
        <v>1</v>
      </c>
      <c r="P1723" t="s">
        <v>52</v>
      </c>
      <c r="Q1723" t="str">
        <f t="shared" si="68"/>
        <v>122020</v>
      </c>
      <c r="R1723" t="b">
        <f t="shared" si="69"/>
        <v>1</v>
      </c>
      <c r="S1723" t="s">
        <v>83</v>
      </c>
    </row>
    <row r="1724" spans="1:19" hidden="1" x14ac:dyDescent="0.25">
      <c r="A1724" t="s">
        <v>3</v>
      </c>
      <c r="B1724" t="s">
        <v>101</v>
      </c>
      <c r="C1724">
        <v>52992</v>
      </c>
      <c r="D1724" t="s">
        <v>81</v>
      </c>
      <c r="E1724" t="s">
        <v>98</v>
      </c>
      <c r="F1724" s="3">
        <v>44168</v>
      </c>
      <c r="G1724" t="s">
        <v>83</v>
      </c>
      <c r="H1724" t="s">
        <v>3445</v>
      </c>
      <c r="I1724">
        <v>28</v>
      </c>
      <c r="J1724" s="17">
        <v>41400</v>
      </c>
      <c r="K1724" s="17"/>
      <c r="L1724" s="17">
        <v>5796</v>
      </c>
      <c r="M1724" s="17">
        <v>5796</v>
      </c>
      <c r="N1724" s="17">
        <v>0</v>
      </c>
      <c r="O1724" t="s">
        <v>1</v>
      </c>
      <c r="P1724" t="s">
        <v>52</v>
      </c>
      <c r="Q1724" t="str">
        <f t="shared" si="68"/>
        <v>122020</v>
      </c>
      <c r="R1724" t="b">
        <f t="shared" si="69"/>
        <v>1</v>
      </c>
      <c r="S1724" t="s">
        <v>83</v>
      </c>
    </row>
    <row r="1725" spans="1:19" hidden="1" x14ac:dyDescent="0.25">
      <c r="A1725" t="s">
        <v>3</v>
      </c>
      <c r="B1725" t="s">
        <v>101</v>
      </c>
      <c r="C1725">
        <v>9345.6</v>
      </c>
      <c r="D1725" t="s">
        <v>81</v>
      </c>
      <c r="E1725" t="s">
        <v>98</v>
      </c>
      <c r="F1725" s="3">
        <v>44173</v>
      </c>
      <c r="G1725" t="s">
        <v>83</v>
      </c>
      <c r="H1725" t="s">
        <v>3446</v>
      </c>
      <c r="I1725">
        <v>18</v>
      </c>
      <c r="J1725" s="17">
        <v>7920</v>
      </c>
      <c r="K1725" s="17"/>
      <c r="L1725" s="17">
        <v>712.8</v>
      </c>
      <c r="M1725" s="17">
        <v>712.8</v>
      </c>
      <c r="N1725" s="17">
        <v>0</v>
      </c>
      <c r="O1725" t="s">
        <v>1</v>
      </c>
      <c r="P1725" t="s">
        <v>52</v>
      </c>
      <c r="Q1725" t="str">
        <f t="shared" si="68"/>
        <v>122020</v>
      </c>
      <c r="R1725" t="b">
        <f t="shared" si="69"/>
        <v>1</v>
      </c>
      <c r="S1725" t="s">
        <v>83</v>
      </c>
    </row>
    <row r="1726" spans="1:19" hidden="1" x14ac:dyDescent="0.25">
      <c r="A1726" t="s">
        <v>3</v>
      </c>
      <c r="B1726" t="s">
        <v>101</v>
      </c>
      <c r="C1726">
        <v>6230.4</v>
      </c>
      <c r="D1726" t="s">
        <v>81</v>
      </c>
      <c r="E1726" t="s">
        <v>98</v>
      </c>
      <c r="F1726" s="3">
        <v>44175</v>
      </c>
      <c r="G1726" t="s">
        <v>83</v>
      </c>
      <c r="H1726" t="s">
        <v>3447</v>
      </c>
      <c r="I1726">
        <v>18</v>
      </c>
      <c r="J1726" s="17">
        <v>5280</v>
      </c>
      <c r="K1726" s="17"/>
      <c r="L1726" s="17">
        <v>475.2</v>
      </c>
      <c r="M1726" s="17">
        <v>475.2</v>
      </c>
      <c r="N1726" s="17">
        <v>0</v>
      </c>
      <c r="O1726" t="s">
        <v>1</v>
      </c>
      <c r="P1726" t="s">
        <v>52</v>
      </c>
      <c r="Q1726" t="str">
        <f t="shared" si="68"/>
        <v>122020</v>
      </c>
      <c r="R1726" t="b">
        <f t="shared" si="69"/>
        <v>1</v>
      </c>
      <c r="S1726" t="s">
        <v>83</v>
      </c>
    </row>
    <row r="1727" spans="1:19" hidden="1" x14ac:dyDescent="0.25">
      <c r="A1727" t="s">
        <v>3</v>
      </c>
      <c r="B1727" t="s">
        <v>101</v>
      </c>
      <c r="C1727">
        <v>37642</v>
      </c>
      <c r="D1727" t="s">
        <v>81</v>
      </c>
      <c r="E1727" t="s">
        <v>98</v>
      </c>
      <c r="F1727" s="3">
        <v>44183</v>
      </c>
      <c r="G1727" t="s">
        <v>83</v>
      </c>
      <c r="H1727" t="s">
        <v>3448</v>
      </c>
      <c r="I1727">
        <v>18</v>
      </c>
      <c r="J1727" s="17">
        <v>31900</v>
      </c>
      <c r="K1727" s="17"/>
      <c r="L1727" s="17">
        <v>2871</v>
      </c>
      <c r="M1727" s="17">
        <v>2871</v>
      </c>
      <c r="N1727" s="17">
        <v>0</v>
      </c>
      <c r="O1727" t="s">
        <v>1</v>
      </c>
      <c r="P1727" t="s">
        <v>52</v>
      </c>
      <c r="Q1727" t="str">
        <f t="shared" si="68"/>
        <v>122020</v>
      </c>
      <c r="R1727" t="b">
        <f t="shared" si="69"/>
        <v>1</v>
      </c>
      <c r="S1727" t="s">
        <v>83</v>
      </c>
    </row>
    <row r="1728" spans="1:19" hidden="1" x14ac:dyDescent="0.25">
      <c r="A1728" t="s">
        <v>3</v>
      </c>
      <c r="B1728" t="s">
        <v>101</v>
      </c>
      <c r="C1728">
        <v>3506.56</v>
      </c>
      <c r="D1728" t="s">
        <v>81</v>
      </c>
      <c r="E1728" t="s">
        <v>98</v>
      </c>
      <c r="F1728" s="3">
        <v>44180</v>
      </c>
      <c r="G1728" t="s">
        <v>83</v>
      </c>
      <c r="H1728" t="s">
        <v>3449</v>
      </c>
      <c r="I1728">
        <v>28</v>
      </c>
      <c r="J1728" s="17">
        <v>2739.5</v>
      </c>
      <c r="K1728" s="17"/>
      <c r="L1728" s="17">
        <v>383.53</v>
      </c>
      <c r="M1728" s="17">
        <v>383.53</v>
      </c>
      <c r="N1728" s="17">
        <v>0</v>
      </c>
      <c r="O1728" t="s">
        <v>1</v>
      </c>
      <c r="P1728" t="s">
        <v>52</v>
      </c>
      <c r="Q1728" t="str">
        <f t="shared" ref="Q1728:Q1791" si="70">TEXT(F1728,"mmyyyy")</f>
        <v>122020</v>
      </c>
      <c r="R1728" t="b">
        <f t="shared" ref="R1728:R1791" si="71">P1728=Q1728</f>
        <v>1</v>
      </c>
      <c r="S1728" t="s">
        <v>83</v>
      </c>
    </row>
    <row r="1729" spans="1:19" hidden="1" x14ac:dyDescent="0.25">
      <c r="A1729" t="s">
        <v>3</v>
      </c>
      <c r="B1729" t="s">
        <v>101</v>
      </c>
      <c r="C1729">
        <v>18691.2</v>
      </c>
      <c r="D1729" t="s">
        <v>81</v>
      </c>
      <c r="E1729" t="s">
        <v>98</v>
      </c>
      <c r="F1729" s="3">
        <v>44167</v>
      </c>
      <c r="G1729" t="s">
        <v>83</v>
      </c>
      <c r="H1729" t="s">
        <v>3450</v>
      </c>
      <c r="I1729">
        <v>18</v>
      </c>
      <c r="J1729" s="17">
        <v>15840</v>
      </c>
      <c r="K1729" s="17"/>
      <c r="L1729" s="17">
        <v>1425.6</v>
      </c>
      <c r="M1729" s="17">
        <v>1425.6</v>
      </c>
      <c r="N1729" s="17">
        <v>0</v>
      </c>
      <c r="O1729" t="s">
        <v>1</v>
      </c>
      <c r="P1729" t="s">
        <v>52</v>
      </c>
      <c r="Q1729" t="str">
        <f t="shared" si="70"/>
        <v>122020</v>
      </c>
      <c r="R1729" t="b">
        <f t="shared" si="71"/>
        <v>1</v>
      </c>
      <c r="S1729" t="s">
        <v>83</v>
      </c>
    </row>
    <row r="1730" spans="1:19" hidden="1" x14ac:dyDescent="0.25">
      <c r="A1730" t="s">
        <v>3</v>
      </c>
      <c r="B1730" t="s">
        <v>101</v>
      </c>
      <c r="C1730">
        <v>17434.5</v>
      </c>
      <c r="D1730" t="s">
        <v>81</v>
      </c>
      <c r="E1730" t="s">
        <v>98</v>
      </c>
      <c r="F1730" s="3">
        <v>44177</v>
      </c>
      <c r="G1730" t="s">
        <v>83</v>
      </c>
      <c r="H1730" t="s">
        <v>3451</v>
      </c>
      <c r="I1730">
        <v>18</v>
      </c>
      <c r="J1730" s="17">
        <v>14775</v>
      </c>
      <c r="K1730" s="17"/>
      <c r="L1730" s="17">
        <v>1329.75</v>
      </c>
      <c r="M1730" s="17">
        <v>1329.75</v>
      </c>
      <c r="N1730" s="17">
        <v>0</v>
      </c>
      <c r="O1730" t="s">
        <v>1</v>
      </c>
      <c r="P1730" t="s">
        <v>52</v>
      </c>
      <c r="Q1730" t="str">
        <f t="shared" si="70"/>
        <v>122020</v>
      </c>
      <c r="R1730" t="b">
        <f t="shared" si="71"/>
        <v>1</v>
      </c>
      <c r="S1730" t="s">
        <v>83</v>
      </c>
    </row>
    <row r="1731" spans="1:19" hidden="1" x14ac:dyDescent="0.25">
      <c r="A1731" t="s">
        <v>3</v>
      </c>
      <c r="B1731" t="s">
        <v>101</v>
      </c>
      <c r="C1731">
        <v>74342.399999999994</v>
      </c>
      <c r="D1731" t="s">
        <v>81</v>
      </c>
      <c r="E1731" t="s">
        <v>98</v>
      </c>
      <c r="F1731" s="3">
        <v>44192</v>
      </c>
      <c r="G1731" t="s">
        <v>83</v>
      </c>
      <c r="H1731" t="s">
        <v>3452</v>
      </c>
      <c r="I1731">
        <v>28</v>
      </c>
      <c r="J1731" s="17">
        <v>58080</v>
      </c>
      <c r="K1731" s="17"/>
      <c r="L1731" s="17">
        <v>8131.2</v>
      </c>
      <c r="M1731" s="17">
        <v>8131.2</v>
      </c>
      <c r="N1731" s="17">
        <v>0</v>
      </c>
      <c r="O1731" t="s">
        <v>1</v>
      </c>
      <c r="P1731" t="s">
        <v>52</v>
      </c>
      <c r="Q1731" t="str">
        <f t="shared" si="70"/>
        <v>122020</v>
      </c>
      <c r="R1731" t="b">
        <f t="shared" si="71"/>
        <v>1</v>
      </c>
      <c r="S1731" t="s">
        <v>83</v>
      </c>
    </row>
    <row r="1732" spans="1:19" hidden="1" x14ac:dyDescent="0.25">
      <c r="A1732" t="s">
        <v>3</v>
      </c>
      <c r="B1732" t="s">
        <v>101</v>
      </c>
      <c r="C1732">
        <v>38720</v>
      </c>
      <c r="D1732" t="s">
        <v>81</v>
      </c>
      <c r="E1732" t="s">
        <v>98</v>
      </c>
      <c r="F1732" s="3">
        <v>44170</v>
      </c>
      <c r="G1732" t="s">
        <v>83</v>
      </c>
      <c r="H1732" t="s">
        <v>3453</v>
      </c>
      <c r="I1732">
        <v>28</v>
      </c>
      <c r="J1732" s="17">
        <v>30250</v>
      </c>
      <c r="K1732" s="17"/>
      <c r="L1732" s="17">
        <v>4235</v>
      </c>
      <c r="M1732" s="17">
        <v>4235</v>
      </c>
      <c r="N1732" s="17">
        <v>0</v>
      </c>
      <c r="O1732" t="s">
        <v>1</v>
      </c>
      <c r="P1732" t="s">
        <v>52</v>
      </c>
      <c r="Q1732" t="str">
        <f t="shared" si="70"/>
        <v>122020</v>
      </c>
      <c r="R1732" t="b">
        <f t="shared" si="71"/>
        <v>1</v>
      </c>
      <c r="S1732" t="s">
        <v>83</v>
      </c>
    </row>
    <row r="1733" spans="1:19" hidden="1" x14ac:dyDescent="0.25">
      <c r="A1733" t="s">
        <v>3</v>
      </c>
      <c r="B1733" t="s">
        <v>101</v>
      </c>
      <c r="C1733">
        <v>40960</v>
      </c>
      <c r="D1733" t="s">
        <v>81</v>
      </c>
      <c r="E1733" t="s">
        <v>98</v>
      </c>
      <c r="F1733" s="3">
        <v>44176</v>
      </c>
      <c r="G1733" t="s">
        <v>83</v>
      </c>
      <c r="H1733" t="s">
        <v>3454</v>
      </c>
      <c r="I1733">
        <v>28</v>
      </c>
      <c r="J1733" s="17">
        <v>32000</v>
      </c>
      <c r="K1733" s="17"/>
      <c r="L1733" s="17">
        <v>4480</v>
      </c>
      <c r="M1733" s="17">
        <v>4480</v>
      </c>
      <c r="N1733" s="17">
        <v>0</v>
      </c>
      <c r="O1733" t="s">
        <v>1</v>
      </c>
      <c r="P1733" t="s">
        <v>52</v>
      </c>
      <c r="Q1733" t="str">
        <f t="shared" si="70"/>
        <v>122020</v>
      </c>
      <c r="R1733" t="b">
        <f t="shared" si="71"/>
        <v>1</v>
      </c>
      <c r="S1733" t="s">
        <v>83</v>
      </c>
    </row>
    <row r="1734" spans="1:19" hidden="1" x14ac:dyDescent="0.25">
      <c r="A1734" t="s">
        <v>3</v>
      </c>
      <c r="B1734" t="s">
        <v>101</v>
      </c>
      <c r="C1734">
        <v>20709</v>
      </c>
      <c r="D1734" t="s">
        <v>81</v>
      </c>
      <c r="E1734" t="s">
        <v>98</v>
      </c>
      <c r="F1734" s="3">
        <v>44186</v>
      </c>
      <c r="G1734" t="s">
        <v>83</v>
      </c>
      <c r="H1734" t="s">
        <v>3455</v>
      </c>
      <c r="I1734">
        <v>18</v>
      </c>
      <c r="J1734" s="17">
        <v>17550</v>
      </c>
      <c r="K1734" s="17"/>
      <c r="L1734" s="17">
        <v>1579.5</v>
      </c>
      <c r="M1734" s="17">
        <v>1579.5</v>
      </c>
      <c r="N1734" s="17">
        <v>0</v>
      </c>
      <c r="O1734" t="s">
        <v>1</v>
      </c>
      <c r="P1734" t="s">
        <v>52</v>
      </c>
      <c r="Q1734" t="str">
        <f t="shared" si="70"/>
        <v>122020</v>
      </c>
      <c r="R1734" t="b">
        <f t="shared" si="71"/>
        <v>1</v>
      </c>
      <c r="S1734" t="s">
        <v>83</v>
      </c>
    </row>
    <row r="1735" spans="1:19" hidden="1" x14ac:dyDescent="0.25">
      <c r="A1735" t="s">
        <v>3</v>
      </c>
      <c r="B1735" t="s">
        <v>101</v>
      </c>
      <c r="C1735">
        <v>66182.14</v>
      </c>
      <c r="D1735" t="s">
        <v>81</v>
      </c>
      <c r="E1735" t="s">
        <v>98</v>
      </c>
      <c r="F1735" s="3">
        <v>44180</v>
      </c>
      <c r="G1735" t="s">
        <v>83</v>
      </c>
      <c r="H1735" t="s">
        <v>3456</v>
      </c>
      <c r="I1735">
        <v>28</v>
      </c>
      <c r="J1735" s="17">
        <v>51704.800000000003</v>
      </c>
      <c r="K1735" s="17"/>
      <c r="L1735" s="17">
        <v>7238.67</v>
      </c>
      <c r="M1735" s="17">
        <v>7238.67</v>
      </c>
      <c r="N1735" s="17">
        <v>0</v>
      </c>
      <c r="O1735" t="s">
        <v>1</v>
      </c>
      <c r="P1735" t="s">
        <v>52</v>
      </c>
      <c r="Q1735" t="str">
        <f t="shared" si="70"/>
        <v>122020</v>
      </c>
      <c r="R1735" t="b">
        <f t="shared" si="71"/>
        <v>1</v>
      </c>
      <c r="S1735" t="s">
        <v>83</v>
      </c>
    </row>
    <row r="1736" spans="1:19" hidden="1" x14ac:dyDescent="0.25">
      <c r="A1736" t="s">
        <v>3</v>
      </c>
      <c r="B1736" t="s">
        <v>101</v>
      </c>
      <c r="C1736">
        <v>8850</v>
      </c>
      <c r="D1736" t="s">
        <v>81</v>
      </c>
      <c r="E1736" t="s">
        <v>98</v>
      </c>
      <c r="F1736" s="3">
        <v>44181</v>
      </c>
      <c r="G1736" t="s">
        <v>83</v>
      </c>
      <c r="H1736" t="s">
        <v>3457</v>
      </c>
      <c r="I1736">
        <v>18</v>
      </c>
      <c r="J1736" s="17">
        <v>7500</v>
      </c>
      <c r="K1736" s="17"/>
      <c r="L1736" s="17">
        <v>675</v>
      </c>
      <c r="M1736" s="17">
        <v>675</v>
      </c>
      <c r="N1736" s="17">
        <v>0</v>
      </c>
      <c r="O1736" t="s">
        <v>1</v>
      </c>
      <c r="P1736" t="s">
        <v>52</v>
      </c>
      <c r="Q1736" t="str">
        <f t="shared" si="70"/>
        <v>122020</v>
      </c>
      <c r="R1736" t="b">
        <f t="shared" si="71"/>
        <v>1</v>
      </c>
      <c r="S1736" t="s">
        <v>83</v>
      </c>
    </row>
    <row r="1737" spans="1:19" hidden="1" x14ac:dyDescent="0.25">
      <c r="A1737" t="s">
        <v>3</v>
      </c>
      <c r="B1737" t="s">
        <v>101</v>
      </c>
      <c r="C1737">
        <v>6726</v>
      </c>
      <c r="D1737" t="s">
        <v>81</v>
      </c>
      <c r="E1737" t="s">
        <v>98</v>
      </c>
      <c r="F1737" s="3">
        <v>44196</v>
      </c>
      <c r="G1737" t="s">
        <v>83</v>
      </c>
      <c r="H1737" t="s">
        <v>3458</v>
      </c>
      <c r="I1737">
        <v>18</v>
      </c>
      <c r="J1737" s="17">
        <v>5700</v>
      </c>
      <c r="K1737" s="17"/>
      <c r="L1737" s="17">
        <v>513</v>
      </c>
      <c r="M1737" s="17">
        <v>513</v>
      </c>
      <c r="N1737" s="17">
        <v>0</v>
      </c>
      <c r="O1737" t="s">
        <v>1</v>
      </c>
      <c r="P1737" t="s">
        <v>52</v>
      </c>
      <c r="Q1737" t="str">
        <f t="shared" si="70"/>
        <v>122020</v>
      </c>
      <c r="R1737" t="b">
        <f t="shared" si="71"/>
        <v>1</v>
      </c>
      <c r="S1737" t="s">
        <v>83</v>
      </c>
    </row>
    <row r="1738" spans="1:19" hidden="1" x14ac:dyDescent="0.25">
      <c r="A1738" t="s">
        <v>3</v>
      </c>
      <c r="B1738" t="s">
        <v>101</v>
      </c>
      <c r="C1738">
        <v>23232</v>
      </c>
      <c r="D1738" t="s">
        <v>81</v>
      </c>
      <c r="E1738" t="s">
        <v>98</v>
      </c>
      <c r="F1738" s="3">
        <v>44172</v>
      </c>
      <c r="G1738" t="s">
        <v>83</v>
      </c>
      <c r="H1738" t="s">
        <v>3459</v>
      </c>
      <c r="I1738">
        <v>28</v>
      </c>
      <c r="J1738" s="17">
        <v>18150</v>
      </c>
      <c r="K1738" s="17"/>
      <c r="L1738" s="17">
        <v>2541</v>
      </c>
      <c r="M1738" s="17">
        <v>2541</v>
      </c>
      <c r="N1738" s="17">
        <v>0</v>
      </c>
      <c r="O1738" t="s">
        <v>1</v>
      </c>
      <c r="P1738" t="s">
        <v>52</v>
      </c>
      <c r="Q1738" t="str">
        <f t="shared" si="70"/>
        <v>122020</v>
      </c>
      <c r="R1738" t="b">
        <f t="shared" si="71"/>
        <v>1</v>
      </c>
      <c r="S1738" t="s">
        <v>83</v>
      </c>
    </row>
    <row r="1739" spans="1:19" hidden="1" x14ac:dyDescent="0.25">
      <c r="A1739" t="s">
        <v>3</v>
      </c>
      <c r="B1739" t="s">
        <v>101</v>
      </c>
      <c r="C1739">
        <v>13275</v>
      </c>
      <c r="D1739" t="s">
        <v>81</v>
      </c>
      <c r="E1739" t="s">
        <v>98</v>
      </c>
      <c r="F1739" s="3">
        <v>44173</v>
      </c>
      <c r="G1739" t="s">
        <v>83</v>
      </c>
      <c r="H1739" t="s">
        <v>3460</v>
      </c>
      <c r="I1739">
        <v>18</v>
      </c>
      <c r="J1739" s="17">
        <v>11250</v>
      </c>
      <c r="K1739" s="17"/>
      <c r="L1739" s="17">
        <v>1012.5</v>
      </c>
      <c r="M1739" s="17">
        <v>1012.5</v>
      </c>
      <c r="N1739" s="17">
        <v>0</v>
      </c>
      <c r="O1739" t="s">
        <v>1</v>
      </c>
      <c r="P1739" t="s">
        <v>52</v>
      </c>
      <c r="Q1739" t="str">
        <f t="shared" si="70"/>
        <v>122020</v>
      </c>
      <c r="R1739" t="b">
        <f t="shared" si="71"/>
        <v>1</v>
      </c>
      <c r="S1739" t="s">
        <v>83</v>
      </c>
    </row>
    <row r="1740" spans="1:19" hidden="1" x14ac:dyDescent="0.25">
      <c r="A1740" t="s">
        <v>3</v>
      </c>
      <c r="B1740" t="s">
        <v>101</v>
      </c>
      <c r="C1740">
        <v>24337.5</v>
      </c>
      <c r="D1740" t="s">
        <v>81</v>
      </c>
      <c r="E1740" t="s">
        <v>98</v>
      </c>
      <c r="F1740" s="3">
        <v>44166</v>
      </c>
      <c r="G1740" t="s">
        <v>83</v>
      </c>
      <c r="H1740" t="s">
        <v>3461</v>
      </c>
      <c r="I1740">
        <v>18</v>
      </c>
      <c r="J1740" s="17">
        <v>20625</v>
      </c>
      <c r="K1740" s="17"/>
      <c r="L1740" s="17">
        <v>1856.25</v>
      </c>
      <c r="M1740" s="17">
        <v>1856.25</v>
      </c>
      <c r="N1740" s="17">
        <v>0</v>
      </c>
      <c r="O1740" t="s">
        <v>1</v>
      </c>
      <c r="P1740" t="s">
        <v>52</v>
      </c>
      <c r="Q1740" t="str">
        <f t="shared" si="70"/>
        <v>122020</v>
      </c>
      <c r="R1740" t="b">
        <f t="shared" si="71"/>
        <v>1</v>
      </c>
      <c r="S1740" t="s">
        <v>83</v>
      </c>
    </row>
    <row r="1741" spans="1:19" hidden="1" x14ac:dyDescent="0.25">
      <c r="A1741" t="s">
        <v>3</v>
      </c>
      <c r="B1741" t="s">
        <v>101</v>
      </c>
      <c r="C1741">
        <v>46464</v>
      </c>
      <c r="D1741" t="s">
        <v>81</v>
      </c>
      <c r="E1741" t="s">
        <v>98</v>
      </c>
      <c r="F1741" s="3">
        <v>44182</v>
      </c>
      <c r="G1741" t="s">
        <v>83</v>
      </c>
      <c r="H1741" t="s">
        <v>3462</v>
      </c>
      <c r="I1741">
        <v>28</v>
      </c>
      <c r="J1741" s="17">
        <v>36300</v>
      </c>
      <c r="K1741" s="17"/>
      <c r="L1741" s="17">
        <v>5082</v>
      </c>
      <c r="M1741" s="17">
        <v>5082</v>
      </c>
      <c r="N1741" s="17">
        <v>0</v>
      </c>
      <c r="O1741" t="s">
        <v>1</v>
      </c>
      <c r="P1741" t="s">
        <v>52</v>
      </c>
      <c r="Q1741" t="str">
        <f t="shared" si="70"/>
        <v>122020</v>
      </c>
      <c r="R1741" t="b">
        <f t="shared" si="71"/>
        <v>1</v>
      </c>
      <c r="S1741" t="s">
        <v>83</v>
      </c>
    </row>
    <row r="1742" spans="1:19" hidden="1" x14ac:dyDescent="0.25">
      <c r="A1742" t="s">
        <v>3</v>
      </c>
      <c r="B1742" t="s">
        <v>101</v>
      </c>
      <c r="C1742">
        <v>17472</v>
      </c>
      <c r="D1742" t="s">
        <v>81</v>
      </c>
      <c r="E1742" t="s">
        <v>98</v>
      </c>
      <c r="F1742" s="3">
        <v>44183</v>
      </c>
      <c r="G1742" t="s">
        <v>83</v>
      </c>
      <c r="H1742" t="s">
        <v>3463</v>
      </c>
      <c r="I1742">
        <v>28</v>
      </c>
      <c r="J1742" s="17">
        <v>13650</v>
      </c>
      <c r="K1742" s="17"/>
      <c r="L1742" s="17">
        <v>1911</v>
      </c>
      <c r="M1742" s="17">
        <v>1911</v>
      </c>
      <c r="N1742" s="17">
        <v>0</v>
      </c>
      <c r="O1742" t="s">
        <v>1</v>
      </c>
      <c r="P1742" t="s">
        <v>52</v>
      </c>
      <c r="Q1742" t="str">
        <f t="shared" si="70"/>
        <v>122020</v>
      </c>
      <c r="R1742" t="b">
        <f t="shared" si="71"/>
        <v>1</v>
      </c>
      <c r="S1742" t="s">
        <v>83</v>
      </c>
    </row>
    <row r="1743" spans="1:19" hidden="1" x14ac:dyDescent="0.25">
      <c r="A1743" t="s">
        <v>3</v>
      </c>
      <c r="B1743" t="s">
        <v>101</v>
      </c>
      <c r="C1743">
        <v>26550</v>
      </c>
      <c r="D1743" t="s">
        <v>81</v>
      </c>
      <c r="E1743" t="s">
        <v>98</v>
      </c>
      <c r="F1743" s="3">
        <v>44170</v>
      </c>
      <c r="G1743" t="s">
        <v>83</v>
      </c>
      <c r="H1743" t="s">
        <v>3464</v>
      </c>
      <c r="I1743">
        <v>18</v>
      </c>
      <c r="J1743" s="17">
        <v>22500</v>
      </c>
      <c r="K1743" s="17"/>
      <c r="L1743" s="17">
        <v>2025</v>
      </c>
      <c r="M1743" s="17">
        <v>2025</v>
      </c>
      <c r="N1743" s="17">
        <v>0</v>
      </c>
      <c r="O1743" t="s">
        <v>1</v>
      </c>
      <c r="P1743" t="s">
        <v>52</v>
      </c>
      <c r="Q1743" t="str">
        <f t="shared" si="70"/>
        <v>122020</v>
      </c>
      <c r="R1743" t="b">
        <f t="shared" si="71"/>
        <v>1</v>
      </c>
      <c r="S1743" t="s">
        <v>83</v>
      </c>
    </row>
    <row r="1744" spans="1:19" hidden="1" x14ac:dyDescent="0.25">
      <c r="A1744" t="s">
        <v>3</v>
      </c>
      <c r="B1744" t="s">
        <v>101</v>
      </c>
      <c r="C1744">
        <v>61952</v>
      </c>
      <c r="D1744" t="s">
        <v>81</v>
      </c>
      <c r="E1744" t="s">
        <v>98</v>
      </c>
      <c r="F1744" s="3">
        <v>44184</v>
      </c>
      <c r="G1744" t="s">
        <v>83</v>
      </c>
      <c r="H1744" t="s">
        <v>3465</v>
      </c>
      <c r="I1744">
        <v>28</v>
      </c>
      <c r="J1744" s="17">
        <v>48400</v>
      </c>
      <c r="K1744" s="17"/>
      <c r="L1744" s="17">
        <v>6776</v>
      </c>
      <c r="M1744" s="17">
        <v>6776</v>
      </c>
      <c r="N1744" s="17">
        <v>0</v>
      </c>
      <c r="O1744" t="s">
        <v>1</v>
      </c>
      <c r="P1744" t="s">
        <v>52</v>
      </c>
      <c r="Q1744" t="str">
        <f t="shared" si="70"/>
        <v>122020</v>
      </c>
      <c r="R1744" t="b">
        <f t="shared" si="71"/>
        <v>1</v>
      </c>
      <c r="S1744" t="s">
        <v>83</v>
      </c>
    </row>
    <row r="1745" spans="1:19" hidden="1" x14ac:dyDescent="0.25">
      <c r="A1745" t="s">
        <v>3</v>
      </c>
      <c r="B1745" t="s">
        <v>101</v>
      </c>
      <c r="C1745">
        <v>4779</v>
      </c>
      <c r="D1745" t="s">
        <v>81</v>
      </c>
      <c r="E1745" t="s">
        <v>98</v>
      </c>
      <c r="F1745" s="3">
        <v>44189</v>
      </c>
      <c r="G1745" t="s">
        <v>83</v>
      </c>
      <c r="H1745" t="s">
        <v>3466</v>
      </c>
      <c r="I1745">
        <v>18</v>
      </c>
      <c r="J1745" s="17">
        <v>4050</v>
      </c>
      <c r="K1745" s="17"/>
      <c r="L1745" s="17">
        <v>364.5</v>
      </c>
      <c r="M1745" s="17">
        <v>364.5</v>
      </c>
      <c r="N1745" s="17">
        <v>0</v>
      </c>
      <c r="O1745" t="s">
        <v>1</v>
      </c>
      <c r="P1745" t="s">
        <v>52</v>
      </c>
      <c r="Q1745" t="str">
        <f t="shared" si="70"/>
        <v>122020</v>
      </c>
      <c r="R1745" t="b">
        <f t="shared" si="71"/>
        <v>1</v>
      </c>
      <c r="S1745" t="s">
        <v>83</v>
      </c>
    </row>
    <row r="1746" spans="1:19" hidden="1" x14ac:dyDescent="0.25">
      <c r="A1746" t="s">
        <v>3</v>
      </c>
      <c r="B1746" t="s">
        <v>101</v>
      </c>
      <c r="C1746">
        <v>10903.2</v>
      </c>
      <c r="D1746" t="s">
        <v>81</v>
      </c>
      <c r="E1746" t="s">
        <v>98</v>
      </c>
      <c r="F1746" s="3">
        <v>44191</v>
      </c>
      <c r="G1746" t="s">
        <v>83</v>
      </c>
      <c r="H1746" t="s">
        <v>3467</v>
      </c>
      <c r="I1746">
        <v>18</v>
      </c>
      <c r="J1746" s="17">
        <v>9240</v>
      </c>
      <c r="K1746" s="17"/>
      <c r="L1746" s="17">
        <v>831.6</v>
      </c>
      <c r="M1746" s="17">
        <v>831.6</v>
      </c>
      <c r="N1746" s="17">
        <v>0</v>
      </c>
      <c r="O1746" t="s">
        <v>1</v>
      </c>
      <c r="P1746" t="s">
        <v>52</v>
      </c>
      <c r="Q1746" t="str">
        <f t="shared" si="70"/>
        <v>122020</v>
      </c>
      <c r="R1746" t="b">
        <f t="shared" si="71"/>
        <v>1</v>
      </c>
      <c r="S1746" t="s">
        <v>83</v>
      </c>
    </row>
    <row r="1747" spans="1:19" hidden="1" x14ac:dyDescent="0.25">
      <c r="A1747" t="s">
        <v>3</v>
      </c>
      <c r="B1747" t="s">
        <v>101</v>
      </c>
      <c r="C1747">
        <v>11682</v>
      </c>
      <c r="D1747" t="s">
        <v>81</v>
      </c>
      <c r="E1747" t="s">
        <v>98</v>
      </c>
      <c r="F1747" s="3">
        <v>44170</v>
      </c>
      <c r="G1747" t="s">
        <v>83</v>
      </c>
      <c r="H1747" t="s">
        <v>3468</v>
      </c>
      <c r="I1747">
        <v>18</v>
      </c>
      <c r="J1747" s="17">
        <v>9900</v>
      </c>
      <c r="K1747" s="17"/>
      <c r="L1747" s="17">
        <v>891</v>
      </c>
      <c r="M1747" s="17">
        <v>891</v>
      </c>
      <c r="N1747" s="17">
        <v>0</v>
      </c>
      <c r="O1747" t="s">
        <v>1</v>
      </c>
      <c r="P1747" t="s">
        <v>52</v>
      </c>
      <c r="Q1747" t="str">
        <f t="shared" si="70"/>
        <v>122020</v>
      </c>
      <c r="R1747" t="b">
        <f t="shared" si="71"/>
        <v>1</v>
      </c>
      <c r="S1747" t="s">
        <v>83</v>
      </c>
    </row>
    <row r="1748" spans="1:19" hidden="1" x14ac:dyDescent="0.25">
      <c r="A1748" t="s">
        <v>3</v>
      </c>
      <c r="B1748" t="s">
        <v>101</v>
      </c>
      <c r="C1748">
        <v>46464</v>
      </c>
      <c r="D1748" t="s">
        <v>81</v>
      </c>
      <c r="E1748" t="s">
        <v>98</v>
      </c>
      <c r="F1748" s="3">
        <v>44174</v>
      </c>
      <c r="G1748" t="s">
        <v>83</v>
      </c>
      <c r="H1748" t="s">
        <v>3469</v>
      </c>
      <c r="I1748">
        <v>28</v>
      </c>
      <c r="J1748" s="17">
        <v>36300</v>
      </c>
      <c r="K1748" s="17"/>
      <c r="L1748" s="17">
        <v>5082</v>
      </c>
      <c r="M1748" s="17">
        <v>5082</v>
      </c>
      <c r="N1748" s="17">
        <v>0</v>
      </c>
      <c r="O1748" t="s">
        <v>1</v>
      </c>
      <c r="P1748" t="s">
        <v>52</v>
      </c>
      <c r="Q1748" t="str">
        <f t="shared" si="70"/>
        <v>122020</v>
      </c>
      <c r="R1748" t="b">
        <f t="shared" si="71"/>
        <v>1</v>
      </c>
      <c r="S1748" t="s">
        <v>83</v>
      </c>
    </row>
    <row r="1749" spans="1:19" hidden="1" x14ac:dyDescent="0.25">
      <c r="A1749" t="s">
        <v>3</v>
      </c>
      <c r="B1749" t="s">
        <v>101</v>
      </c>
      <c r="C1749">
        <v>18585.599999999999</v>
      </c>
      <c r="D1749" t="s">
        <v>81</v>
      </c>
      <c r="E1749" t="s">
        <v>98</v>
      </c>
      <c r="F1749" s="3">
        <v>44176</v>
      </c>
      <c r="G1749" t="s">
        <v>83</v>
      </c>
      <c r="H1749" t="s">
        <v>3470</v>
      </c>
      <c r="I1749">
        <v>28</v>
      </c>
      <c r="J1749" s="17">
        <v>14520</v>
      </c>
      <c r="K1749" s="17"/>
      <c r="L1749" s="17">
        <v>2032.8</v>
      </c>
      <c r="M1749" s="17">
        <v>2032.8</v>
      </c>
      <c r="N1749" s="17">
        <v>0</v>
      </c>
      <c r="O1749" t="s">
        <v>1</v>
      </c>
      <c r="P1749" t="s">
        <v>52</v>
      </c>
      <c r="Q1749" t="str">
        <f t="shared" si="70"/>
        <v>122020</v>
      </c>
      <c r="R1749" t="b">
        <f t="shared" si="71"/>
        <v>1</v>
      </c>
      <c r="S1749" t="s">
        <v>83</v>
      </c>
    </row>
    <row r="1750" spans="1:19" hidden="1" x14ac:dyDescent="0.25">
      <c r="A1750" t="s">
        <v>3</v>
      </c>
      <c r="B1750" t="s">
        <v>101</v>
      </c>
      <c r="C1750">
        <v>7080</v>
      </c>
      <c r="D1750" t="s">
        <v>81</v>
      </c>
      <c r="E1750" t="s">
        <v>98</v>
      </c>
      <c r="F1750" s="3">
        <v>44180</v>
      </c>
      <c r="G1750" t="s">
        <v>83</v>
      </c>
      <c r="H1750" t="s">
        <v>3471</v>
      </c>
      <c r="I1750">
        <v>18</v>
      </c>
      <c r="J1750" s="17">
        <v>6000</v>
      </c>
      <c r="K1750" s="17"/>
      <c r="L1750" s="17">
        <v>540</v>
      </c>
      <c r="M1750" s="17">
        <v>540</v>
      </c>
      <c r="N1750" s="17">
        <v>0</v>
      </c>
      <c r="O1750" t="s">
        <v>1</v>
      </c>
      <c r="P1750" t="s">
        <v>52</v>
      </c>
      <c r="Q1750" t="str">
        <f t="shared" si="70"/>
        <v>122020</v>
      </c>
      <c r="R1750" t="b">
        <f t="shared" si="71"/>
        <v>1</v>
      </c>
      <c r="S1750" t="s">
        <v>83</v>
      </c>
    </row>
    <row r="1751" spans="1:19" hidden="1" x14ac:dyDescent="0.25">
      <c r="A1751" t="s">
        <v>3</v>
      </c>
      <c r="B1751" t="s">
        <v>101</v>
      </c>
      <c r="C1751">
        <v>4425</v>
      </c>
      <c r="D1751" t="s">
        <v>81</v>
      </c>
      <c r="E1751" t="s">
        <v>98</v>
      </c>
      <c r="F1751" s="3">
        <v>44183</v>
      </c>
      <c r="G1751" t="s">
        <v>83</v>
      </c>
      <c r="H1751" t="s">
        <v>3472</v>
      </c>
      <c r="I1751">
        <v>18</v>
      </c>
      <c r="J1751" s="17">
        <v>3750</v>
      </c>
      <c r="K1751" s="17"/>
      <c r="L1751" s="17">
        <v>337.5</v>
      </c>
      <c r="M1751" s="17">
        <v>337.5</v>
      </c>
      <c r="N1751" s="17">
        <v>0</v>
      </c>
      <c r="O1751" t="s">
        <v>1</v>
      </c>
      <c r="P1751" t="s">
        <v>52</v>
      </c>
      <c r="Q1751" t="str">
        <f t="shared" si="70"/>
        <v>122020</v>
      </c>
      <c r="R1751" t="b">
        <f t="shared" si="71"/>
        <v>1</v>
      </c>
      <c r="S1751" t="s">
        <v>83</v>
      </c>
    </row>
    <row r="1752" spans="1:19" hidden="1" x14ac:dyDescent="0.25">
      <c r="A1752" t="s">
        <v>3</v>
      </c>
      <c r="B1752" t="s">
        <v>101</v>
      </c>
      <c r="C1752">
        <v>11859</v>
      </c>
      <c r="D1752" t="s">
        <v>81</v>
      </c>
      <c r="E1752" t="s">
        <v>98</v>
      </c>
      <c r="F1752" s="3">
        <v>44175</v>
      </c>
      <c r="G1752" t="s">
        <v>83</v>
      </c>
      <c r="H1752" t="s">
        <v>3473</v>
      </c>
      <c r="I1752">
        <v>18</v>
      </c>
      <c r="J1752" s="17">
        <v>10050</v>
      </c>
      <c r="K1752" s="17"/>
      <c r="L1752" s="17">
        <v>904.5</v>
      </c>
      <c r="M1752" s="17">
        <v>904.5</v>
      </c>
      <c r="N1752" s="17">
        <v>0</v>
      </c>
      <c r="O1752" t="s">
        <v>1</v>
      </c>
      <c r="P1752" t="s">
        <v>52</v>
      </c>
      <c r="Q1752" t="str">
        <f t="shared" si="70"/>
        <v>122020</v>
      </c>
      <c r="R1752" t="b">
        <f t="shared" si="71"/>
        <v>1</v>
      </c>
      <c r="S1752" t="s">
        <v>83</v>
      </c>
    </row>
    <row r="1753" spans="1:19" hidden="1" x14ac:dyDescent="0.25">
      <c r="A1753" t="s">
        <v>3</v>
      </c>
      <c r="B1753" t="s">
        <v>101</v>
      </c>
      <c r="C1753">
        <v>15487.5</v>
      </c>
      <c r="D1753" t="s">
        <v>81</v>
      </c>
      <c r="E1753" t="s">
        <v>98</v>
      </c>
      <c r="F1753" s="3">
        <v>44180</v>
      </c>
      <c r="G1753" t="s">
        <v>83</v>
      </c>
      <c r="H1753" t="s">
        <v>3474</v>
      </c>
      <c r="I1753">
        <v>18</v>
      </c>
      <c r="J1753" s="17">
        <v>13125</v>
      </c>
      <c r="K1753" s="17"/>
      <c r="L1753" s="17">
        <v>1181.25</v>
      </c>
      <c r="M1753" s="17">
        <v>1181.25</v>
      </c>
      <c r="N1753" s="17">
        <v>0</v>
      </c>
      <c r="O1753" t="s">
        <v>1</v>
      </c>
      <c r="P1753" t="s">
        <v>52</v>
      </c>
      <c r="Q1753" t="str">
        <f t="shared" si="70"/>
        <v>122020</v>
      </c>
      <c r="R1753" t="b">
        <f t="shared" si="71"/>
        <v>1</v>
      </c>
      <c r="S1753" t="s">
        <v>83</v>
      </c>
    </row>
    <row r="1754" spans="1:19" hidden="1" x14ac:dyDescent="0.25">
      <c r="A1754" t="s">
        <v>3</v>
      </c>
      <c r="B1754" t="s">
        <v>101</v>
      </c>
      <c r="C1754">
        <v>61952</v>
      </c>
      <c r="D1754" t="s">
        <v>81</v>
      </c>
      <c r="E1754" t="s">
        <v>98</v>
      </c>
      <c r="F1754" s="3">
        <v>44188</v>
      </c>
      <c r="G1754" t="s">
        <v>83</v>
      </c>
      <c r="H1754" t="s">
        <v>3475</v>
      </c>
      <c r="I1754">
        <v>28</v>
      </c>
      <c r="J1754" s="17">
        <v>48400</v>
      </c>
      <c r="K1754" s="17"/>
      <c r="L1754" s="17">
        <v>6776</v>
      </c>
      <c r="M1754" s="17">
        <v>6776</v>
      </c>
      <c r="N1754" s="17">
        <v>0</v>
      </c>
      <c r="O1754" t="s">
        <v>1</v>
      </c>
      <c r="P1754" t="s">
        <v>52</v>
      </c>
      <c r="Q1754" t="str">
        <f t="shared" si="70"/>
        <v>122020</v>
      </c>
      <c r="R1754" t="b">
        <f t="shared" si="71"/>
        <v>1</v>
      </c>
      <c r="S1754" t="s">
        <v>83</v>
      </c>
    </row>
    <row r="1755" spans="1:19" hidden="1" x14ac:dyDescent="0.25">
      <c r="A1755" t="s">
        <v>3</v>
      </c>
      <c r="B1755" t="s">
        <v>101</v>
      </c>
      <c r="C1755">
        <v>14632</v>
      </c>
      <c r="D1755" t="s">
        <v>81</v>
      </c>
      <c r="E1755" t="s">
        <v>98</v>
      </c>
      <c r="F1755" s="3">
        <v>44167</v>
      </c>
      <c r="G1755" t="s">
        <v>83</v>
      </c>
      <c r="H1755" t="s">
        <v>3476</v>
      </c>
      <c r="I1755">
        <v>18</v>
      </c>
      <c r="J1755" s="17">
        <v>12400</v>
      </c>
      <c r="K1755" s="17"/>
      <c r="L1755" s="17">
        <v>1116</v>
      </c>
      <c r="M1755" s="17">
        <v>1116</v>
      </c>
      <c r="N1755" s="17">
        <v>0</v>
      </c>
      <c r="O1755" t="s">
        <v>1</v>
      </c>
      <c r="P1755" t="s">
        <v>52</v>
      </c>
      <c r="Q1755" t="str">
        <f t="shared" si="70"/>
        <v>122020</v>
      </c>
      <c r="R1755" t="b">
        <f t="shared" si="71"/>
        <v>1</v>
      </c>
      <c r="S1755" t="s">
        <v>83</v>
      </c>
    </row>
    <row r="1756" spans="1:19" hidden="1" x14ac:dyDescent="0.25">
      <c r="A1756" t="s">
        <v>3</v>
      </c>
      <c r="B1756" t="s">
        <v>101</v>
      </c>
      <c r="C1756">
        <v>40960</v>
      </c>
      <c r="D1756" t="s">
        <v>81</v>
      </c>
      <c r="E1756" t="s">
        <v>98</v>
      </c>
      <c r="F1756" s="3">
        <v>44173</v>
      </c>
      <c r="G1756" t="s">
        <v>83</v>
      </c>
      <c r="H1756" t="s">
        <v>3477</v>
      </c>
      <c r="I1756">
        <v>28</v>
      </c>
      <c r="J1756" s="17">
        <v>32000</v>
      </c>
      <c r="K1756" s="17"/>
      <c r="L1756" s="17">
        <v>4480</v>
      </c>
      <c r="M1756" s="17">
        <v>4480</v>
      </c>
      <c r="N1756" s="17">
        <v>0</v>
      </c>
      <c r="O1756" t="s">
        <v>1</v>
      </c>
      <c r="P1756" t="s">
        <v>52</v>
      </c>
      <c r="Q1756" t="str">
        <f t="shared" si="70"/>
        <v>122020</v>
      </c>
      <c r="R1756" t="b">
        <f t="shared" si="71"/>
        <v>1</v>
      </c>
      <c r="S1756" t="s">
        <v>83</v>
      </c>
    </row>
    <row r="1757" spans="1:19" hidden="1" x14ac:dyDescent="0.25">
      <c r="A1757" t="s">
        <v>3</v>
      </c>
      <c r="B1757" t="s">
        <v>101</v>
      </c>
      <c r="C1757">
        <v>31795.200000000001</v>
      </c>
      <c r="D1757" t="s">
        <v>81</v>
      </c>
      <c r="E1757" t="s">
        <v>98</v>
      </c>
      <c r="F1757" s="3">
        <v>44193</v>
      </c>
      <c r="G1757" t="s">
        <v>83</v>
      </c>
      <c r="H1757" t="s">
        <v>3478</v>
      </c>
      <c r="I1757">
        <v>28</v>
      </c>
      <c r="J1757" s="17">
        <v>24840</v>
      </c>
      <c r="K1757" s="17"/>
      <c r="L1757" s="17">
        <v>3477.6</v>
      </c>
      <c r="M1757" s="17">
        <v>3477.6</v>
      </c>
      <c r="N1757" s="17">
        <v>0</v>
      </c>
      <c r="O1757" t="s">
        <v>1</v>
      </c>
      <c r="P1757" t="s">
        <v>52</v>
      </c>
      <c r="Q1757" t="str">
        <f t="shared" si="70"/>
        <v>122020</v>
      </c>
      <c r="R1757" t="b">
        <f t="shared" si="71"/>
        <v>1</v>
      </c>
      <c r="S1757" t="s">
        <v>83</v>
      </c>
    </row>
    <row r="1758" spans="1:19" hidden="1" x14ac:dyDescent="0.25">
      <c r="A1758" t="s">
        <v>3</v>
      </c>
      <c r="B1758" t="s">
        <v>101</v>
      </c>
      <c r="C1758">
        <v>14018.4</v>
      </c>
      <c r="D1758" t="s">
        <v>81</v>
      </c>
      <c r="E1758" t="s">
        <v>98</v>
      </c>
      <c r="F1758" s="3">
        <v>44187</v>
      </c>
      <c r="G1758" t="s">
        <v>83</v>
      </c>
      <c r="H1758" t="s">
        <v>3479</v>
      </c>
      <c r="I1758">
        <v>18</v>
      </c>
      <c r="J1758" s="17">
        <v>11880</v>
      </c>
      <c r="K1758" s="17"/>
      <c r="L1758" s="17">
        <v>1069.2</v>
      </c>
      <c r="M1758" s="17">
        <v>1069.2</v>
      </c>
      <c r="N1758" s="17">
        <v>0</v>
      </c>
      <c r="O1758" t="s">
        <v>1</v>
      </c>
      <c r="P1758" t="s">
        <v>52</v>
      </c>
      <c r="Q1758" t="str">
        <f t="shared" si="70"/>
        <v>122020</v>
      </c>
      <c r="R1758" t="b">
        <f t="shared" si="71"/>
        <v>1</v>
      </c>
      <c r="S1758" t="s">
        <v>83</v>
      </c>
    </row>
    <row r="1759" spans="1:19" hidden="1" x14ac:dyDescent="0.25">
      <c r="A1759" t="s">
        <v>3</v>
      </c>
      <c r="B1759" t="s">
        <v>101</v>
      </c>
      <c r="C1759">
        <v>12744</v>
      </c>
      <c r="D1759" t="s">
        <v>81</v>
      </c>
      <c r="E1759" t="s">
        <v>98</v>
      </c>
      <c r="F1759" s="3">
        <v>44191</v>
      </c>
      <c r="G1759" t="s">
        <v>83</v>
      </c>
      <c r="H1759" t="s">
        <v>3480</v>
      </c>
      <c r="I1759">
        <v>18</v>
      </c>
      <c r="J1759" s="17">
        <v>10800</v>
      </c>
      <c r="K1759" s="17"/>
      <c r="L1759" s="17">
        <v>972</v>
      </c>
      <c r="M1759" s="17">
        <v>972</v>
      </c>
      <c r="N1759" s="17">
        <v>0</v>
      </c>
      <c r="O1759" t="s">
        <v>1</v>
      </c>
      <c r="P1759" t="s">
        <v>52</v>
      </c>
      <c r="Q1759" t="str">
        <f t="shared" si="70"/>
        <v>122020</v>
      </c>
      <c r="R1759" t="b">
        <f t="shared" si="71"/>
        <v>1</v>
      </c>
      <c r="S1759" t="s">
        <v>83</v>
      </c>
    </row>
    <row r="1760" spans="1:19" hidden="1" x14ac:dyDescent="0.25">
      <c r="A1760" t="s">
        <v>3</v>
      </c>
      <c r="B1760" t="s">
        <v>101</v>
      </c>
      <c r="C1760">
        <v>17472</v>
      </c>
      <c r="D1760" t="s">
        <v>81</v>
      </c>
      <c r="E1760" t="s">
        <v>98</v>
      </c>
      <c r="F1760" s="3">
        <v>44175</v>
      </c>
      <c r="G1760" t="s">
        <v>83</v>
      </c>
      <c r="H1760" t="s">
        <v>3481</v>
      </c>
      <c r="I1760">
        <v>28</v>
      </c>
      <c r="J1760" s="17">
        <v>13650</v>
      </c>
      <c r="K1760" s="17"/>
      <c r="L1760" s="17">
        <v>1911</v>
      </c>
      <c r="M1760" s="17">
        <v>1911</v>
      </c>
      <c r="N1760" s="17">
        <v>0</v>
      </c>
      <c r="O1760" t="s">
        <v>1</v>
      </c>
      <c r="P1760" t="s">
        <v>52</v>
      </c>
      <c r="Q1760" t="str">
        <f t="shared" si="70"/>
        <v>122020</v>
      </c>
      <c r="R1760" t="b">
        <f t="shared" si="71"/>
        <v>1</v>
      </c>
      <c r="S1760" t="s">
        <v>83</v>
      </c>
    </row>
    <row r="1761" spans="1:19" hidden="1" x14ac:dyDescent="0.25">
      <c r="A1761" t="s">
        <v>3</v>
      </c>
      <c r="B1761" t="s">
        <v>101</v>
      </c>
      <c r="C1761">
        <v>49075.199999999997</v>
      </c>
      <c r="D1761" t="s">
        <v>81</v>
      </c>
      <c r="E1761" t="s">
        <v>98</v>
      </c>
      <c r="F1761" s="3">
        <v>44195</v>
      </c>
      <c r="G1761" t="s">
        <v>83</v>
      </c>
      <c r="H1761" t="s">
        <v>3482</v>
      </c>
      <c r="I1761">
        <v>28</v>
      </c>
      <c r="J1761" s="17">
        <v>38340</v>
      </c>
      <c r="K1761" s="17"/>
      <c r="L1761" s="17">
        <v>5367.6</v>
      </c>
      <c r="M1761" s="17">
        <v>5367.6</v>
      </c>
      <c r="N1761" s="17">
        <v>0</v>
      </c>
      <c r="O1761" t="s">
        <v>1</v>
      </c>
      <c r="P1761" t="s">
        <v>52</v>
      </c>
      <c r="Q1761" t="str">
        <f t="shared" si="70"/>
        <v>122020</v>
      </c>
      <c r="R1761" t="b">
        <f t="shared" si="71"/>
        <v>1</v>
      </c>
      <c r="S1761" t="s">
        <v>83</v>
      </c>
    </row>
    <row r="1762" spans="1:19" hidden="1" x14ac:dyDescent="0.25">
      <c r="A1762" t="s">
        <v>3</v>
      </c>
      <c r="B1762" t="s">
        <v>101</v>
      </c>
      <c r="C1762">
        <v>9345.6</v>
      </c>
      <c r="D1762" t="s">
        <v>81</v>
      </c>
      <c r="E1762" t="s">
        <v>98</v>
      </c>
      <c r="F1762" s="3">
        <v>44182</v>
      </c>
      <c r="G1762" t="s">
        <v>83</v>
      </c>
      <c r="H1762" t="s">
        <v>3483</v>
      </c>
      <c r="I1762">
        <v>18</v>
      </c>
      <c r="J1762" s="17">
        <v>7920</v>
      </c>
      <c r="K1762" s="17"/>
      <c r="L1762" s="17">
        <v>712.8</v>
      </c>
      <c r="M1762" s="17">
        <v>712.8</v>
      </c>
      <c r="N1762" s="17">
        <v>0</v>
      </c>
      <c r="O1762" t="s">
        <v>1</v>
      </c>
      <c r="P1762" t="s">
        <v>52</v>
      </c>
      <c r="Q1762" t="str">
        <f t="shared" si="70"/>
        <v>122020</v>
      </c>
      <c r="R1762" t="b">
        <f t="shared" si="71"/>
        <v>1</v>
      </c>
      <c r="S1762" t="s">
        <v>83</v>
      </c>
    </row>
    <row r="1763" spans="1:19" hidden="1" x14ac:dyDescent="0.25">
      <c r="A1763" t="s">
        <v>3</v>
      </c>
      <c r="B1763" t="s">
        <v>101</v>
      </c>
      <c r="C1763">
        <v>18054</v>
      </c>
      <c r="D1763" t="s">
        <v>81</v>
      </c>
      <c r="E1763" t="s">
        <v>98</v>
      </c>
      <c r="F1763" s="3">
        <v>44174</v>
      </c>
      <c r="G1763" t="s">
        <v>83</v>
      </c>
      <c r="H1763" t="s">
        <v>3484</v>
      </c>
      <c r="I1763">
        <v>18</v>
      </c>
      <c r="J1763" s="17">
        <v>15300</v>
      </c>
      <c r="K1763" s="17"/>
      <c r="L1763" s="17">
        <v>1377</v>
      </c>
      <c r="M1763" s="17">
        <v>1377</v>
      </c>
      <c r="N1763" s="17">
        <v>0</v>
      </c>
      <c r="O1763" t="s">
        <v>1</v>
      </c>
      <c r="P1763" t="s">
        <v>52</v>
      </c>
      <c r="Q1763" t="str">
        <f t="shared" si="70"/>
        <v>122020</v>
      </c>
      <c r="R1763" t="b">
        <f t="shared" si="71"/>
        <v>1</v>
      </c>
      <c r="S1763" t="s">
        <v>83</v>
      </c>
    </row>
    <row r="1764" spans="1:19" hidden="1" x14ac:dyDescent="0.25">
      <c r="A1764" t="s">
        <v>3</v>
      </c>
      <c r="B1764" t="s">
        <v>101</v>
      </c>
      <c r="C1764">
        <v>6372</v>
      </c>
      <c r="D1764" t="s">
        <v>81</v>
      </c>
      <c r="E1764" t="s">
        <v>98</v>
      </c>
      <c r="F1764" s="3">
        <v>44196</v>
      </c>
      <c r="G1764" t="s">
        <v>83</v>
      </c>
      <c r="H1764" t="s">
        <v>3485</v>
      </c>
      <c r="I1764">
        <v>18</v>
      </c>
      <c r="J1764" s="17">
        <v>5400</v>
      </c>
      <c r="K1764" s="17"/>
      <c r="L1764" s="17">
        <v>486</v>
      </c>
      <c r="M1764" s="17">
        <v>486</v>
      </c>
      <c r="N1764" s="17">
        <v>0</v>
      </c>
      <c r="O1764" t="s">
        <v>1</v>
      </c>
      <c r="P1764" t="s">
        <v>52</v>
      </c>
      <c r="Q1764" t="str">
        <f t="shared" si="70"/>
        <v>122020</v>
      </c>
      <c r="R1764" t="b">
        <f t="shared" si="71"/>
        <v>1</v>
      </c>
      <c r="S1764" t="s">
        <v>83</v>
      </c>
    </row>
    <row r="1765" spans="1:19" hidden="1" x14ac:dyDescent="0.25">
      <c r="A1765" t="s">
        <v>3</v>
      </c>
      <c r="B1765" t="s">
        <v>101</v>
      </c>
      <c r="C1765">
        <v>46464</v>
      </c>
      <c r="D1765" t="s">
        <v>81</v>
      </c>
      <c r="E1765" t="s">
        <v>98</v>
      </c>
      <c r="F1765" s="3">
        <v>44187</v>
      </c>
      <c r="G1765" t="s">
        <v>83</v>
      </c>
      <c r="H1765" t="s">
        <v>3486</v>
      </c>
      <c r="I1765">
        <v>28</v>
      </c>
      <c r="J1765" s="17">
        <v>36300</v>
      </c>
      <c r="K1765" s="17"/>
      <c r="L1765" s="17">
        <v>5082</v>
      </c>
      <c r="M1765" s="17">
        <v>5082</v>
      </c>
      <c r="N1765" s="17">
        <v>0</v>
      </c>
      <c r="O1765" t="s">
        <v>1</v>
      </c>
      <c r="P1765" t="s">
        <v>52</v>
      </c>
      <c r="Q1765" t="str">
        <f t="shared" si="70"/>
        <v>122020</v>
      </c>
      <c r="R1765" t="b">
        <f t="shared" si="71"/>
        <v>1</v>
      </c>
      <c r="S1765" t="s">
        <v>83</v>
      </c>
    </row>
    <row r="1766" spans="1:19" hidden="1" x14ac:dyDescent="0.25">
      <c r="A1766" t="s">
        <v>3</v>
      </c>
      <c r="B1766" t="s">
        <v>101</v>
      </c>
      <c r="C1766">
        <v>35328</v>
      </c>
      <c r="D1766" t="s">
        <v>81</v>
      </c>
      <c r="E1766" t="s">
        <v>98</v>
      </c>
      <c r="F1766" s="3">
        <v>44170</v>
      </c>
      <c r="G1766" t="s">
        <v>83</v>
      </c>
      <c r="H1766" t="s">
        <v>3487</v>
      </c>
      <c r="I1766">
        <v>28</v>
      </c>
      <c r="J1766" s="17">
        <v>27600</v>
      </c>
      <c r="K1766" s="17"/>
      <c r="L1766" s="17">
        <v>3864</v>
      </c>
      <c r="M1766" s="17">
        <v>3864</v>
      </c>
      <c r="N1766" s="17">
        <v>0</v>
      </c>
      <c r="O1766" t="s">
        <v>1</v>
      </c>
      <c r="P1766" t="s">
        <v>52</v>
      </c>
      <c r="Q1766" t="str">
        <f t="shared" si="70"/>
        <v>122020</v>
      </c>
      <c r="R1766" t="b">
        <f t="shared" si="71"/>
        <v>1</v>
      </c>
      <c r="S1766" t="s">
        <v>83</v>
      </c>
    </row>
    <row r="1767" spans="1:19" hidden="1" x14ac:dyDescent="0.25">
      <c r="A1767" t="s">
        <v>3</v>
      </c>
      <c r="B1767" t="s">
        <v>101</v>
      </c>
      <c r="C1767">
        <v>9027</v>
      </c>
      <c r="D1767" t="s">
        <v>81</v>
      </c>
      <c r="E1767" t="s">
        <v>98</v>
      </c>
      <c r="F1767" s="3">
        <v>44173</v>
      </c>
      <c r="G1767" t="s">
        <v>83</v>
      </c>
      <c r="H1767" t="s">
        <v>3488</v>
      </c>
      <c r="I1767">
        <v>18</v>
      </c>
      <c r="J1767" s="17">
        <v>7650</v>
      </c>
      <c r="K1767" s="17"/>
      <c r="L1767" s="17">
        <v>688.5</v>
      </c>
      <c r="M1767" s="17">
        <v>688.5</v>
      </c>
      <c r="N1767" s="17">
        <v>0</v>
      </c>
      <c r="O1767" t="s">
        <v>1</v>
      </c>
      <c r="P1767" t="s">
        <v>52</v>
      </c>
      <c r="Q1767" t="str">
        <f t="shared" si="70"/>
        <v>122020</v>
      </c>
      <c r="R1767" t="b">
        <f t="shared" si="71"/>
        <v>1</v>
      </c>
      <c r="S1767" t="s">
        <v>83</v>
      </c>
    </row>
    <row r="1768" spans="1:19" hidden="1" x14ac:dyDescent="0.25">
      <c r="A1768" t="s">
        <v>3</v>
      </c>
      <c r="B1768" t="s">
        <v>101</v>
      </c>
      <c r="C1768">
        <v>6230.4</v>
      </c>
      <c r="D1768" t="s">
        <v>81</v>
      </c>
      <c r="E1768" t="s">
        <v>98</v>
      </c>
      <c r="F1768" s="3">
        <v>44169</v>
      </c>
      <c r="G1768" t="s">
        <v>83</v>
      </c>
      <c r="H1768" t="s">
        <v>3489</v>
      </c>
      <c r="I1768">
        <v>18</v>
      </c>
      <c r="J1768" s="17">
        <v>5280</v>
      </c>
      <c r="K1768" s="17"/>
      <c r="L1768" s="17">
        <v>475.2</v>
      </c>
      <c r="M1768" s="17">
        <v>475.2</v>
      </c>
      <c r="N1768" s="17">
        <v>0</v>
      </c>
      <c r="O1768" t="s">
        <v>1</v>
      </c>
      <c r="P1768" t="s">
        <v>52</v>
      </c>
      <c r="Q1768" t="str">
        <f t="shared" si="70"/>
        <v>122020</v>
      </c>
      <c r="R1768" t="b">
        <f t="shared" si="71"/>
        <v>1</v>
      </c>
      <c r="S1768" t="s">
        <v>83</v>
      </c>
    </row>
    <row r="1769" spans="1:19" hidden="1" x14ac:dyDescent="0.25">
      <c r="A1769" t="s">
        <v>3</v>
      </c>
      <c r="B1769" t="s">
        <v>101</v>
      </c>
      <c r="C1769">
        <v>90285.56</v>
      </c>
      <c r="D1769" t="s">
        <v>81</v>
      </c>
      <c r="E1769" t="s">
        <v>98</v>
      </c>
      <c r="F1769" s="3">
        <v>44174</v>
      </c>
      <c r="G1769" t="s">
        <v>83</v>
      </c>
      <c r="H1769" t="s">
        <v>3490</v>
      </c>
      <c r="I1769">
        <v>28</v>
      </c>
      <c r="J1769" s="17">
        <v>70535.600000000006</v>
      </c>
      <c r="K1769" s="17"/>
      <c r="L1769" s="17">
        <v>9874.98</v>
      </c>
      <c r="M1769" s="17">
        <v>9874.98</v>
      </c>
      <c r="N1769" s="17">
        <v>0</v>
      </c>
      <c r="O1769" t="s">
        <v>1</v>
      </c>
      <c r="P1769" t="s">
        <v>52</v>
      </c>
      <c r="Q1769" t="str">
        <f t="shared" si="70"/>
        <v>122020</v>
      </c>
      <c r="R1769" t="b">
        <f t="shared" si="71"/>
        <v>1</v>
      </c>
      <c r="S1769" t="s">
        <v>83</v>
      </c>
    </row>
    <row r="1770" spans="1:19" hidden="1" x14ac:dyDescent="0.25">
      <c r="A1770" t="s">
        <v>3</v>
      </c>
      <c r="B1770" t="s">
        <v>101</v>
      </c>
      <c r="C1770">
        <v>17664</v>
      </c>
      <c r="D1770" t="s">
        <v>81</v>
      </c>
      <c r="E1770" t="s">
        <v>98</v>
      </c>
      <c r="F1770" s="3">
        <v>44189</v>
      </c>
      <c r="G1770" t="s">
        <v>83</v>
      </c>
      <c r="H1770" t="s">
        <v>3491</v>
      </c>
      <c r="I1770">
        <v>28</v>
      </c>
      <c r="J1770" s="17">
        <v>13800</v>
      </c>
      <c r="K1770" s="17"/>
      <c r="L1770" s="17">
        <v>1932</v>
      </c>
      <c r="M1770" s="17">
        <v>1932</v>
      </c>
      <c r="N1770" s="17">
        <v>0</v>
      </c>
      <c r="O1770" t="s">
        <v>1</v>
      </c>
      <c r="P1770" t="s">
        <v>52</v>
      </c>
      <c r="Q1770" t="str">
        <f t="shared" si="70"/>
        <v>122020</v>
      </c>
      <c r="R1770" t="b">
        <f t="shared" si="71"/>
        <v>1</v>
      </c>
      <c r="S1770" t="s">
        <v>83</v>
      </c>
    </row>
    <row r="1771" spans="1:19" hidden="1" x14ac:dyDescent="0.25">
      <c r="A1771" t="s">
        <v>3</v>
      </c>
      <c r="B1771" t="s">
        <v>101</v>
      </c>
      <c r="C1771">
        <v>16107</v>
      </c>
      <c r="D1771" t="s">
        <v>81</v>
      </c>
      <c r="E1771" t="s">
        <v>98</v>
      </c>
      <c r="F1771" s="3">
        <v>44166</v>
      </c>
      <c r="G1771" t="s">
        <v>83</v>
      </c>
      <c r="H1771" t="s">
        <v>3492</v>
      </c>
      <c r="I1771">
        <v>18</v>
      </c>
      <c r="J1771" s="17">
        <v>13650</v>
      </c>
      <c r="K1771" s="17"/>
      <c r="L1771" s="17">
        <v>1228.5</v>
      </c>
      <c r="M1771" s="17">
        <v>1228.5</v>
      </c>
      <c r="N1771" s="17">
        <v>0</v>
      </c>
      <c r="O1771" t="s">
        <v>1</v>
      </c>
      <c r="P1771" t="s">
        <v>52</v>
      </c>
      <c r="Q1771" t="str">
        <f t="shared" si="70"/>
        <v>122020</v>
      </c>
      <c r="R1771" t="b">
        <f t="shared" si="71"/>
        <v>1</v>
      </c>
      <c r="S1771" t="s">
        <v>83</v>
      </c>
    </row>
    <row r="1772" spans="1:19" hidden="1" x14ac:dyDescent="0.25">
      <c r="A1772" t="s">
        <v>3</v>
      </c>
      <c r="B1772" t="s">
        <v>101</v>
      </c>
      <c r="C1772">
        <v>13275</v>
      </c>
      <c r="D1772" t="s">
        <v>81</v>
      </c>
      <c r="E1772" t="s">
        <v>98</v>
      </c>
      <c r="F1772" s="3">
        <v>44167</v>
      </c>
      <c r="G1772" t="s">
        <v>83</v>
      </c>
      <c r="H1772" t="s">
        <v>3493</v>
      </c>
      <c r="I1772">
        <v>18</v>
      </c>
      <c r="J1772" s="17">
        <v>11250</v>
      </c>
      <c r="K1772" s="17"/>
      <c r="L1772" s="17">
        <v>1012.5</v>
      </c>
      <c r="M1772" s="17">
        <v>1012.5</v>
      </c>
      <c r="N1772" s="17">
        <v>0</v>
      </c>
      <c r="O1772" t="s">
        <v>1</v>
      </c>
      <c r="P1772" t="s">
        <v>52</v>
      </c>
      <c r="Q1772" t="str">
        <f t="shared" si="70"/>
        <v>122020</v>
      </c>
      <c r="R1772" t="b">
        <f t="shared" si="71"/>
        <v>1</v>
      </c>
      <c r="S1772" t="s">
        <v>83</v>
      </c>
    </row>
    <row r="1773" spans="1:19" hidden="1" x14ac:dyDescent="0.25">
      <c r="A1773" t="s">
        <v>3</v>
      </c>
      <c r="B1773" t="s">
        <v>101</v>
      </c>
      <c r="C1773">
        <v>29677</v>
      </c>
      <c r="D1773" t="s">
        <v>81</v>
      </c>
      <c r="E1773" t="s">
        <v>98</v>
      </c>
      <c r="F1773" s="3">
        <v>44175</v>
      </c>
      <c r="G1773" t="s">
        <v>83</v>
      </c>
      <c r="H1773" t="s">
        <v>3494</v>
      </c>
      <c r="I1773">
        <v>18</v>
      </c>
      <c r="J1773" s="17">
        <v>25150</v>
      </c>
      <c r="K1773" s="17"/>
      <c r="L1773" s="17">
        <v>2263.5</v>
      </c>
      <c r="M1773" s="17">
        <v>2263.5</v>
      </c>
      <c r="N1773" s="17">
        <v>0</v>
      </c>
      <c r="O1773" t="s">
        <v>1</v>
      </c>
      <c r="P1773" t="s">
        <v>52</v>
      </c>
      <c r="Q1773" t="str">
        <f t="shared" si="70"/>
        <v>122020</v>
      </c>
      <c r="R1773" t="b">
        <f t="shared" si="71"/>
        <v>1</v>
      </c>
      <c r="S1773" t="s">
        <v>83</v>
      </c>
    </row>
    <row r="1774" spans="1:19" hidden="1" x14ac:dyDescent="0.25">
      <c r="A1774" t="s">
        <v>3</v>
      </c>
      <c r="B1774" t="s">
        <v>101</v>
      </c>
      <c r="C1774">
        <v>23895</v>
      </c>
      <c r="D1774" t="s">
        <v>81</v>
      </c>
      <c r="E1774" t="s">
        <v>98</v>
      </c>
      <c r="F1774" s="3">
        <v>44170</v>
      </c>
      <c r="G1774" t="s">
        <v>83</v>
      </c>
      <c r="H1774" t="s">
        <v>3495</v>
      </c>
      <c r="I1774">
        <v>18</v>
      </c>
      <c r="J1774" s="17">
        <v>20250</v>
      </c>
      <c r="K1774" s="17"/>
      <c r="L1774" s="17">
        <v>1822.5</v>
      </c>
      <c r="M1774" s="17">
        <v>1822.5</v>
      </c>
      <c r="N1774" s="17">
        <v>0</v>
      </c>
      <c r="O1774" t="s">
        <v>1</v>
      </c>
      <c r="P1774" t="s">
        <v>52</v>
      </c>
      <c r="Q1774" t="str">
        <f t="shared" si="70"/>
        <v>122020</v>
      </c>
      <c r="R1774" t="b">
        <f t="shared" si="71"/>
        <v>1</v>
      </c>
      <c r="S1774" t="s">
        <v>83</v>
      </c>
    </row>
    <row r="1775" spans="1:19" hidden="1" x14ac:dyDescent="0.25">
      <c r="A1775" t="s">
        <v>3</v>
      </c>
      <c r="B1775" t="s">
        <v>101</v>
      </c>
      <c r="C1775">
        <v>23232</v>
      </c>
      <c r="D1775" t="s">
        <v>81</v>
      </c>
      <c r="E1775" t="s">
        <v>98</v>
      </c>
      <c r="F1775" s="3">
        <v>44172</v>
      </c>
      <c r="G1775" t="s">
        <v>83</v>
      </c>
      <c r="H1775" t="s">
        <v>3496</v>
      </c>
      <c r="I1775">
        <v>28</v>
      </c>
      <c r="J1775" s="17">
        <v>18150</v>
      </c>
      <c r="K1775" s="17"/>
      <c r="L1775" s="17">
        <v>2541</v>
      </c>
      <c r="M1775" s="17">
        <v>2541</v>
      </c>
      <c r="N1775" s="17">
        <v>0</v>
      </c>
      <c r="O1775" t="s">
        <v>1</v>
      </c>
      <c r="P1775" t="s">
        <v>52</v>
      </c>
      <c r="Q1775" t="str">
        <f t="shared" si="70"/>
        <v>122020</v>
      </c>
      <c r="R1775" t="b">
        <f t="shared" si="71"/>
        <v>1</v>
      </c>
      <c r="S1775" t="s">
        <v>83</v>
      </c>
    </row>
    <row r="1776" spans="1:19" hidden="1" x14ac:dyDescent="0.25">
      <c r="A1776" t="s">
        <v>3</v>
      </c>
      <c r="B1776" t="s">
        <v>101</v>
      </c>
      <c r="C1776">
        <v>13452</v>
      </c>
      <c r="D1776" t="s">
        <v>81</v>
      </c>
      <c r="E1776" t="s">
        <v>98</v>
      </c>
      <c r="F1776" s="3">
        <v>44174</v>
      </c>
      <c r="G1776" t="s">
        <v>83</v>
      </c>
      <c r="H1776" t="s">
        <v>3497</v>
      </c>
      <c r="I1776">
        <v>18</v>
      </c>
      <c r="J1776" s="17">
        <v>11400</v>
      </c>
      <c r="K1776" s="17"/>
      <c r="L1776" s="17">
        <v>1026</v>
      </c>
      <c r="M1776" s="17">
        <v>1026</v>
      </c>
      <c r="N1776" s="17">
        <v>0</v>
      </c>
      <c r="O1776" t="s">
        <v>1</v>
      </c>
      <c r="P1776" t="s">
        <v>52</v>
      </c>
      <c r="Q1776" t="str">
        <f t="shared" si="70"/>
        <v>122020</v>
      </c>
      <c r="R1776" t="b">
        <f t="shared" si="71"/>
        <v>1</v>
      </c>
      <c r="S1776" t="s">
        <v>83</v>
      </c>
    </row>
    <row r="1777" spans="1:19" hidden="1" x14ac:dyDescent="0.25">
      <c r="A1777" t="s">
        <v>3</v>
      </c>
      <c r="B1777" t="s">
        <v>101</v>
      </c>
      <c r="C1777">
        <v>93792.12</v>
      </c>
      <c r="D1777" t="s">
        <v>81</v>
      </c>
      <c r="E1777" t="s">
        <v>98</v>
      </c>
      <c r="F1777" s="3">
        <v>44181</v>
      </c>
      <c r="G1777" t="s">
        <v>83</v>
      </c>
      <c r="H1777" t="s">
        <v>3498</v>
      </c>
      <c r="I1777">
        <v>28</v>
      </c>
      <c r="J1777" s="17">
        <v>73275.100000000006</v>
      </c>
      <c r="K1777" s="17"/>
      <c r="L1777" s="17">
        <v>10258.51</v>
      </c>
      <c r="M1777" s="17">
        <v>10258.51</v>
      </c>
      <c r="N1777" s="17">
        <v>0</v>
      </c>
      <c r="O1777" t="s">
        <v>1</v>
      </c>
      <c r="P1777" t="s">
        <v>52</v>
      </c>
      <c r="Q1777" t="str">
        <f t="shared" si="70"/>
        <v>122020</v>
      </c>
      <c r="R1777" t="b">
        <f t="shared" si="71"/>
        <v>1</v>
      </c>
      <c r="S1777" t="s">
        <v>83</v>
      </c>
    </row>
    <row r="1778" spans="1:19" hidden="1" x14ac:dyDescent="0.25">
      <c r="A1778" t="s">
        <v>3</v>
      </c>
      <c r="B1778" t="s">
        <v>101</v>
      </c>
      <c r="C1778">
        <v>10089</v>
      </c>
      <c r="D1778" t="s">
        <v>81</v>
      </c>
      <c r="E1778" t="s">
        <v>98</v>
      </c>
      <c r="F1778" s="3">
        <v>44183</v>
      </c>
      <c r="G1778" t="s">
        <v>83</v>
      </c>
      <c r="H1778" t="s">
        <v>3499</v>
      </c>
      <c r="I1778">
        <v>18</v>
      </c>
      <c r="J1778" s="17">
        <v>8550</v>
      </c>
      <c r="K1778" s="17"/>
      <c r="L1778" s="17">
        <v>769.5</v>
      </c>
      <c r="M1778" s="17">
        <v>769.5</v>
      </c>
      <c r="N1778" s="17">
        <v>0</v>
      </c>
      <c r="O1778" t="s">
        <v>1</v>
      </c>
      <c r="P1778" t="s">
        <v>52</v>
      </c>
      <c r="Q1778" t="str">
        <f t="shared" si="70"/>
        <v>122020</v>
      </c>
      <c r="R1778" t="b">
        <f t="shared" si="71"/>
        <v>1</v>
      </c>
      <c r="S1778" t="s">
        <v>83</v>
      </c>
    </row>
    <row r="1779" spans="1:19" hidden="1" x14ac:dyDescent="0.25">
      <c r="A1779" t="s">
        <v>3</v>
      </c>
      <c r="B1779" t="s">
        <v>101</v>
      </c>
      <c r="C1779">
        <v>5310</v>
      </c>
      <c r="D1779" t="s">
        <v>81</v>
      </c>
      <c r="E1779" t="s">
        <v>98</v>
      </c>
      <c r="F1779" s="3">
        <v>44186</v>
      </c>
      <c r="G1779" t="s">
        <v>83</v>
      </c>
      <c r="H1779" t="s">
        <v>3500</v>
      </c>
      <c r="I1779">
        <v>18</v>
      </c>
      <c r="J1779" s="17">
        <v>4500</v>
      </c>
      <c r="K1779" s="17"/>
      <c r="L1779" s="17">
        <v>405</v>
      </c>
      <c r="M1779" s="17">
        <v>405</v>
      </c>
      <c r="N1779" s="17">
        <v>0</v>
      </c>
      <c r="O1779" t="s">
        <v>1</v>
      </c>
      <c r="P1779" t="s">
        <v>52</v>
      </c>
      <c r="Q1779" t="str">
        <f t="shared" si="70"/>
        <v>122020</v>
      </c>
      <c r="R1779" t="b">
        <f t="shared" si="71"/>
        <v>1</v>
      </c>
      <c r="S1779" t="s">
        <v>83</v>
      </c>
    </row>
    <row r="1780" spans="1:19" hidden="1" x14ac:dyDescent="0.25">
      <c r="A1780" t="s">
        <v>3</v>
      </c>
      <c r="B1780" t="s">
        <v>101</v>
      </c>
      <c r="C1780">
        <v>24337.5</v>
      </c>
      <c r="D1780" t="s">
        <v>81</v>
      </c>
      <c r="E1780" t="s">
        <v>98</v>
      </c>
      <c r="F1780" s="3">
        <v>44187</v>
      </c>
      <c r="G1780" t="s">
        <v>83</v>
      </c>
      <c r="H1780" t="s">
        <v>3501</v>
      </c>
      <c r="I1780">
        <v>18</v>
      </c>
      <c r="J1780" s="17">
        <v>20625</v>
      </c>
      <c r="K1780" s="17"/>
      <c r="L1780" s="17">
        <v>1856.25</v>
      </c>
      <c r="M1780" s="17">
        <v>1856.25</v>
      </c>
      <c r="N1780" s="17">
        <v>0</v>
      </c>
      <c r="O1780" t="s">
        <v>1</v>
      </c>
      <c r="P1780" t="s">
        <v>52</v>
      </c>
      <c r="Q1780" t="str">
        <f t="shared" si="70"/>
        <v>122020</v>
      </c>
      <c r="R1780" t="b">
        <f t="shared" si="71"/>
        <v>1</v>
      </c>
      <c r="S1780" t="s">
        <v>83</v>
      </c>
    </row>
    <row r="1781" spans="1:19" hidden="1" x14ac:dyDescent="0.25">
      <c r="A1781" t="s">
        <v>3</v>
      </c>
      <c r="B1781" t="s">
        <v>101</v>
      </c>
      <c r="C1781">
        <v>17877</v>
      </c>
      <c r="D1781" t="s">
        <v>81</v>
      </c>
      <c r="E1781" t="s">
        <v>98</v>
      </c>
      <c r="F1781" s="3">
        <v>44180</v>
      </c>
      <c r="G1781" t="s">
        <v>83</v>
      </c>
      <c r="H1781" t="s">
        <v>3502</v>
      </c>
      <c r="I1781">
        <v>18</v>
      </c>
      <c r="J1781" s="17">
        <v>15150</v>
      </c>
      <c r="K1781" s="17"/>
      <c r="L1781" s="17">
        <v>1363.5</v>
      </c>
      <c r="M1781" s="17">
        <v>1363.5</v>
      </c>
      <c r="N1781" s="17">
        <v>0</v>
      </c>
      <c r="O1781" t="s">
        <v>1</v>
      </c>
      <c r="P1781" t="s">
        <v>52</v>
      </c>
      <c r="Q1781" t="str">
        <f t="shared" si="70"/>
        <v>122020</v>
      </c>
      <c r="R1781" t="b">
        <f t="shared" si="71"/>
        <v>1</v>
      </c>
      <c r="S1781" t="s">
        <v>83</v>
      </c>
    </row>
    <row r="1782" spans="1:19" hidden="1" x14ac:dyDescent="0.25">
      <c r="A1782" t="s">
        <v>3</v>
      </c>
      <c r="B1782" t="s">
        <v>101</v>
      </c>
      <c r="C1782">
        <v>8053.5</v>
      </c>
      <c r="D1782" t="s">
        <v>81</v>
      </c>
      <c r="E1782" t="s">
        <v>98</v>
      </c>
      <c r="F1782" s="3">
        <v>44168</v>
      </c>
      <c r="G1782" t="s">
        <v>83</v>
      </c>
      <c r="H1782" t="s">
        <v>3503</v>
      </c>
      <c r="I1782">
        <v>18</v>
      </c>
      <c r="J1782" s="17">
        <v>6825</v>
      </c>
      <c r="K1782" s="17"/>
      <c r="L1782" s="17">
        <v>614.25</v>
      </c>
      <c r="M1782" s="17">
        <v>614.25</v>
      </c>
      <c r="N1782" s="17">
        <v>0</v>
      </c>
      <c r="O1782" t="s">
        <v>1</v>
      </c>
      <c r="P1782" t="s">
        <v>52</v>
      </c>
      <c r="Q1782" t="str">
        <f t="shared" si="70"/>
        <v>122020</v>
      </c>
      <c r="R1782" t="b">
        <f t="shared" si="71"/>
        <v>1</v>
      </c>
      <c r="S1782" t="s">
        <v>83</v>
      </c>
    </row>
    <row r="1783" spans="1:19" hidden="1" x14ac:dyDescent="0.25">
      <c r="A1783" t="s">
        <v>3</v>
      </c>
      <c r="B1783" t="s">
        <v>101</v>
      </c>
      <c r="C1783">
        <v>6372</v>
      </c>
      <c r="D1783" t="s">
        <v>81</v>
      </c>
      <c r="E1783" t="s">
        <v>98</v>
      </c>
      <c r="F1783" s="3">
        <v>44177</v>
      </c>
      <c r="G1783" t="s">
        <v>83</v>
      </c>
      <c r="H1783" t="s">
        <v>3504</v>
      </c>
      <c r="I1783">
        <v>18</v>
      </c>
      <c r="J1783" s="17">
        <v>5400</v>
      </c>
      <c r="K1783" s="17"/>
      <c r="L1783" s="17">
        <v>486</v>
      </c>
      <c r="M1783" s="17">
        <v>486</v>
      </c>
      <c r="N1783" s="17">
        <v>0</v>
      </c>
      <c r="O1783" t="s">
        <v>1</v>
      </c>
      <c r="P1783" t="s">
        <v>52</v>
      </c>
      <c r="Q1783" t="str">
        <f t="shared" si="70"/>
        <v>122020</v>
      </c>
      <c r="R1783" t="b">
        <f t="shared" si="71"/>
        <v>1</v>
      </c>
      <c r="S1783" t="s">
        <v>83</v>
      </c>
    </row>
    <row r="1784" spans="1:19" hidden="1" x14ac:dyDescent="0.25">
      <c r="A1784" t="s">
        <v>3</v>
      </c>
      <c r="B1784" t="s">
        <v>101</v>
      </c>
      <c r="C1784">
        <v>6460.5</v>
      </c>
      <c r="D1784" t="s">
        <v>81</v>
      </c>
      <c r="E1784" t="s">
        <v>98</v>
      </c>
      <c r="F1784" s="3">
        <v>44182</v>
      </c>
      <c r="G1784" t="s">
        <v>83</v>
      </c>
      <c r="H1784" t="s">
        <v>3505</v>
      </c>
      <c r="I1784">
        <v>18</v>
      </c>
      <c r="J1784" s="17">
        <v>5475</v>
      </c>
      <c r="K1784" s="17"/>
      <c r="L1784" s="17">
        <v>492.75</v>
      </c>
      <c r="M1784" s="17">
        <v>492.75</v>
      </c>
      <c r="N1784" s="17">
        <v>0</v>
      </c>
      <c r="O1784" t="s">
        <v>1</v>
      </c>
      <c r="P1784" t="s">
        <v>52</v>
      </c>
      <c r="Q1784" t="str">
        <f t="shared" si="70"/>
        <v>122020</v>
      </c>
      <c r="R1784" t="b">
        <f t="shared" si="71"/>
        <v>1</v>
      </c>
      <c r="S1784" t="s">
        <v>83</v>
      </c>
    </row>
    <row r="1785" spans="1:19" hidden="1" x14ac:dyDescent="0.25">
      <c r="A1785" t="s">
        <v>3</v>
      </c>
      <c r="B1785" t="s">
        <v>101</v>
      </c>
      <c r="C1785">
        <v>24868.5</v>
      </c>
      <c r="D1785" t="s">
        <v>81</v>
      </c>
      <c r="E1785" t="s">
        <v>98</v>
      </c>
      <c r="F1785" s="3">
        <v>44187</v>
      </c>
      <c r="G1785" t="s">
        <v>83</v>
      </c>
      <c r="H1785" t="s">
        <v>3506</v>
      </c>
      <c r="I1785">
        <v>18</v>
      </c>
      <c r="J1785" s="17">
        <v>21075</v>
      </c>
      <c r="K1785" s="17"/>
      <c r="L1785" s="17">
        <v>1896.75</v>
      </c>
      <c r="M1785" s="17">
        <v>1896.75</v>
      </c>
      <c r="N1785" s="17">
        <v>0</v>
      </c>
      <c r="O1785" t="s">
        <v>1</v>
      </c>
      <c r="P1785" t="s">
        <v>52</v>
      </c>
      <c r="Q1785" t="str">
        <f t="shared" si="70"/>
        <v>122020</v>
      </c>
      <c r="R1785" t="b">
        <f t="shared" si="71"/>
        <v>1</v>
      </c>
      <c r="S1785" t="s">
        <v>83</v>
      </c>
    </row>
    <row r="1786" spans="1:19" hidden="1" x14ac:dyDescent="0.25">
      <c r="A1786" t="s">
        <v>3</v>
      </c>
      <c r="B1786" t="s">
        <v>101</v>
      </c>
      <c r="C1786">
        <v>35328</v>
      </c>
      <c r="D1786" t="s">
        <v>81</v>
      </c>
      <c r="E1786" t="s">
        <v>98</v>
      </c>
      <c r="F1786" s="3">
        <v>44179</v>
      </c>
      <c r="G1786" t="s">
        <v>83</v>
      </c>
      <c r="H1786" t="s">
        <v>3507</v>
      </c>
      <c r="I1786">
        <v>28</v>
      </c>
      <c r="J1786" s="17">
        <v>27600</v>
      </c>
      <c r="K1786" s="17"/>
      <c r="L1786" s="17">
        <v>3864</v>
      </c>
      <c r="M1786" s="17">
        <v>3864</v>
      </c>
      <c r="N1786" s="17">
        <v>0</v>
      </c>
      <c r="O1786" t="s">
        <v>1</v>
      </c>
      <c r="P1786" t="s">
        <v>52</v>
      </c>
      <c r="Q1786" t="str">
        <f t="shared" si="70"/>
        <v>122020</v>
      </c>
      <c r="R1786" t="b">
        <f t="shared" si="71"/>
        <v>1</v>
      </c>
      <c r="S1786" t="s">
        <v>83</v>
      </c>
    </row>
    <row r="1787" spans="1:19" hidden="1" x14ac:dyDescent="0.25">
      <c r="A1787" t="s">
        <v>3</v>
      </c>
      <c r="B1787" t="s">
        <v>101</v>
      </c>
      <c r="C1787">
        <v>38129.660000000003</v>
      </c>
      <c r="D1787" t="s">
        <v>81</v>
      </c>
      <c r="E1787" t="s">
        <v>98</v>
      </c>
      <c r="F1787" s="3">
        <v>44169</v>
      </c>
      <c r="G1787" t="s">
        <v>83</v>
      </c>
      <c r="H1787" t="s">
        <v>3508</v>
      </c>
      <c r="I1787">
        <v>28</v>
      </c>
      <c r="J1787" s="17">
        <v>29788.799999999999</v>
      </c>
      <c r="K1787" s="17"/>
      <c r="L1787" s="17">
        <v>4170.43</v>
      </c>
      <c r="M1787" s="17">
        <v>4170.43</v>
      </c>
      <c r="N1787" s="17">
        <v>0</v>
      </c>
      <c r="O1787" t="s">
        <v>1</v>
      </c>
      <c r="P1787" t="s">
        <v>52</v>
      </c>
      <c r="Q1787" t="str">
        <f t="shared" si="70"/>
        <v>122020</v>
      </c>
      <c r="R1787" t="b">
        <f t="shared" si="71"/>
        <v>1</v>
      </c>
      <c r="S1787" t="s">
        <v>83</v>
      </c>
    </row>
    <row r="1788" spans="1:19" hidden="1" x14ac:dyDescent="0.25">
      <c r="A1788" t="s">
        <v>3</v>
      </c>
      <c r="B1788" t="s">
        <v>101</v>
      </c>
      <c r="C1788">
        <v>30976</v>
      </c>
      <c r="D1788" t="s">
        <v>81</v>
      </c>
      <c r="E1788" t="s">
        <v>98</v>
      </c>
      <c r="F1788" s="3">
        <v>44180</v>
      </c>
      <c r="G1788" t="s">
        <v>83</v>
      </c>
      <c r="H1788" t="s">
        <v>3509</v>
      </c>
      <c r="I1788">
        <v>28</v>
      </c>
      <c r="J1788" s="17">
        <v>24200</v>
      </c>
      <c r="K1788" s="17"/>
      <c r="L1788" s="17">
        <v>3388</v>
      </c>
      <c r="M1788" s="17">
        <v>3388</v>
      </c>
      <c r="N1788" s="17">
        <v>0</v>
      </c>
      <c r="O1788" t="s">
        <v>1</v>
      </c>
      <c r="P1788" t="s">
        <v>52</v>
      </c>
      <c r="Q1788" t="str">
        <f t="shared" si="70"/>
        <v>122020</v>
      </c>
      <c r="R1788" t="b">
        <f t="shared" si="71"/>
        <v>1</v>
      </c>
      <c r="S1788" t="s">
        <v>83</v>
      </c>
    </row>
    <row r="1789" spans="1:19" hidden="1" x14ac:dyDescent="0.25">
      <c r="A1789" t="s">
        <v>3</v>
      </c>
      <c r="B1789" t="s">
        <v>101</v>
      </c>
      <c r="C1789">
        <v>2655</v>
      </c>
      <c r="D1789" t="s">
        <v>81</v>
      </c>
      <c r="E1789" t="s">
        <v>98</v>
      </c>
      <c r="F1789" s="3">
        <v>44184</v>
      </c>
      <c r="G1789" t="s">
        <v>83</v>
      </c>
      <c r="H1789" t="s">
        <v>3510</v>
      </c>
      <c r="I1789">
        <v>18</v>
      </c>
      <c r="J1789" s="17">
        <v>2250</v>
      </c>
      <c r="K1789" s="17"/>
      <c r="L1789" s="17">
        <v>202.5</v>
      </c>
      <c r="M1789" s="17">
        <v>202.5</v>
      </c>
      <c r="N1789" s="17">
        <v>0</v>
      </c>
      <c r="O1789" t="s">
        <v>1</v>
      </c>
      <c r="P1789" t="s">
        <v>52</v>
      </c>
      <c r="Q1789" t="str">
        <f t="shared" si="70"/>
        <v>122020</v>
      </c>
      <c r="R1789" t="b">
        <f t="shared" si="71"/>
        <v>1</v>
      </c>
      <c r="S1789" t="s">
        <v>83</v>
      </c>
    </row>
    <row r="1790" spans="1:19" hidden="1" x14ac:dyDescent="0.25">
      <c r="A1790" t="s">
        <v>3</v>
      </c>
      <c r="B1790" t="s">
        <v>101</v>
      </c>
      <c r="C1790">
        <v>24921.599999999999</v>
      </c>
      <c r="D1790" t="s">
        <v>81</v>
      </c>
      <c r="E1790" t="s">
        <v>98</v>
      </c>
      <c r="F1790" s="3">
        <v>44192</v>
      </c>
      <c r="G1790" t="s">
        <v>83</v>
      </c>
      <c r="H1790" t="s">
        <v>3511</v>
      </c>
      <c r="I1790">
        <v>18</v>
      </c>
      <c r="J1790" s="17">
        <v>21120</v>
      </c>
      <c r="K1790" s="17"/>
      <c r="L1790" s="17">
        <v>1900.8</v>
      </c>
      <c r="M1790" s="17">
        <v>1900.8</v>
      </c>
      <c r="N1790" s="17">
        <v>0</v>
      </c>
      <c r="O1790" t="s">
        <v>1</v>
      </c>
      <c r="P1790" t="s">
        <v>52</v>
      </c>
      <c r="Q1790" t="str">
        <f t="shared" si="70"/>
        <v>122020</v>
      </c>
      <c r="R1790" t="b">
        <f t="shared" si="71"/>
        <v>1</v>
      </c>
      <c r="S1790" t="s">
        <v>83</v>
      </c>
    </row>
    <row r="1791" spans="1:19" hidden="1" x14ac:dyDescent="0.25">
      <c r="A1791" t="s">
        <v>3</v>
      </c>
      <c r="B1791" t="s">
        <v>101</v>
      </c>
      <c r="C1791">
        <v>47769.599999999999</v>
      </c>
      <c r="D1791" t="s">
        <v>81</v>
      </c>
      <c r="E1791" t="s">
        <v>98</v>
      </c>
      <c r="F1791" s="3">
        <v>44196</v>
      </c>
      <c r="G1791" t="s">
        <v>83</v>
      </c>
      <c r="H1791" t="s">
        <v>3512</v>
      </c>
      <c r="I1791">
        <v>28</v>
      </c>
      <c r="J1791" s="17">
        <v>37320</v>
      </c>
      <c r="K1791" s="17"/>
      <c r="L1791" s="17">
        <v>5224.8</v>
      </c>
      <c r="M1791" s="17">
        <v>5224.8</v>
      </c>
      <c r="N1791" s="17">
        <v>0</v>
      </c>
      <c r="O1791" t="s">
        <v>1</v>
      </c>
      <c r="P1791" t="s">
        <v>52</v>
      </c>
      <c r="Q1791" t="str">
        <f t="shared" si="70"/>
        <v>122020</v>
      </c>
      <c r="R1791" t="b">
        <f t="shared" si="71"/>
        <v>1</v>
      </c>
      <c r="S1791" t="s">
        <v>83</v>
      </c>
    </row>
    <row r="1792" spans="1:19" hidden="1" x14ac:dyDescent="0.25">
      <c r="A1792" t="s">
        <v>3</v>
      </c>
      <c r="B1792" t="s">
        <v>101</v>
      </c>
      <c r="C1792">
        <v>9345.6</v>
      </c>
      <c r="D1792" t="s">
        <v>81</v>
      </c>
      <c r="E1792" t="s">
        <v>98</v>
      </c>
      <c r="F1792" s="3">
        <v>44177</v>
      </c>
      <c r="G1792" t="s">
        <v>83</v>
      </c>
      <c r="H1792" t="s">
        <v>3513</v>
      </c>
      <c r="I1792">
        <v>18</v>
      </c>
      <c r="J1792" s="17">
        <v>7920</v>
      </c>
      <c r="K1792" s="17"/>
      <c r="L1792" s="17">
        <v>712.8</v>
      </c>
      <c r="M1792" s="17">
        <v>712.8</v>
      </c>
      <c r="N1792" s="17">
        <v>0</v>
      </c>
      <c r="O1792" t="s">
        <v>1</v>
      </c>
      <c r="P1792" t="s">
        <v>52</v>
      </c>
      <c r="Q1792" t="str">
        <f t="shared" ref="Q1792:Q1855" si="72">TEXT(F1792,"mmyyyy")</f>
        <v>122020</v>
      </c>
      <c r="R1792" t="b">
        <f t="shared" ref="R1792:R1855" si="73">P1792=Q1792</f>
        <v>1</v>
      </c>
      <c r="S1792" t="s">
        <v>83</v>
      </c>
    </row>
    <row r="1793" spans="1:19" hidden="1" x14ac:dyDescent="0.25">
      <c r="A1793" t="s">
        <v>3</v>
      </c>
      <c r="B1793" t="s">
        <v>101</v>
      </c>
      <c r="C1793">
        <v>16307.2</v>
      </c>
      <c r="D1793" t="s">
        <v>81</v>
      </c>
      <c r="E1793" t="s">
        <v>98</v>
      </c>
      <c r="F1793" s="3">
        <v>44177</v>
      </c>
      <c r="G1793" t="s">
        <v>83</v>
      </c>
      <c r="H1793" t="s">
        <v>3514</v>
      </c>
      <c r="I1793">
        <v>28</v>
      </c>
      <c r="J1793" s="17">
        <v>12740</v>
      </c>
      <c r="K1793" s="17"/>
      <c r="L1793" s="17">
        <v>1783.6</v>
      </c>
      <c r="M1793" s="17">
        <v>1783.6</v>
      </c>
      <c r="N1793" s="17">
        <v>0</v>
      </c>
      <c r="O1793" t="s">
        <v>1</v>
      </c>
      <c r="P1793" t="s">
        <v>52</v>
      </c>
      <c r="Q1793" t="str">
        <f t="shared" si="72"/>
        <v>122020</v>
      </c>
      <c r="R1793" t="b">
        <f t="shared" si="73"/>
        <v>1</v>
      </c>
      <c r="S1793" t="s">
        <v>83</v>
      </c>
    </row>
    <row r="1794" spans="1:19" hidden="1" x14ac:dyDescent="0.25">
      <c r="A1794" t="s">
        <v>3</v>
      </c>
      <c r="B1794" t="s">
        <v>101</v>
      </c>
      <c r="C1794">
        <v>23541</v>
      </c>
      <c r="D1794" t="s">
        <v>81</v>
      </c>
      <c r="E1794" t="s">
        <v>98</v>
      </c>
      <c r="F1794" s="3">
        <v>44172</v>
      </c>
      <c r="G1794" t="s">
        <v>83</v>
      </c>
      <c r="H1794" t="s">
        <v>3515</v>
      </c>
      <c r="I1794">
        <v>18</v>
      </c>
      <c r="J1794" s="17">
        <v>19950</v>
      </c>
      <c r="K1794" s="17"/>
      <c r="L1794" s="17">
        <v>1795.5</v>
      </c>
      <c r="M1794" s="17">
        <v>1795.5</v>
      </c>
      <c r="N1794" s="17">
        <v>0</v>
      </c>
      <c r="O1794" t="s">
        <v>1</v>
      </c>
      <c r="P1794" t="s">
        <v>52</v>
      </c>
      <c r="Q1794" t="str">
        <f t="shared" si="72"/>
        <v>122020</v>
      </c>
      <c r="R1794" t="b">
        <f t="shared" si="73"/>
        <v>1</v>
      </c>
      <c r="S1794" t="s">
        <v>83</v>
      </c>
    </row>
    <row r="1795" spans="1:19" hidden="1" x14ac:dyDescent="0.25">
      <c r="A1795" t="s">
        <v>3</v>
      </c>
      <c r="B1795" t="s">
        <v>101</v>
      </c>
      <c r="C1795">
        <v>38129.660000000003</v>
      </c>
      <c r="D1795" t="s">
        <v>81</v>
      </c>
      <c r="E1795" t="s">
        <v>98</v>
      </c>
      <c r="F1795" s="3">
        <v>44180</v>
      </c>
      <c r="G1795" t="s">
        <v>83</v>
      </c>
      <c r="H1795" t="s">
        <v>3516</v>
      </c>
      <c r="I1795">
        <v>28</v>
      </c>
      <c r="J1795" s="17">
        <v>29788.799999999999</v>
      </c>
      <c r="K1795" s="17"/>
      <c r="L1795" s="17">
        <v>4170.43</v>
      </c>
      <c r="M1795" s="17">
        <v>4170.43</v>
      </c>
      <c r="N1795" s="17">
        <v>0</v>
      </c>
      <c r="O1795" t="s">
        <v>1</v>
      </c>
      <c r="P1795" t="s">
        <v>52</v>
      </c>
      <c r="Q1795" t="str">
        <f t="shared" si="72"/>
        <v>122020</v>
      </c>
      <c r="R1795" t="b">
        <f t="shared" si="73"/>
        <v>1</v>
      </c>
      <c r="S1795" t="s">
        <v>83</v>
      </c>
    </row>
    <row r="1796" spans="1:19" hidden="1" x14ac:dyDescent="0.25">
      <c r="A1796" t="s">
        <v>3</v>
      </c>
      <c r="B1796" t="s">
        <v>101</v>
      </c>
      <c r="C1796">
        <v>11648</v>
      </c>
      <c r="D1796" t="s">
        <v>81</v>
      </c>
      <c r="E1796" t="s">
        <v>98</v>
      </c>
      <c r="F1796" s="3">
        <v>44180</v>
      </c>
      <c r="G1796" t="s">
        <v>83</v>
      </c>
      <c r="H1796" t="s">
        <v>3517</v>
      </c>
      <c r="I1796">
        <v>28</v>
      </c>
      <c r="J1796" s="17">
        <v>9100</v>
      </c>
      <c r="K1796" s="17"/>
      <c r="L1796" s="17">
        <v>1274</v>
      </c>
      <c r="M1796" s="17">
        <v>1274</v>
      </c>
      <c r="N1796" s="17">
        <v>0</v>
      </c>
      <c r="O1796" t="s">
        <v>1</v>
      </c>
      <c r="P1796" t="s">
        <v>52</v>
      </c>
      <c r="Q1796" t="str">
        <f t="shared" si="72"/>
        <v>122020</v>
      </c>
      <c r="R1796" t="b">
        <f t="shared" si="73"/>
        <v>1</v>
      </c>
      <c r="S1796" t="s">
        <v>83</v>
      </c>
    </row>
    <row r="1797" spans="1:19" hidden="1" x14ac:dyDescent="0.25">
      <c r="A1797" t="s">
        <v>3</v>
      </c>
      <c r="B1797" t="s">
        <v>101</v>
      </c>
      <c r="C1797">
        <v>5824</v>
      </c>
      <c r="D1797" t="s">
        <v>81</v>
      </c>
      <c r="E1797" t="s">
        <v>98</v>
      </c>
      <c r="F1797" s="3">
        <v>44191</v>
      </c>
      <c r="G1797" t="s">
        <v>83</v>
      </c>
      <c r="H1797" t="s">
        <v>3518</v>
      </c>
      <c r="I1797">
        <v>28</v>
      </c>
      <c r="J1797" s="17">
        <v>4550</v>
      </c>
      <c r="K1797" s="17"/>
      <c r="L1797" s="17">
        <v>637</v>
      </c>
      <c r="M1797" s="17">
        <v>637</v>
      </c>
      <c r="N1797" s="17">
        <v>0</v>
      </c>
      <c r="O1797" t="s">
        <v>1</v>
      </c>
      <c r="P1797" t="s">
        <v>52</v>
      </c>
      <c r="Q1797" t="str">
        <f t="shared" si="72"/>
        <v>122020</v>
      </c>
      <c r="R1797" t="b">
        <f t="shared" si="73"/>
        <v>1</v>
      </c>
      <c r="S1797" t="s">
        <v>83</v>
      </c>
    </row>
    <row r="1798" spans="1:19" hidden="1" x14ac:dyDescent="0.25">
      <c r="A1798" t="s">
        <v>3</v>
      </c>
      <c r="B1798" t="s">
        <v>101</v>
      </c>
      <c r="C1798">
        <v>16992</v>
      </c>
      <c r="D1798" t="s">
        <v>81</v>
      </c>
      <c r="E1798" t="s">
        <v>98</v>
      </c>
      <c r="F1798" s="3">
        <v>44169</v>
      </c>
      <c r="G1798" t="s">
        <v>83</v>
      </c>
      <c r="H1798" t="s">
        <v>3519</v>
      </c>
      <c r="I1798">
        <v>18</v>
      </c>
      <c r="J1798" s="17">
        <v>14400</v>
      </c>
      <c r="K1798" s="17"/>
      <c r="L1798" s="17">
        <v>1296</v>
      </c>
      <c r="M1798" s="17">
        <v>1296</v>
      </c>
      <c r="N1798" s="17">
        <v>0</v>
      </c>
      <c r="O1798" t="s">
        <v>1</v>
      </c>
      <c r="P1798" t="s">
        <v>52</v>
      </c>
      <c r="Q1798" t="str">
        <f t="shared" si="72"/>
        <v>122020</v>
      </c>
      <c r="R1798" t="b">
        <f t="shared" si="73"/>
        <v>1</v>
      </c>
      <c r="S1798" t="s">
        <v>83</v>
      </c>
    </row>
    <row r="1799" spans="1:19" hidden="1" x14ac:dyDescent="0.25">
      <c r="A1799" t="s">
        <v>3</v>
      </c>
      <c r="B1799" t="s">
        <v>101</v>
      </c>
      <c r="C1799">
        <v>30373.200000000001</v>
      </c>
      <c r="D1799" t="s">
        <v>81</v>
      </c>
      <c r="E1799" t="s">
        <v>98</v>
      </c>
      <c r="F1799" s="3">
        <v>44182</v>
      </c>
      <c r="G1799" t="s">
        <v>83</v>
      </c>
      <c r="H1799" t="s">
        <v>3520</v>
      </c>
      <c r="I1799">
        <v>18</v>
      </c>
      <c r="J1799" s="17">
        <v>25740</v>
      </c>
      <c r="K1799" s="17"/>
      <c r="L1799" s="17">
        <v>2316.6</v>
      </c>
      <c r="M1799" s="17">
        <v>2316.6</v>
      </c>
      <c r="N1799" s="17">
        <v>0</v>
      </c>
      <c r="O1799" t="s">
        <v>1</v>
      </c>
      <c r="P1799" t="s">
        <v>52</v>
      </c>
      <c r="Q1799" t="str">
        <f t="shared" si="72"/>
        <v>122020</v>
      </c>
      <c r="R1799" t="b">
        <f t="shared" si="73"/>
        <v>1</v>
      </c>
      <c r="S1799" t="s">
        <v>83</v>
      </c>
    </row>
    <row r="1800" spans="1:19" hidden="1" x14ac:dyDescent="0.25">
      <c r="A1800" t="s">
        <v>3</v>
      </c>
      <c r="B1800" t="s">
        <v>101</v>
      </c>
      <c r="C1800">
        <v>33187.5</v>
      </c>
      <c r="D1800" t="s">
        <v>81</v>
      </c>
      <c r="E1800" t="s">
        <v>98</v>
      </c>
      <c r="F1800" s="3">
        <v>44188</v>
      </c>
      <c r="G1800" t="s">
        <v>83</v>
      </c>
      <c r="H1800" t="s">
        <v>3521</v>
      </c>
      <c r="I1800">
        <v>18</v>
      </c>
      <c r="J1800" s="17">
        <v>28125</v>
      </c>
      <c r="K1800" s="17"/>
      <c r="L1800" s="17">
        <v>2531.25</v>
      </c>
      <c r="M1800" s="17">
        <v>2531.25</v>
      </c>
      <c r="N1800" s="17">
        <v>0</v>
      </c>
      <c r="O1800" t="s">
        <v>1</v>
      </c>
      <c r="P1800" t="s">
        <v>52</v>
      </c>
      <c r="Q1800" t="str">
        <f t="shared" si="72"/>
        <v>122020</v>
      </c>
      <c r="R1800" t="b">
        <f t="shared" si="73"/>
        <v>1</v>
      </c>
      <c r="S1800" t="s">
        <v>83</v>
      </c>
    </row>
    <row r="1801" spans="1:19" hidden="1" x14ac:dyDescent="0.25">
      <c r="A1801" t="s">
        <v>3</v>
      </c>
      <c r="B1801" t="s">
        <v>101</v>
      </c>
      <c r="C1801">
        <v>12460.8</v>
      </c>
      <c r="D1801" t="s">
        <v>81</v>
      </c>
      <c r="E1801" t="s">
        <v>98</v>
      </c>
      <c r="F1801" s="3">
        <v>44189</v>
      </c>
      <c r="G1801" t="s">
        <v>83</v>
      </c>
      <c r="H1801" t="s">
        <v>3522</v>
      </c>
      <c r="I1801">
        <v>18</v>
      </c>
      <c r="J1801" s="17">
        <v>10560</v>
      </c>
      <c r="K1801" s="17"/>
      <c r="L1801" s="17">
        <v>950.4</v>
      </c>
      <c r="M1801" s="17">
        <v>950.4</v>
      </c>
      <c r="N1801" s="17">
        <v>0</v>
      </c>
      <c r="O1801" t="s">
        <v>1</v>
      </c>
      <c r="P1801" t="s">
        <v>52</v>
      </c>
      <c r="Q1801" t="str">
        <f t="shared" si="72"/>
        <v>122020</v>
      </c>
      <c r="R1801" t="b">
        <f t="shared" si="73"/>
        <v>1</v>
      </c>
      <c r="S1801" t="s">
        <v>83</v>
      </c>
    </row>
    <row r="1802" spans="1:19" hidden="1" x14ac:dyDescent="0.25">
      <c r="A1802" t="s">
        <v>3</v>
      </c>
      <c r="B1802" t="s">
        <v>101</v>
      </c>
      <c r="C1802">
        <v>61824</v>
      </c>
      <c r="D1802" t="s">
        <v>81</v>
      </c>
      <c r="E1802" t="s">
        <v>98</v>
      </c>
      <c r="F1802" s="3">
        <v>44187</v>
      </c>
      <c r="G1802" t="s">
        <v>83</v>
      </c>
      <c r="H1802" t="s">
        <v>3523</v>
      </c>
      <c r="I1802">
        <v>28</v>
      </c>
      <c r="J1802" s="17">
        <v>48300</v>
      </c>
      <c r="K1802" s="17"/>
      <c r="L1802" s="17">
        <v>6762</v>
      </c>
      <c r="M1802" s="17">
        <v>6762</v>
      </c>
      <c r="N1802" s="17">
        <v>0</v>
      </c>
      <c r="O1802" t="s">
        <v>1</v>
      </c>
      <c r="P1802" t="s">
        <v>52</v>
      </c>
      <c r="Q1802" t="str">
        <f t="shared" si="72"/>
        <v>122020</v>
      </c>
      <c r="R1802" t="b">
        <f t="shared" si="73"/>
        <v>1</v>
      </c>
      <c r="S1802" t="s">
        <v>83</v>
      </c>
    </row>
    <row r="1803" spans="1:19" hidden="1" x14ac:dyDescent="0.25">
      <c r="A1803" t="s">
        <v>3</v>
      </c>
      <c r="B1803" t="s">
        <v>101</v>
      </c>
      <c r="C1803">
        <v>70351.600000000006</v>
      </c>
      <c r="D1803" t="s">
        <v>81</v>
      </c>
      <c r="E1803" t="s">
        <v>98</v>
      </c>
      <c r="F1803" s="3">
        <v>44193</v>
      </c>
      <c r="G1803" t="s">
        <v>83</v>
      </c>
      <c r="H1803" t="s">
        <v>3524</v>
      </c>
      <c r="I1803">
        <v>18</v>
      </c>
      <c r="J1803" s="17">
        <v>59620</v>
      </c>
      <c r="K1803" s="17"/>
      <c r="L1803" s="17">
        <v>5365.8</v>
      </c>
      <c r="M1803" s="17">
        <v>5365.8</v>
      </c>
      <c r="N1803" s="17">
        <v>0</v>
      </c>
      <c r="O1803" t="s">
        <v>1</v>
      </c>
      <c r="P1803" t="s">
        <v>52</v>
      </c>
      <c r="Q1803" t="str">
        <f t="shared" si="72"/>
        <v>122020</v>
      </c>
      <c r="R1803" t="b">
        <f t="shared" si="73"/>
        <v>1</v>
      </c>
      <c r="S1803" t="s">
        <v>83</v>
      </c>
    </row>
    <row r="1804" spans="1:19" hidden="1" x14ac:dyDescent="0.25">
      <c r="A1804" t="s">
        <v>3</v>
      </c>
      <c r="B1804" t="s">
        <v>101</v>
      </c>
      <c r="C1804">
        <v>61952</v>
      </c>
      <c r="D1804" t="s">
        <v>81</v>
      </c>
      <c r="E1804" t="s">
        <v>98</v>
      </c>
      <c r="F1804" s="3">
        <v>44179</v>
      </c>
      <c r="G1804" t="s">
        <v>83</v>
      </c>
      <c r="H1804" t="s">
        <v>3525</v>
      </c>
      <c r="I1804">
        <v>28</v>
      </c>
      <c r="J1804" s="17">
        <v>48400</v>
      </c>
      <c r="K1804" s="17"/>
      <c r="L1804" s="17">
        <v>6776</v>
      </c>
      <c r="M1804" s="17">
        <v>6776</v>
      </c>
      <c r="N1804" s="17">
        <v>0</v>
      </c>
      <c r="O1804" t="s">
        <v>1</v>
      </c>
      <c r="P1804" t="s">
        <v>52</v>
      </c>
      <c r="Q1804" t="str">
        <f t="shared" si="72"/>
        <v>122020</v>
      </c>
      <c r="R1804" t="b">
        <f t="shared" si="73"/>
        <v>1</v>
      </c>
      <c r="S1804" t="s">
        <v>83</v>
      </c>
    </row>
    <row r="1805" spans="1:19" hidden="1" x14ac:dyDescent="0.25">
      <c r="A1805" t="s">
        <v>3</v>
      </c>
      <c r="B1805" t="s">
        <v>101</v>
      </c>
      <c r="C1805">
        <v>41636.22</v>
      </c>
      <c r="D1805" t="s">
        <v>81</v>
      </c>
      <c r="E1805" t="s">
        <v>98</v>
      </c>
      <c r="F1805" s="3">
        <v>44192</v>
      </c>
      <c r="G1805" t="s">
        <v>83</v>
      </c>
      <c r="H1805" t="s">
        <v>3526</v>
      </c>
      <c r="I1805">
        <v>28</v>
      </c>
      <c r="J1805" s="17">
        <v>32528.3</v>
      </c>
      <c r="K1805" s="17"/>
      <c r="L1805" s="17">
        <v>4553.96</v>
      </c>
      <c r="M1805" s="17">
        <v>4553.96</v>
      </c>
      <c r="N1805" s="17">
        <v>0</v>
      </c>
      <c r="O1805" t="s">
        <v>1</v>
      </c>
      <c r="P1805" t="s">
        <v>52</v>
      </c>
      <c r="Q1805" t="str">
        <f t="shared" si="72"/>
        <v>122020</v>
      </c>
      <c r="R1805" t="b">
        <f t="shared" si="73"/>
        <v>1</v>
      </c>
      <c r="S1805" t="s">
        <v>83</v>
      </c>
    </row>
    <row r="1806" spans="1:19" hidden="1" x14ac:dyDescent="0.25">
      <c r="A1806" t="s">
        <v>3</v>
      </c>
      <c r="B1806" t="s">
        <v>101</v>
      </c>
      <c r="C1806">
        <v>48649.34</v>
      </c>
      <c r="D1806" t="s">
        <v>81</v>
      </c>
      <c r="E1806" t="s">
        <v>98</v>
      </c>
      <c r="F1806" s="3">
        <v>44194</v>
      </c>
      <c r="G1806" t="s">
        <v>83</v>
      </c>
      <c r="H1806" t="s">
        <v>3527</v>
      </c>
      <c r="I1806">
        <v>28</v>
      </c>
      <c r="J1806" s="17">
        <v>38007.300000000003</v>
      </c>
      <c r="K1806" s="17"/>
      <c r="L1806" s="17">
        <v>5321.02</v>
      </c>
      <c r="M1806" s="17">
        <v>5321.02</v>
      </c>
      <c r="N1806" s="17">
        <v>0</v>
      </c>
      <c r="O1806" t="s">
        <v>1</v>
      </c>
      <c r="P1806" t="s">
        <v>52</v>
      </c>
      <c r="Q1806" t="str">
        <f t="shared" si="72"/>
        <v>122020</v>
      </c>
      <c r="R1806" t="b">
        <f t="shared" si="73"/>
        <v>1</v>
      </c>
      <c r="S1806" t="s">
        <v>83</v>
      </c>
    </row>
    <row r="1807" spans="1:19" hidden="1" x14ac:dyDescent="0.25">
      <c r="A1807" t="s">
        <v>3</v>
      </c>
      <c r="B1807" t="s">
        <v>101</v>
      </c>
      <c r="C1807">
        <v>131921.79999999999</v>
      </c>
      <c r="D1807" t="s">
        <v>81</v>
      </c>
      <c r="E1807" t="s">
        <v>98</v>
      </c>
      <c r="F1807" s="3">
        <v>44172</v>
      </c>
      <c r="G1807" t="s">
        <v>83</v>
      </c>
      <c r="H1807" t="s">
        <v>3528</v>
      </c>
      <c r="I1807">
        <v>28</v>
      </c>
      <c r="J1807" s="17">
        <v>103063.9</v>
      </c>
      <c r="K1807" s="17"/>
      <c r="L1807" s="17">
        <v>14428.95</v>
      </c>
      <c r="M1807" s="17">
        <v>14428.95</v>
      </c>
      <c r="N1807" s="17">
        <v>0</v>
      </c>
      <c r="O1807" t="s">
        <v>1</v>
      </c>
      <c r="P1807" t="s">
        <v>52</v>
      </c>
      <c r="Q1807" t="str">
        <f t="shared" si="72"/>
        <v>122020</v>
      </c>
      <c r="R1807" t="b">
        <f t="shared" si="73"/>
        <v>1</v>
      </c>
      <c r="S1807" t="s">
        <v>83</v>
      </c>
    </row>
    <row r="1808" spans="1:19" hidden="1" x14ac:dyDescent="0.25">
      <c r="A1808" t="s">
        <v>3</v>
      </c>
      <c r="B1808" t="s">
        <v>101</v>
      </c>
      <c r="C1808">
        <v>25419.78</v>
      </c>
      <c r="D1808" t="s">
        <v>81</v>
      </c>
      <c r="E1808" t="s">
        <v>98</v>
      </c>
      <c r="F1808" s="3">
        <v>44181</v>
      </c>
      <c r="G1808" t="s">
        <v>83</v>
      </c>
      <c r="H1808" t="s">
        <v>3529</v>
      </c>
      <c r="I1808">
        <v>28</v>
      </c>
      <c r="J1808" s="17">
        <v>19859.2</v>
      </c>
      <c r="K1808" s="17"/>
      <c r="L1808" s="17">
        <v>2780.29</v>
      </c>
      <c r="M1808" s="17">
        <v>2780.29</v>
      </c>
      <c r="N1808" s="17">
        <v>0</v>
      </c>
      <c r="O1808" t="s">
        <v>1</v>
      </c>
      <c r="P1808" t="s">
        <v>52</v>
      </c>
      <c r="Q1808" t="str">
        <f t="shared" si="72"/>
        <v>122020</v>
      </c>
      <c r="R1808" t="b">
        <f t="shared" si="73"/>
        <v>1</v>
      </c>
      <c r="S1808" t="s">
        <v>83</v>
      </c>
    </row>
    <row r="1809" spans="1:19" hidden="1" x14ac:dyDescent="0.25">
      <c r="A1809" t="s">
        <v>3</v>
      </c>
      <c r="B1809" t="s">
        <v>101</v>
      </c>
      <c r="C1809">
        <v>26550</v>
      </c>
      <c r="D1809" t="s">
        <v>81</v>
      </c>
      <c r="E1809" t="s">
        <v>98</v>
      </c>
      <c r="F1809" s="3">
        <v>44189</v>
      </c>
      <c r="G1809" t="s">
        <v>83</v>
      </c>
      <c r="H1809" t="s">
        <v>3530</v>
      </c>
      <c r="I1809">
        <v>18</v>
      </c>
      <c r="J1809" s="17">
        <v>22500</v>
      </c>
      <c r="K1809" s="17"/>
      <c r="L1809" s="17">
        <v>2025</v>
      </c>
      <c r="M1809" s="17">
        <v>2025</v>
      </c>
      <c r="N1809" s="17">
        <v>0</v>
      </c>
      <c r="O1809" t="s">
        <v>1</v>
      </c>
      <c r="P1809" t="s">
        <v>52</v>
      </c>
      <c r="Q1809" t="str">
        <f t="shared" si="72"/>
        <v>122020</v>
      </c>
      <c r="R1809" t="b">
        <f t="shared" si="73"/>
        <v>1</v>
      </c>
      <c r="S1809" t="s">
        <v>83</v>
      </c>
    </row>
    <row r="1810" spans="1:19" hidden="1" x14ac:dyDescent="0.25">
      <c r="A1810" t="s">
        <v>3</v>
      </c>
      <c r="B1810" t="s">
        <v>101</v>
      </c>
      <c r="C1810">
        <v>12213</v>
      </c>
      <c r="D1810" t="s">
        <v>81</v>
      </c>
      <c r="E1810" t="s">
        <v>98</v>
      </c>
      <c r="F1810" s="3">
        <v>44179</v>
      </c>
      <c r="G1810" t="s">
        <v>83</v>
      </c>
      <c r="H1810" t="s">
        <v>3531</v>
      </c>
      <c r="I1810">
        <v>18</v>
      </c>
      <c r="J1810" s="17">
        <v>10350</v>
      </c>
      <c r="K1810" s="17"/>
      <c r="L1810" s="17">
        <v>931.5</v>
      </c>
      <c r="M1810" s="17">
        <v>931.5</v>
      </c>
      <c r="N1810" s="17">
        <v>0</v>
      </c>
      <c r="O1810" t="s">
        <v>1</v>
      </c>
      <c r="P1810" t="s">
        <v>52</v>
      </c>
      <c r="Q1810" t="str">
        <f t="shared" si="72"/>
        <v>122020</v>
      </c>
      <c r="R1810" t="b">
        <f t="shared" si="73"/>
        <v>1</v>
      </c>
      <c r="S1810" t="s">
        <v>83</v>
      </c>
    </row>
    <row r="1811" spans="1:19" hidden="1" x14ac:dyDescent="0.25">
      <c r="A1811" t="s">
        <v>3</v>
      </c>
      <c r="B1811" t="s">
        <v>101</v>
      </c>
      <c r="C1811">
        <v>34585.800000000003</v>
      </c>
      <c r="D1811" t="s">
        <v>81</v>
      </c>
      <c r="E1811" t="s">
        <v>98</v>
      </c>
      <c r="F1811" s="3">
        <v>44194</v>
      </c>
      <c r="G1811" t="s">
        <v>83</v>
      </c>
      <c r="H1811" t="s">
        <v>3532</v>
      </c>
      <c r="I1811">
        <v>18</v>
      </c>
      <c r="J1811" s="17">
        <v>29310</v>
      </c>
      <c r="K1811" s="17"/>
      <c r="L1811" s="17">
        <v>2637.9</v>
      </c>
      <c r="M1811" s="17">
        <v>2637.9</v>
      </c>
      <c r="N1811" s="17">
        <v>0</v>
      </c>
      <c r="O1811" t="s">
        <v>1</v>
      </c>
      <c r="P1811" t="s">
        <v>52</v>
      </c>
      <c r="Q1811" t="str">
        <f t="shared" si="72"/>
        <v>122020</v>
      </c>
      <c r="R1811" t="b">
        <f t="shared" si="73"/>
        <v>1</v>
      </c>
      <c r="S1811" t="s">
        <v>83</v>
      </c>
    </row>
    <row r="1812" spans="1:19" hidden="1" x14ac:dyDescent="0.25">
      <c r="A1812" t="s">
        <v>3</v>
      </c>
      <c r="B1812" t="s">
        <v>101</v>
      </c>
      <c r="C1812">
        <v>6991.5</v>
      </c>
      <c r="D1812" t="s">
        <v>81</v>
      </c>
      <c r="E1812" t="s">
        <v>98</v>
      </c>
      <c r="F1812" s="3">
        <v>44184</v>
      </c>
      <c r="G1812" t="s">
        <v>83</v>
      </c>
      <c r="H1812" t="s">
        <v>3533</v>
      </c>
      <c r="I1812">
        <v>18</v>
      </c>
      <c r="J1812" s="17">
        <v>5925</v>
      </c>
      <c r="K1812" s="17"/>
      <c r="L1812" s="17">
        <v>533.25</v>
      </c>
      <c r="M1812" s="17">
        <v>533.25</v>
      </c>
      <c r="N1812" s="17">
        <v>0</v>
      </c>
      <c r="O1812" t="s">
        <v>1</v>
      </c>
      <c r="P1812" t="s">
        <v>52</v>
      </c>
      <c r="Q1812" t="str">
        <f t="shared" si="72"/>
        <v>122020</v>
      </c>
      <c r="R1812" t="b">
        <f t="shared" si="73"/>
        <v>1</v>
      </c>
      <c r="S1812" t="s">
        <v>83</v>
      </c>
    </row>
    <row r="1813" spans="1:19" hidden="1" x14ac:dyDescent="0.25">
      <c r="A1813" t="s">
        <v>3</v>
      </c>
      <c r="B1813" t="s">
        <v>101</v>
      </c>
      <c r="C1813">
        <v>46464</v>
      </c>
      <c r="D1813" t="s">
        <v>81</v>
      </c>
      <c r="E1813" t="s">
        <v>98</v>
      </c>
      <c r="F1813" s="3">
        <v>44186</v>
      </c>
      <c r="G1813" t="s">
        <v>83</v>
      </c>
      <c r="H1813" t="s">
        <v>3534</v>
      </c>
      <c r="I1813">
        <v>28</v>
      </c>
      <c r="J1813" s="17">
        <v>36300</v>
      </c>
      <c r="K1813" s="17"/>
      <c r="L1813" s="17">
        <v>5082</v>
      </c>
      <c r="M1813" s="17">
        <v>5082</v>
      </c>
      <c r="N1813" s="17">
        <v>0</v>
      </c>
      <c r="O1813" t="s">
        <v>1</v>
      </c>
      <c r="P1813" t="s">
        <v>52</v>
      </c>
      <c r="Q1813" t="str">
        <f t="shared" si="72"/>
        <v>122020</v>
      </c>
      <c r="R1813" t="b">
        <f t="shared" si="73"/>
        <v>1</v>
      </c>
      <c r="S1813" t="s">
        <v>83</v>
      </c>
    </row>
    <row r="1814" spans="1:19" hidden="1" x14ac:dyDescent="0.25">
      <c r="A1814" t="s">
        <v>3</v>
      </c>
      <c r="B1814" t="s">
        <v>101</v>
      </c>
      <c r="C1814">
        <v>29258.1</v>
      </c>
      <c r="D1814" t="s">
        <v>81</v>
      </c>
      <c r="E1814" t="s">
        <v>98</v>
      </c>
      <c r="F1814" s="3">
        <v>44195</v>
      </c>
      <c r="G1814" t="s">
        <v>83</v>
      </c>
      <c r="H1814" t="s">
        <v>3535</v>
      </c>
      <c r="I1814">
        <v>18</v>
      </c>
      <c r="J1814" s="17">
        <v>24795</v>
      </c>
      <c r="K1814" s="17"/>
      <c r="L1814" s="17">
        <v>2231.5500000000002</v>
      </c>
      <c r="M1814" s="17">
        <v>2231.5500000000002</v>
      </c>
      <c r="N1814" s="17">
        <v>0</v>
      </c>
      <c r="O1814" t="s">
        <v>1</v>
      </c>
      <c r="P1814" t="s">
        <v>52</v>
      </c>
      <c r="Q1814" t="str">
        <f t="shared" si="72"/>
        <v>122020</v>
      </c>
      <c r="R1814" t="b">
        <f t="shared" si="73"/>
        <v>1</v>
      </c>
      <c r="S1814" t="s">
        <v>83</v>
      </c>
    </row>
    <row r="1815" spans="1:19" hidden="1" x14ac:dyDescent="0.25">
      <c r="A1815" t="s">
        <v>3</v>
      </c>
      <c r="B1815" t="s">
        <v>101</v>
      </c>
      <c r="C1815">
        <v>30976</v>
      </c>
      <c r="D1815" t="s">
        <v>81</v>
      </c>
      <c r="E1815" t="s">
        <v>98</v>
      </c>
      <c r="F1815" s="3">
        <v>44168</v>
      </c>
      <c r="G1815" t="s">
        <v>83</v>
      </c>
      <c r="H1815" t="s">
        <v>3536</v>
      </c>
      <c r="I1815">
        <v>28</v>
      </c>
      <c r="J1815" s="17">
        <v>24200</v>
      </c>
      <c r="K1815" s="17"/>
      <c r="L1815" s="17">
        <v>3388</v>
      </c>
      <c r="M1815" s="17">
        <v>3388</v>
      </c>
      <c r="N1815" s="17">
        <v>0</v>
      </c>
      <c r="O1815" t="s">
        <v>1</v>
      </c>
      <c r="P1815" t="s">
        <v>52</v>
      </c>
      <c r="Q1815" t="str">
        <f t="shared" si="72"/>
        <v>122020</v>
      </c>
      <c r="R1815" t="b">
        <f t="shared" si="73"/>
        <v>1</v>
      </c>
      <c r="S1815" t="s">
        <v>83</v>
      </c>
    </row>
    <row r="1816" spans="1:19" hidden="1" x14ac:dyDescent="0.25">
      <c r="A1816" t="s">
        <v>3</v>
      </c>
      <c r="B1816" t="s">
        <v>101</v>
      </c>
      <c r="C1816">
        <v>18585</v>
      </c>
      <c r="D1816" t="s">
        <v>81</v>
      </c>
      <c r="E1816" t="s">
        <v>98</v>
      </c>
      <c r="F1816" s="3">
        <v>44191</v>
      </c>
      <c r="G1816" t="s">
        <v>83</v>
      </c>
      <c r="H1816" t="s">
        <v>3537</v>
      </c>
      <c r="I1816">
        <v>18</v>
      </c>
      <c r="J1816" s="17">
        <v>15750</v>
      </c>
      <c r="K1816" s="17"/>
      <c r="L1816" s="17">
        <v>1417.5</v>
      </c>
      <c r="M1816" s="17">
        <v>1417.5</v>
      </c>
      <c r="N1816" s="17">
        <v>0</v>
      </c>
      <c r="O1816" t="s">
        <v>1</v>
      </c>
      <c r="P1816" t="s">
        <v>52</v>
      </c>
      <c r="Q1816" t="str">
        <f t="shared" si="72"/>
        <v>122020</v>
      </c>
      <c r="R1816" t="b">
        <f t="shared" si="73"/>
        <v>1</v>
      </c>
      <c r="S1816" t="s">
        <v>83</v>
      </c>
    </row>
    <row r="1817" spans="1:19" hidden="1" x14ac:dyDescent="0.25">
      <c r="A1817" t="s">
        <v>3</v>
      </c>
      <c r="B1817" t="s">
        <v>101</v>
      </c>
      <c r="C1817">
        <v>6637.5</v>
      </c>
      <c r="D1817" t="s">
        <v>81</v>
      </c>
      <c r="E1817" t="s">
        <v>98</v>
      </c>
      <c r="F1817" s="3">
        <v>44175</v>
      </c>
      <c r="G1817" t="s">
        <v>83</v>
      </c>
      <c r="H1817" t="s">
        <v>3538</v>
      </c>
      <c r="I1817">
        <v>18</v>
      </c>
      <c r="J1817" s="17">
        <v>5625</v>
      </c>
      <c r="K1817" s="17"/>
      <c r="L1817" s="17">
        <v>506.25</v>
      </c>
      <c r="M1817" s="17">
        <v>506.25</v>
      </c>
      <c r="N1817" s="17">
        <v>0</v>
      </c>
      <c r="O1817" t="s">
        <v>1</v>
      </c>
      <c r="P1817" t="s">
        <v>52</v>
      </c>
      <c r="Q1817" t="str">
        <f t="shared" si="72"/>
        <v>122020</v>
      </c>
      <c r="R1817" t="b">
        <f t="shared" si="73"/>
        <v>1</v>
      </c>
      <c r="S1817" t="s">
        <v>83</v>
      </c>
    </row>
    <row r="1818" spans="1:19" hidden="1" x14ac:dyDescent="0.25">
      <c r="A1818" t="s">
        <v>3</v>
      </c>
      <c r="B1818" t="s">
        <v>101</v>
      </c>
      <c r="C1818">
        <v>40268.800000000003</v>
      </c>
      <c r="D1818" t="s">
        <v>81</v>
      </c>
      <c r="E1818" t="s">
        <v>98</v>
      </c>
      <c r="F1818" s="3">
        <v>44177</v>
      </c>
      <c r="G1818" t="s">
        <v>83</v>
      </c>
      <c r="H1818" t="s">
        <v>3539</v>
      </c>
      <c r="I1818">
        <v>28</v>
      </c>
      <c r="J1818" s="17">
        <v>31460</v>
      </c>
      <c r="K1818" s="17"/>
      <c r="L1818" s="17">
        <v>4404.3999999999996</v>
      </c>
      <c r="M1818" s="17">
        <v>4404.3999999999996</v>
      </c>
      <c r="N1818" s="17">
        <v>0</v>
      </c>
      <c r="O1818" t="s">
        <v>1</v>
      </c>
      <c r="P1818" t="s">
        <v>52</v>
      </c>
      <c r="Q1818" t="str">
        <f t="shared" si="72"/>
        <v>122020</v>
      </c>
      <c r="R1818" t="b">
        <f t="shared" si="73"/>
        <v>1</v>
      </c>
      <c r="S1818" t="s">
        <v>83</v>
      </c>
    </row>
    <row r="1819" spans="1:19" hidden="1" x14ac:dyDescent="0.25">
      <c r="A1819" t="s">
        <v>3</v>
      </c>
      <c r="B1819" t="s">
        <v>101</v>
      </c>
      <c r="C1819">
        <v>22080</v>
      </c>
      <c r="D1819" t="s">
        <v>81</v>
      </c>
      <c r="E1819" t="s">
        <v>98</v>
      </c>
      <c r="F1819" s="3">
        <v>44182</v>
      </c>
      <c r="G1819" t="s">
        <v>83</v>
      </c>
      <c r="H1819" t="s">
        <v>3540</v>
      </c>
      <c r="I1819">
        <v>28</v>
      </c>
      <c r="J1819" s="17">
        <v>17250</v>
      </c>
      <c r="K1819" s="17"/>
      <c r="L1819" s="17">
        <v>2415</v>
      </c>
      <c r="M1819" s="17">
        <v>2415</v>
      </c>
      <c r="N1819" s="17">
        <v>0</v>
      </c>
      <c r="O1819" t="s">
        <v>1</v>
      </c>
      <c r="P1819" t="s">
        <v>52</v>
      </c>
      <c r="Q1819" t="str">
        <f t="shared" si="72"/>
        <v>122020</v>
      </c>
      <c r="R1819" t="b">
        <f t="shared" si="73"/>
        <v>1</v>
      </c>
      <c r="S1819" t="s">
        <v>83</v>
      </c>
    </row>
    <row r="1820" spans="1:19" hidden="1" x14ac:dyDescent="0.25">
      <c r="A1820" t="s">
        <v>3</v>
      </c>
      <c r="B1820" t="s">
        <v>101</v>
      </c>
      <c r="C1820">
        <v>6230.4</v>
      </c>
      <c r="D1820" t="s">
        <v>81</v>
      </c>
      <c r="E1820" t="s">
        <v>98</v>
      </c>
      <c r="F1820" s="3">
        <v>44183</v>
      </c>
      <c r="G1820" t="s">
        <v>83</v>
      </c>
      <c r="H1820" t="s">
        <v>3541</v>
      </c>
      <c r="I1820">
        <v>18</v>
      </c>
      <c r="J1820" s="17">
        <v>5280</v>
      </c>
      <c r="K1820" s="17"/>
      <c r="L1820" s="17">
        <v>475.2</v>
      </c>
      <c r="M1820" s="17">
        <v>475.2</v>
      </c>
      <c r="N1820" s="17">
        <v>0</v>
      </c>
      <c r="O1820" t="s">
        <v>1</v>
      </c>
      <c r="P1820" t="s">
        <v>52</v>
      </c>
      <c r="Q1820" t="str">
        <f t="shared" si="72"/>
        <v>122020</v>
      </c>
      <c r="R1820" t="b">
        <f t="shared" si="73"/>
        <v>1</v>
      </c>
      <c r="S1820" t="s">
        <v>83</v>
      </c>
    </row>
    <row r="1821" spans="1:19" hidden="1" x14ac:dyDescent="0.25">
      <c r="A1821" t="s">
        <v>3</v>
      </c>
      <c r="B1821" t="s">
        <v>101</v>
      </c>
      <c r="C1821">
        <v>26496</v>
      </c>
      <c r="D1821" t="s">
        <v>81</v>
      </c>
      <c r="E1821" t="s">
        <v>98</v>
      </c>
      <c r="F1821" s="3">
        <v>44166</v>
      </c>
      <c r="G1821" t="s">
        <v>83</v>
      </c>
      <c r="H1821" t="s">
        <v>3542</v>
      </c>
      <c r="I1821">
        <v>28</v>
      </c>
      <c r="J1821" s="17">
        <v>20700</v>
      </c>
      <c r="K1821" s="17"/>
      <c r="L1821" s="17">
        <v>2898</v>
      </c>
      <c r="M1821" s="17">
        <v>2898</v>
      </c>
      <c r="N1821" s="17">
        <v>0</v>
      </c>
      <c r="O1821" t="s">
        <v>1</v>
      </c>
      <c r="P1821" t="s">
        <v>52</v>
      </c>
      <c r="Q1821" t="str">
        <f t="shared" si="72"/>
        <v>122020</v>
      </c>
      <c r="R1821" t="b">
        <f t="shared" si="73"/>
        <v>1</v>
      </c>
      <c r="S1821" t="s">
        <v>83</v>
      </c>
    </row>
    <row r="1822" spans="1:19" hidden="1" x14ac:dyDescent="0.25">
      <c r="A1822" t="s">
        <v>3</v>
      </c>
      <c r="B1822" t="s">
        <v>101</v>
      </c>
      <c r="C1822">
        <v>23364</v>
      </c>
      <c r="D1822" t="s">
        <v>81</v>
      </c>
      <c r="E1822" t="s">
        <v>98</v>
      </c>
      <c r="F1822" s="3">
        <v>44169</v>
      </c>
      <c r="G1822" t="s">
        <v>83</v>
      </c>
      <c r="H1822" t="s">
        <v>3543</v>
      </c>
      <c r="I1822">
        <v>18</v>
      </c>
      <c r="J1822" s="17">
        <v>19800</v>
      </c>
      <c r="K1822" s="17"/>
      <c r="L1822" s="17">
        <v>1782</v>
      </c>
      <c r="M1822" s="17">
        <v>1782</v>
      </c>
      <c r="N1822" s="17">
        <v>0</v>
      </c>
      <c r="O1822" t="s">
        <v>1</v>
      </c>
      <c r="P1822" t="s">
        <v>52</v>
      </c>
      <c r="Q1822" t="str">
        <f t="shared" si="72"/>
        <v>122020</v>
      </c>
      <c r="R1822" t="b">
        <f t="shared" si="73"/>
        <v>1</v>
      </c>
      <c r="S1822" t="s">
        <v>83</v>
      </c>
    </row>
    <row r="1823" spans="1:19" hidden="1" x14ac:dyDescent="0.25">
      <c r="A1823" t="s">
        <v>3</v>
      </c>
      <c r="B1823" t="s">
        <v>101</v>
      </c>
      <c r="C1823">
        <v>90285.56</v>
      </c>
      <c r="D1823" t="s">
        <v>81</v>
      </c>
      <c r="E1823" t="s">
        <v>98</v>
      </c>
      <c r="F1823" s="3">
        <v>44170</v>
      </c>
      <c r="G1823" t="s">
        <v>83</v>
      </c>
      <c r="H1823" t="s">
        <v>3544</v>
      </c>
      <c r="I1823">
        <v>28</v>
      </c>
      <c r="J1823" s="17">
        <v>70535.600000000006</v>
      </c>
      <c r="K1823" s="17"/>
      <c r="L1823" s="17">
        <v>9874.98</v>
      </c>
      <c r="M1823" s="17">
        <v>9874.98</v>
      </c>
      <c r="N1823" s="17">
        <v>0</v>
      </c>
      <c r="O1823" t="s">
        <v>1</v>
      </c>
      <c r="P1823" t="s">
        <v>52</v>
      </c>
      <c r="Q1823" t="str">
        <f t="shared" si="72"/>
        <v>122020</v>
      </c>
      <c r="R1823" t="b">
        <f t="shared" si="73"/>
        <v>1</v>
      </c>
      <c r="S1823" t="s">
        <v>83</v>
      </c>
    </row>
    <row r="1824" spans="1:19" hidden="1" x14ac:dyDescent="0.25">
      <c r="A1824" t="s">
        <v>3</v>
      </c>
      <c r="B1824" t="s">
        <v>101</v>
      </c>
      <c r="C1824">
        <v>7115.4</v>
      </c>
      <c r="D1824" t="s">
        <v>81</v>
      </c>
      <c r="E1824" t="s">
        <v>98</v>
      </c>
      <c r="F1824" s="3">
        <v>44166</v>
      </c>
      <c r="G1824" t="s">
        <v>83</v>
      </c>
      <c r="H1824" t="s">
        <v>3545</v>
      </c>
      <c r="I1824">
        <v>18</v>
      </c>
      <c r="J1824" s="17">
        <v>6030</v>
      </c>
      <c r="K1824" s="17"/>
      <c r="L1824" s="17">
        <v>542.70000000000005</v>
      </c>
      <c r="M1824" s="17">
        <v>542.70000000000005</v>
      </c>
      <c r="N1824" s="17">
        <v>0</v>
      </c>
      <c r="O1824" t="s">
        <v>1</v>
      </c>
      <c r="P1824" t="s">
        <v>52</v>
      </c>
      <c r="Q1824" t="str">
        <f t="shared" si="72"/>
        <v>122020</v>
      </c>
      <c r="R1824" t="b">
        <f t="shared" si="73"/>
        <v>1</v>
      </c>
      <c r="S1824" t="s">
        <v>83</v>
      </c>
    </row>
    <row r="1825" spans="1:19" hidden="1" x14ac:dyDescent="0.25">
      <c r="A1825" t="s">
        <v>3</v>
      </c>
      <c r="B1825" t="s">
        <v>101</v>
      </c>
      <c r="C1825">
        <v>93792.12</v>
      </c>
      <c r="D1825" t="s">
        <v>81</v>
      </c>
      <c r="E1825" t="s">
        <v>98</v>
      </c>
      <c r="F1825" s="3">
        <v>44187</v>
      </c>
      <c r="G1825" t="s">
        <v>83</v>
      </c>
      <c r="H1825" t="s">
        <v>3546</v>
      </c>
      <c r="I1825">
        <v>28</v>
      </c>
      <c r="J1825" s="17">
        <v>73275.100000000006</v>
      </c>
      <c r="K1825" s="17"/>
      <c r="L1825" s="17">
        <v>10258.51</v>
      </c>
      <c r="M1825" s="17">
        <v>10258.51</v>
      </c>
      <c r="N1825" s="17">
        <v>0</v>
      </c>
      <c r="O1825" t="s">
        <v>1</v>
      </c>
      <c r="P1825" t="s">
        <v>52</v>
      </c>
      <c r="Q1825" t="str">
        <f t="shared" si="72"/>
        <v>122020</v>
      </c>
      <c r="R1825" t="b">
        <f t="shared" si="73"/>
        <v>1</v>
      </c>
      <c r="S1825" t="s">
        <v>83</v>
      </c>
    </row>
    <row r="1826" spans="1:19" hidden="1" x14ac:dyDescent="0.25">
      <c r="A1826" t="s">
        <v>3</v>
      </c>
      <c r="B1826" t="s">
        <v>101</v>
      </c>
      <c r="C1826">
        <v>48649.34</v>
      </c>
      <c r="D1826" t="s">
        <v>81</v>
      </c>
      <c r="E1826" t="s">
        <v>98</v>
      </c>
      <c r="F1826" s="3">
        <v>44193</v>
      </c>
      <c r="G1826" t="s">
        <v>83</v>
      </c>
      <c r="H1826" t="s">
        <v>3547</v>
      </c>
      <c r="I1826">
        <v>28</v>
      </c>
      <c r="J1826" s="17">
        <v>38007.300000000003</v>
      </c>
      <c r="K1826" s="17"/>
      <c r="L1826" s="17">
        <v>5321.02</v>
      </c>
      <c r="M1826" s="17">
        <v>5321.02</v>
      </c>
      <c r="N1826" s="17">
        <v>0</v>
      </c>
      <c r="O1826" t="s">
        <v>1</v>
      </c>
      <c r="P1826" t="s">
        <v>52</v>
      </c>
      <c r="Q1826" t="str">
        <f t="shared" si="72"/>
        <v>122020</v>
      </c>
      <c r="R1826" t="b">
        <f t="shared" si="73"/>
        <v>1</v>
      </c>
      <c r="S1826" t="s">
        <v>83</v>
      </c>
    </row>
    <row r="1827" spans="1:19" hidden="1" x14ac:dyDescent="0.25">
      <c r="A1827" t="s">
        <v>3</v>
      </c>
      <c r="B1827" t="s">
        <v>101</v>
      </c>
      <c r="C1827">
        <v>7965</v>
      </c>
      <c r="D1827" t="s">
        <v>81</v>
      </c>
      <c r="E1827" t="s">
        <v>98</v>
      </c>
      <c r="F1827" s="3">
        <v>44176</v>
      </c>
      <c r="G1827" t="s">
        <v>83</v>
      </c>
      <c r="H1827" t="s">
        <v>3548</v>
      </c>
      <c r="I1827">
        <v>18</v>
      </c>
      <c r="J1827" s="17">
        <v>6750</v>
      </c>
      <c r="K1827" s="17"/>
      <c r="L1827" s="17">
        <v>607.5</v>
      </c>
      <c r="M1827" s="17">
        <v>607.5</v>
      </c>
      <c r="N1827" s="17">
        <v>0</v>
      </c>
      <c r="O1827" t="s">
        <v>1</v>
      </c>
      <c r="P1827" t="s">
        <v>52</v>
      </c>
      <c r="Q1827" t="str">
        <f t="shared" si="72"/>
        <v>122020</v>
      </c>
      <c r="R1827" t="b">
        <f t="shared" si="73"/>
        <v>1</v>
      </c>
      <c r="S1827" t="s">
        <v>83</v>
      </c>
    </row>
    <row r="1828" spans="1:19" hidden="1" x14ac:dyDescent="0.25">
      <c r="A1828" t="s">
        <v>3</v>
      </c>
      <c r="B1828" t="s">
        <v>101</v>
      </c>
      <c r="C1828">
        <v>61952</v>
      </c>
      <c r="D1828" t="s">
        <v>81</v>
      </c>
      <c r="E1828" t="s">
        <v>98</v>
      </c>
      <c r="F1828" s="3">
        <v>44189</v>
      </c>
      <c r="G1828" t="s">
        <v>83</v>
      </c>
      <c r="H1828" t="s">
        <v>3549</v>
      </c>
      <c r="I1828">
        <v>28</v>
      </c>
      <c r="J1828" s="17">
        <v>48400</v>
      </c>
      <c r="K1828" s="17"/>
      <c r="L1828" s="17">
        <v>6776</v>
      </c>
      <c r="M1828" s="17">
        <v>6776</v>
      </c>
      <c r="N1828" s="17">
        <v>0</v>
      </c>
      <c r="O1828" t="s">
        <v>1</v>
      </c>
      <c r="P1828" t="s">
        <v>52</v>
      </c>
      <c r="Q1828" t="str">
        <f t="shared" si="72"/>
        <v>122020</v>
      </c>
      <c r="R1828" t="b">
        <f t="shared" si="73"/>
        <v>1</v>
      </c>
      <c r="S1828" t="s">
        <v>83</v>
      </c>
    </row>
    <row r="1829" spans="1:19" hidden="1" x14ac:dyDescent="0.25">
      <c r="A1829" t="s">
        <v>3</v>
      </c>
      <c r="B1829" t="s">
        <v>101</v>
      </c>
      <c r="C1829">
        <v>23846.400000000001</v>
      </c>
      <c r="D1829" t="s">
        <v>81</v>
      </c>
      <c r="E1829" t="s">
        <v>98</v>
      </c>
      <c r="F1829" s="3">
        <v>44182</v>
      </c>
      <c r="G1829" t="s">
        <v>83</v>
      </c>
      <c r="H1829" t="s">
        <v>3550</v>
      </c>
      <c r="I1829">
        <v>28</v>
      </c>
      <c r="J1829" s="17">
        <v>18630</v>
      </c>
      <c r="K1829" s="17"/>
      <c r="L1829" s="17">
        <v>2608.1999999999998</v>
      </c>
      <c r="M1829" s="17">
        <v>2608.1999999999998</v>
      </c>
      <c r="N1829" s="17">
        <v>0</v>
      </c>
      <c r="O1829" t="s">
        <v>1</v>
      </c>
      <c r="P1829" t="s">
        <v>52</v>
      </c>
      <c r="Q1829" t="str">
        <f t="shared" si="72"/>
        <v>122020</v>
      </c>
      <c r="R1829" t="b">
        <f t="shared" si="73"/>
        <v>1</v>
      </c>
      <c r="S1829" t="s">
        <v>83</v>
      </c>
    </row>
    <row r="1830" spans="1:19" hidden="1" x14ac:dyDescent="0.25">
      <c r="A1830" t="s">
        <v>3</v>
      </c>
      <c r="B1830" t="s">
        <v>101</v>
      </c>
      <c r="C1830">
        <v>30912</v>
      </c>
      <c r="D1830" t="s">
        <v>81</v>
      </c>
      <c r="E1830" t="s">
        <v>98</v>
      </c>
      <c r="F1830" s="3">
        <v>44183</v>
      </c>
      <c r="G1830" t="s">
        <v>83</v>
      </c>
      <c r="H1830" t="s">
        <v>3551</v>
      </c>
      <c r="I1830">
        <v>28</v>
      </c>
      <c r="J1830" s="17">
        <v>24150</v>
      </c>
      <c r="K1830" s="17"/>
      <c r="L1830" s="17">
        <v>3381</v>
      </c>
      <c r="M1830" s="17">
        <v>3381</v>
      </c>
      <c r="N1830" s="17">
        <v>0</v>
      </c>
      <c r="O1830" t="s">
        <v>1</v>
      </c>
      <c r="P1830" t="s">
        <v>52</v>
      </c>
      <c r="Q1830" t="str">
        <f t="shared" si="72"/>
        <v>122020</v>
      </c>
      <c r="R1830" t="b">
        <f t="shared" si="73"/>
        <v>1</v>
      </c>
      <c r="S1830" t="s">
        <v>83</v>
      </c>
    </row>
    <row r="1831" spans="1:19" hidden="1" x14ac:dyDescent="0.25">
      <c r="A1831" t="s">
        <v>3</v>
      </c>
      <c r="B1831" t="s">
        <v>101</v>
      </c>
      <c r="C1831">
        <v>18691.2</v>
      </c>
      <c r="D1831" t="s">
        <v>81</v>
      </c>
      <c r="E1831" t="s">
        <v>98</v>
      </c>
      <c r="F1831" s="3">
        <v>44188</v>
      </c>
      <c r="G1831" t="s">
        <v>83</v>
      </c>
      <c r="H1831" t="s">
        <v>3552</v>
      </c>
      <c r="I1831">
        <v>18</v>
      </c>
      <c r="J1831" s="17">
        <v>15840</v>
      </c>
      <c r="K1831" s="17"/>
      <c r="L1831" s="17">
        <v>1425.6</v>
      </c>
      <c r="M1831" s="17">
        <v>1425.6</v>
      </c>
      <c r="N1831" s="17">
        <v>0</v>
      </c>
      <c r="O1831" t="s">
        <v>1</v>
      </c>
      <c r="P1831" t="s">
        <v>52</v>
      </c>
      <c r="Q1831" t="str">
        <f t="shared" si="72"/>
        <v>122020</v>
      </c>
      <c r="R1831" t="b">
        <f t="shared" si="73"/>
        <v>1</v>
      </c>
      <c r="S1831" t="s">
        <v>83</v>
      </c>
    </row>
    <row r="1832" spans="1:19" hidden="1" x14ac:dyDescent="0.25">
      <c r="A1832" t="s">
        <v>3</v>
      </c>
      <c r="B1832" t="s">
        <v>101</v>
      </c>
      <c r="C1832">
        <v>27789</v>
      </c>
      <c r="D1832" t="s">
        <v>81</v>
      </c>
      <c r="E1832" t="s">
        <v>98</v>
      </c>
      <c r="F1832" s="3">
        <v>44192</v>
      </c>
      <c r="G1832" t="s">
        <v>83</v>
      </c>
      <c r="H1832" t="s">
        <v>3553</v>
      </c>
      <c r="I1832">
        <v>18</v>
      </c>
      <c r="J1832" s="17">
        <v>23550</v>
      </c>
      <c r="K1832" s="17"/>
      <c r="L1832" s="17">
        <v>2119.5</v>
      </c>
      <c r="M1832" s="17">
        <v>2119.5</v>
      </c>
      <c r="N1832" s="17">
        <v>0</v>
      </c>
      <c r="O1832" t="s">
        <v>1</v>
      </c>
      <c r="P1832" t="s">
        <v>52</v>
      </c>
      <c r="Q1832" t="str">
        <f t="shared" si="72"/>
        <v>122020</v>
      </c>
      <c r="R1832" t="b">
        <f t="shared" si="73"/>
        <v>1</v>
      </c>
      <c r="S1832" t="s">
        <v>83</v>
      </c>
    </row>
    <row r="1833" spans="1:19" hidden="1" x14ac:dyDescent="0.25">
      <c r="A1833" t="s">
        <v>3</v>
      </c>
      <c r="B1833" t="s">
        <v>101</v>
      </c>
      <c r="C1833">
        <v>29312</v>
      </c>
      <c r="D1833" t="s">
        <v>81</v>
      </c>
      <c r="E1833" t="s">
        <v>98</v>
      </c>
      <c r="F1833" s="3">
        <v>44172</v>
      </c>
      <c r="G1833" t="s">
        <v>83</v>
      </c>
      <c r="H1833" t="s">
        <v>3554</v>
      </c>
      <c r="I1833">
        <v>28</v>
      </c>
      <c r="J1833" s="17">
        <v>22900</v>
      </c>
      <c r="K1833" s="17"/>
      <c r="L1833" s="17">
        <v>3206</v>
      </c>
      <c r="M1833" s="17">
        <v>3206</v>
      </c>
      <c r="N1833" s="17">
        <v>0</v>
      </c>
      <c r="O1833" t="s">
        <v>1</v>
      </c>
      <c r="P1833" t="s">
        <v>52</v>
      </c>
      <c r="Q1833" t="str">
        <f t="shared" si="72"/>
        <v>122020</v>
      </c>
      <c r="R1833" t="b">
        <f t="shared" si="73"/>
        <v>1</v>
      </c>
      <c r="S1833" t="s">
        <v>83</v>
      </c>
    </row>
    <row r="1834" spans="1:19" hidden="1" x14ac:dyDescent="0.25">
      <c r="A1834" t="s">
        <v>3</v>
      </c>
      <c r="B1834" t="s">
        <v>101</v>
      </c>
      <c r="C1834">
        <v>17664</v>
      </c>
      <c r="D1834" t="s">
        <v>81</v>
      </c>
      <c r="E1834" t="s">
        <v>98</v>
      </c>
      <c r="F1834" s="3">
        <v>44175</v>
      </c>
      <c r="G1834" t="s">
        <v>83</v>
      </c>
      <c r="H1834" t="s">
        <v>3555</v>
      </c>
      <c r="I1834">
        <v>28</v>
      </c>
      <c r="J1834" s="17">
        <v>13800</v>
      </c>
      <c r="K1834" s="17"/>
      <c r="L1834" s="17">
        <v>1932</v>
      </c>
      <c r="M1834" s="17">
        <v>1932</v>
      </c>
      <c r="N1834" s="17">
        <v>0</v>
      </c>
      <c r="O1834" t="s">
        <v>1</v>
      </c>
      <c r="P1834" t="s">
        <v>52</v>
      </c>
      <c r="Q1834" t="str">
        <f t="shared" si="72"/>
        <v>122020</v>
      </c>
      <c r="R1834" t="b">
        <f t="shared" si="73"/>
        <v>1</v>
      </c>
      <c r="S1834" t="s">
        <v>83</v>
      </c>
    </row>
    <row r="1835" spans="1:19" hidden="1" x14ac:dyDescent="0.25">
      <c r="A1835" t="s">
        <v>3</v>
      </c>
      <c r="B1835" t="s">
        <v>101</v>
      </c>
      <c r="C1835">
        <v>39744</v>
      </c>
      <c r="D1835" t="s">
        <v>81</v>
      </c>
      <c r="E1835" t="s">
        <v>98</v>
      </c>
      <c r="F1835" s="3">
        <v>44191</v>
      </c>
      <c r="G1835" t="s">
        <v>83</v>
      </c>
      <c r="H1835" t="s">
        <v>3556</v>
      </c>
      <c r="I1835">
        <v>28</v>
      </c>
      <c r="J1835" s="17">
        <v>31050</v>
      </c>
      <c r="K1835" s="17"/>
      <c r="L1835" s="17">
        <v>4347</v>
      </c>
      <c r="M1835" s="17">
        <v>4347</v>
      </c>
      <c r="N1835" s="17">
        <v>0</v>
      </c>
      <c r="O1835" t="s">
        <v>1</v>
      </c>
      <c r="P1835" t="s">
        <v>52</v>
      </c>
      <c r="Q1835" t="str">
        <f t="shared" si="72"/>
        <v>122020</v>
      </c>
      <c r="R1835" t="b">
        <f t="shared" si="73"/>
        <v>1</v>
      </c>
      <c r="S1835" t="s">
        <v>83</v>
      </c>
    </row>
    <row r="1836" spans="1:19" hidden="1" x14ac:dyDescent="0.25">
      <c r="A1836" t="s">
        <v>3</v>
      </c>
      <c r="B1836" t="s">
        <v>101</v>
      </c>
      <c r="C1836">
        <v>45142.78</v>
      </c>
      <c r="D1836" t="s">
        <v>81</v>
      </c>
      <c r="E1836" t="s">
        <v>98</v>
      </c>
      <c r="F1836" s="3">
        <v>44195</v>
      </c>
      <c r="G1836" t="s">
        <v>83</v>
      </c>
      <c r="H1836" t="s">
        <v>3557</v>
      </c>
      <c r="I1836">
        <v>28</v>
      </c>
      <c r="J1836" s="17">
        <v>35267.800000000003</v>
      </c>
      <c r="K1836" s="17"/>
      <c r="L1836" s="17">
        <v>4937.49</v>
      </c>
      <c r="M1836" s="17">
        <v>4937.49</v>
      </c>
      <c r="N1836" s="17">
        <v>0</v>
      </c>
      <c r="O1836" t="s">
        <v>1</v>
      </c>
      <c r="P1836" t="s">
        <v>52</v>
      </c>
      <c r="Q1836" t="str">
        <f t="shared" si="72"/>
        <v>122020</v>
      </c>
      <c r="R1836" t="b">
        <f t="shared" si="73"/>
        <v>1</v>
      </c>
      <c r="S1836" t="s">
        <v>83</v>
      </c>
    </row>
    <row r="1837" spans="1:19" hidden="1" x14ac:dyDescent="0.25">
      <c r="A1837" t="s">
        <v>3</v>
      </c>
      <c r="B1837" t="s">
        <v>101</v>
      </c>
      <c r="C1837">
        <v>16461</v>
      </c>
      <c r="D1837" t="s">
        <v>81</v>
      </c>
      <c r="E1837" t="s">
        <v>98</v>
      </c>
      <c r="F1837" s="3">
        <v>44179</v>
      </c>
      <c r="G1837" t="s">
        <v>83</v>
      </c>
      <c r="H1837" t="s">
        <v>3558</v>
      </c>
      <c r="I1837">
        <v>18</v>
      </c>
      <c r="J1837" s="17">
        <v>13950</v>
      </c>
      <c r="K1837" s="17"/>
      <c r="L1837" s="17">
        <v>1255.5</v>
      </c>
      <c r="M1837" s="17">
        <v>1255.5</v>
      </c>
      <c r="N1837" s="17">
        <v>0</v>
      </c>
      <c r="O1837" t="s">
        <v>1</v>
      </c>
      <c r="P1837" t="s">
        <v>52</v>
      </c>
      <c r="Q1837" t="str">
        <f t="shared" si="72"/>
        <v>122020</v>
      </c>
      <c r="R1837" t="b">
        <f t="shared" si="73"/>
        <v>1</v>
      </c>
      <c r="S1837" t="s">
        <v>83</v>
      </c>
    </row>
    <row r="1838" spans="1:19" hidden="1" x14ac:dyDescent="0.25">
      <c r="A1838" t="s">
        <v>3</v>
      </c>
      <c r="B1838" t="s">
        <v>101</v>
      </c>
      <c r="C1838">
        <v>52992</v>
      </c>
      <c r="D1838" t="s">
        <v>81</v>
      </c>
      <c r="E1838" t="s">
        <v>98</v>
      </c>
      <c r="F1838" s="3">
        <v>44186</v>
      </c>
      <c r="G1838" t="s">
        <v>83</v>
      </c>
      <c r="H1838" t="s">
        <v>3559</v>
      </c>
      <c r="I1838">
        <v>28</v>
      </c>
      <c r="J1838" s="17">
        <v>41400</v>
      </c>
      <c r="K1838" s="17"/>
      <c r="L1838" s="17">
        <v>5796</v>
      </c>
      <c r="M1838" s="17">
        <v>5796</v>
      </c>
      <c r="N1838" s="17">
        <v>0</v>
      </c>
      <c r="O1838" t="s">
        <v>1</v>
      </c>
      <c r="P1838" t="s">
        <v>52</v>
      </c>
      <c r="Q1838" t="str">
        <f t="shared" si="72"/>
        <v>122020</v>
      </c>
      <c r="R1838" t="b">
        <f t="shared" si="73"/>
        <v>1</v>
      </c>
      <c r="S1838" t="s">
        <v>83</v>
      </c>
    </row>
    <row r="1839" spans="1:19" hidden="1" x14ac:dyDescent="0.25">
      <c r="A1839" t="s">
        <v>3</v>
      </c>
      <c r="B1839" t="s">
        <v>101</v>
      </c>
      <c r="C1839">
        <v>7257</v>
      </c>
      <c r="D1839" t="s">
        <v>81</v>
      </c>
      <c r="E1839" t="s">
        <v>98</v>
      </c>
      <c r="F1839" s="3">
        <v>44173</v>
      </c>
      <c r="G1839" t="s">
        <v>83</v>
      </c>
      <c r="H1839" t="s">
        <v>3560</v>
      </c>
      <c r="I1839">
        <v>18</v>
      </c>
      <c r="J1839" s="17">
        <v>6150</v>
      </c>
      <c r="K1839" s="17"/>
      <c r="L1839" s="17">
        <v>553.5</v>
      </c>
      <c r="M1839" s="17">
        <v>553.5</v>
      </c>
      <c r="N1839" s="17">
        <v>0</v>
      </c>
      <c r="O1839" t="s">
        <v>1</v>
      </c>
      <c r="P1839" t="s">
        <v>52</v>
      </c>
      <c r="Q1839" t="str">
        <f t="shared" si="72"/>
        <v>122020</v>
      </c>
      <c r="R1839" t="b">
        <f t="shared" si="73"/>
        <v>1</v>
      </c>
      <c r="S1839" t="s">
        <v>83</v>
      </c>
    </row>
    <row r="1840" spans="1:19" hidden="1" x14ac:dyDescent="0.25">
      <c r="A1840" t="s">
        <v>3</v>
      </c>
      <c r="B1840" t="s">
        <v>101</v>
      </c>
      <c r="C1840">
        <v>23296</v>
      </c>
      <c r="D1840" t="s">
        <v>81</v>
      </c>
      <c r="E1840" t="s">
        <v>98</v>
      </c>
      <c r="F1840" s="3">
        <v>44180</v>
      </c>
      <c r="G1840" t="s">
        <v>83</v>
      </c>
      <c r="H1840" t="s">
        <v>3561</v>
      </c>
      <c r="I1840">
        <v>28</v>
      </c>
      <c r="J1840" s="17">
        <v>18200</v>
      </c>
      <c r="K1840" s="17"/>
      <c r="L1840" s="17">
        <v>2548</v>
      </c>
      <c r="M1840" s="17">
        <v>2548</v>
      </c>
      <c r="N1840" s="17">
        <v>0</v>
      </c>
      <c r="O1840" t="s">
        <v>1</v>
      </c>
      <c r="P1840" t="s">
        <v>52</v>
      </c>
      <c r="Q1840" t="str">
        <f t="shared" si="72"/>
        <v>122020</v>
      </c>
      <c r="R1840" t="b">
        <f t="shared" si="73"/>
        <v>1</v>
      </c>
      <c r="S1840" t="s">
        <v>83</v>
      </c>
    </row>
    <row r="1841" spans="1:19" hidden="1" x14ac:dyDescent="0.25">
      <c r="A1841" t="s">
        <v>3</v>
      </c>
      <c r="B1841" t="s">
        <v>101</v>
      </c>
      <c r="C1841">
        <v>17700</v>
      </c>
      <c r="D1841" t="s">
        <v>81</v>
      </c>
      <c r="E1841" t="s">
        <v>98</v>
      </c>
      <c r="F1841" s="3">
        <v>44182</v>
      </c>
      <c r="G1841" t="s">
        <v>83</v>
      </c>
      <c r="H1841" t="s">
        <v>3562</v>
      </c>
      <c r="I1841">
        <v>18</v>
      </c>
      <c r="J1841" s="17">
        <v>15000</v>
      </c>
      <c r="K1841" s="17"/>
      <c r="L1841" s="17">
        <v>1350</v>
      </c>
      <c r="M1841" s="17">
        <v>1350</v>
      </c>
      <c r="N1841" s="17">
        <v>0</v>
      </c>
      <c r="O1841" t="s">
        <v>1</v>
      </c>
      <c r="P1841" t="s">
        <v>52</v>
      </c>
      <c r="Q1841" t="str">
        <f t="shared" si="72"/>
        <v>122020</v>
      </c>
      <c r="R1841" t="b">
        <f t="shared" si="73"/>
        <v>1</v>
      </c>
      <c r="S1841" t="s">
        <v>83</v>
      </c>
    </row>
    <row r="1842" spans="1:19" hidden="1" x14ac:dyDescent="0.25">
      <c r="A1842" t="s">
        <v>3</v>
      </c>
      <c r="B1842" t="s">
        <v>101</v>
      </c>
      <c r="C1842">
        <v>22125</v>
      </c>
      <c r="D1842" t="s">
        <v>81</v>
      </c>
      <c r="E1842" t="s">
        <v>98</v>
      </c>
      <c r="F1842" s="3">
        <v>44177</v>
      </c>
      <c r="G1842" t="s">
        <v>83</v>
      </c>
      <c r="H1842" t="s">
        <v>3563</v>
      </c>
      <c r="I1842">
        <v>18</v>
      </c>
      <c r="J1842" s="17">
        <v>18750</v>
      </c>
      <c r="K1842" s="17"/>
      <c r="L1842" s="17">
        <v>1687.5</v>
      </c>
      <c r="M1842" s="17">
        <v>1687.5</v>
      </c>
      <c r="N1842" s="17">
        <v>0</v>
      </c>
      <c r="O1842" t="s">
        <v>1</v>
      </c>
      <c r="P1842" t="s">
        <v>52</v>
      </c>
      <c r="Q1842" t="str">
        <f t="shared" si="72"/>
        <v>122020</v>
      </c>
      <c r="R1842" t="b">
        <f t="shared" si="73"/>
        <v>1</v>
      </c>
      <c r="S1842" t="s">
        <v>83</v>
      </c>
    </row>
    <row r="1843" spans="1:19" hidden="1" x14ac:dyDescent="0.25">
      <c r="A1843" t="s">
        <v>3</v>
      </c>
      <c r="B1843" t="s">
        <v>101</v>
      </c>
      <c r="C1843">
        <v>16095.2</v>
      </c>
      <c r="D1843" t="s">
        <v>81</v>
      </c>
      <c r="E1843" t="s">
        <v>98</v>
      </c>
      <c r="F1843" s="3">
        <v>44175</v>
      </c>
      <c r="G1843" t="s">
        <v>83</v>
      </c>
      <c r="H1843" t="s">
        <v>3564</v>
      </c>
      <c r="I1843">
        <v>18</v>
      </c>
      <c r="J1843" s="17">
        <v>13640</v>
      </c>
      <c r="K1843" s="17"/>
      <c r="L1843" s="17">
        <v>1227.5999999999999</v>
      </c>
      <c r="M1843" s="17">
        <v>1227.5999999999999</v>
      </c>
      <c r="N1843" s="17">
        <v>0</v>
      </c>
      <c r="O1843" t="s">
        <v>1</v>
      </c>
      <c r="P1843" t="s">
        <v>52</v>
      </c>
      <c r="Q1843" t="str">
        <f t="shared" si="72"/>
        <v>122020</v>
      </c>
      <c r="R1843" t="b">
        <f t="shared" si="73"/>
        <v>1</v>
      </c>
      <c r="S1843" t="s">
        <v>83</v>
      </c>
    </row>
    <row r="1844" spans="1:19" hidden="1" x14ac:dyDescent="0.25">
      <c r="A1844" t="s">
        <v>3</v>
      </c>
      <c r="B1844" t="s">
        <v>101</v>
      </c>
      <c r="C1844">
        <v>45142.78</v>
      </c>
      <c r="D1844" t="s">
        <v>81</v>
      </c>
      <c r="E1844" t="s">
        <v>98</v>
      </c>
      <c r="F1844" s="3">
        <v>44196</v>
      </c>
      <c r="G1844" t="s">
        <v>83</v>
      </c>
      <c r="H1844" t="s">
        <v>3565</v>
      </c>
      <c r="I1844">
        <v>28</v>
      </c>
      <c r="J1844" s="17">
        <v>35267.800000000003</v>
      </c>
      <c r="K1844" s="17"/>
      <c r="L1844" s="17">
        <v>4937.49</v>
      </c>
      <c r="M1844" s="17">
        <v>4937.49</v>
      </c>
      <c r="N1844" s="17">
        <v>0</v>
      </c>
      <c r="O1844" t="s">
        <v>1</v>
      </c>
      <c r="P1844" t="s">
        <v>52</v>
      </c>
      <c r="Q1844" t="str">
        <f t="shared" si="72"/>
        <v>122020</v>
      </c>
      <c r="R1844" t="b">
        <f t="shared" si="73"/>
        <v>1</v>
      </c>
      <c r="S1844" t="s">
        <v>83</v>
      </c>
    </row>
    <row r="1845" spans="1:19" hidden="1" x14ac:dyDescent="0.25">
      <c r="A1845" t="s">
        <v>3</v>
      </c>
      <c r="B1845" t="s">
        <v>101</v>
      </c>
      <c r="C1845">
        <v>12460.8</v>
      </c>
      <c r="D1845" t="s">
        <v>81</v>
      </c>
      <c r="E1845" t="s">
        <v>98</v>
      </c>
      <c r="F1845" s="3">
        <v>44170</v>
      </c>
      <c r="G1845" t="s">
        <v>83</v>
      </c>
      <c r="H1845" t="s">
        <v>3566</v>
      </c>
      <c r="I1845">
        <v>18</v>
      </c>
      <c r="J1845" s="17">
        <v>10560</v>
      </c>
      <c r="K1845" s="17"/>
      <c r="L1845" s="17">
        <v>950.4</v>
      </c>
      <c r="M1845" s="17">
        <v>950.4</v>
      </c>
      <c r="N1845" s="17">
        <v>0</v>
      </c>
      <c r="O1845" t="s">
        <v>1</v>
      </c>
      <c r="P1845" t="s">
        <v>52</v>
      </c>
      <c r="Q1845" t="str">
        <f t="shared" si="72"/>
        <v>122020</v>
      </c>
      <c r="R1845" t="b">
        <f t="shared" si="73"/>
        <v>1</v>
      </c>
      <c r="S1845" t="s">
        <v>83</v>
      </c>
    </row>
    <row r="1846" spans="1:19" hidden="1" x14ac:dyDescent="0.25">
      <c r="A1846" t="s">
        <v>3</v>
      </c>
      <c r="B1846" t="s">
        <v>101</v>
      </c>
      <c r="C1846">
        <v>1557.6</v>
      </c>
      <c r="D1846" t="s">
        <v>81</v>
      </c>
      <c r="E1846" t="s">
        <v>98</v>
      </c>
      <c r="F1846" s="3">
        <v>44166</v>
      </c>
      <c r="G1846" t="s">
        <v>83</v>
      </c>
      <c r="H1846" t="s">
        <v>3567</v>
      </c>
      <c r="I1846">
        <v>18</v>
      </c>
      <c r="J1846" s="17">
        <v>1320</v>
      </c>
      <c r="K1846" s="17"/>
      <c r="L1846" s="17">
        <v>118.8</v>
      </c>
      <c r="M1846" s="17">
        <v>118.8</v>
      </c>
      <c r="N1846" s="17">
        <v>0</v>
      </c>
      <c r="O1846" t="s">
        <v>1</v>
      </c>
      <c r="P1846" t="s">
        <v>52</v>
      </c>
      <c r="Q1846" t="str">
        <f t="shared" si="72"/>
        <v>122020</v>
      </c>
      <c r="R1846" t="b">
        <f t="shared" si="73"/>
        <v>1</v>
      </c>
      <c r="S1846" t="s">
        <v>83</v>
      </c>
    </row>
    <row r="1847" spans="1:19" hidden="1" x14ac:dyDescent="0.25">
      <c r="A1847" t="s">
        <v>3</v>
      </c>
      <c r="B1847" t="s">
        <v>101</v>
      </c>
      <c r="C1847">
        <v>49561.599999999999</v>
      </c>
      <c r="D1847" t="s">
        <v>81</v>
      </c>
      <c r="E1847" t="s">
        <v>98</v>
      </c>
      <c r="F1847" s="3">
        <v>44176</v>
      </c>
      <c r="G1847" t="s">
        <v>83</v>
      </c>
      <c r="H1847" t="s">
        <v>3568</v>
      </c>
      <c r="I1847">
        <v>28</v>
      </c>
      <c r="J1847" s="17">
        <v>38720</v>
      </c>
      <c r="K1847" s="17"/>
      <c r="L1847" s="17">
        <v>5420.8</v>
      </c>
      <c r="M1847" s="17">
        <v>5420.8</v>
      </c>
      <c r="N1847" s="17">
        <v>0</v>
      </c>
      <c r="O1847" t="s">
        <v>1</v>
      </c>
      <c r="P1847" t="s">
        <v>52</v>
      </c>
      <c r="Q1847" t="str">
        <f t="shared" si="72"/>
        <v>122020</v>
      </c>
      <c r="R1847" t="b">
        <f t="shared" si="73"/>
        <v>1</v>
      </c>
      <c r="S1847" t="s">
        <v>83</v>
      </c>
    </row>
    <row r="1848" spans="1:19" hidden="1" x14ac:dyDescent="0.25">
      <c r="A1848" t="s">
        <v>3</v>
      </c>
      <c r="B1848" t="s">
        <v>101</v>
      </c>
      <c r="C1848">
        <v>19912.5</v>
      </c>
      <c r="D1848" t="s">
        <v>81</v>
      </c>
      <c r="E1848" t="s">
        <v>98</v>
      </c>
      <c r="F1848" s="3">
        <v>44193</v>
      </c>
      <c r="G1848" t="s">
        <v>83</v>
      </c>
      <c r="H1848" t="s">
        <v>3569</v>
      </c>
      <c r="I1848">
        <v>18</v>
      </c>
      <c r="J1848" s="17">
        <v>16875</v>
      </c>
      <c r="K1848" s="17"/>
      <c r="L1848" s="17">
        <v>1518.75</v>
      </c>
      <c r="M1848" s="17">
        <v>1518.75</v>
      </c>
      <c r="N1848" s="17">
        <v>0</v>
      </c>
      <c r="O1848" t="s">
        <v>1</v>
      </c>
      <c r="P1848" t="s">
        <v>52</v>
      </c>
      <c r="Q1848" t="str">
        <f t="shared" si="72"/>
        <v>122020</v>
      </c>
      <c r="R1848" t="b">
        <f t="shared" si="73"/>
        <v>1</v>
      </c>
      <c r="S1848" t="s">
        <v>83</v>
      </c>
    </row>
    <row r="1849" spans="1:19" hidden="1" x14ac:dyDescent="0.25">
      <c r="A1849" t="s">
        <v>3</v>
      </c>
      <c r="B1849" t="s">
        <v>101</v>
      </c>
      <c r="C1849">
        <v>46464</v>
      </c>
      <c r="D1849" t="s">
        <v>81</v>
      </c>
      <c r="E1849" t="s">
        <v>98</v>
      </c>
      <c r="F1849" s="3">
        <v>44173</v>
      </c>
      <c r="G1849" t="s">
        <v>83</v>
      </c>
      <c r="H1849" t="s">
        <v>3570</v>
      </c>
      <c r="I1849">
        <v>28</v>
      </c>
      <c r="J1849" s="17">
        <v>36300</v>
      </c>
      <c r="K1849" s="17"/>
      <c r="L1849" s="17">
        <v>5082</v>
      </c>
      <c r="M1849" s="17">
        <v>5082</v>
      </c>
      <c r="N1849" s="17">
        <v>0</v>
      </c>
      <c r="O1849" t="s">
        <v>1</v>
      </c>
      <c r="P1849" t="s">
        <v>52</v>
      </c>
      <c r="Q1849" t="str">
        <f t="shared" si="72"/>
        <v>122020</v>
      </c>
      <c r="R1849" t="b">
        <f t="shared" si="73"/>
        <v>1</v>
      </c>
      <c r="S1849" t="s">
        <v>83</v>
      </c>
    </row>
    <row r="1850" spans="1:19" hidden="1" x14ac:dyDescent="0.25">
      <c r="A1850" t="s">
        <v>3</v>
      </c>
      <c r="B1850" t="s">
        <v>101</v>
      </c>
      <c r="C1850">
        <v>9027</v>
      </c>
      <c r="D1850" t="s">
        <v>81</v>
      </c>
      <c r="E1850" t="s">
        <v>98</v>
      </c>
      <c r="F1850" s="3">
        <v>44187</v>
      </c>
      <c r="G1850" t="s">
        <v>83</v>
      </c>
      <c r="H1850" t="s">
        <v>3571</v>
      </c>
      <c r="I1850">
        <v>18</v>
      </c>
      <c r="J1850" s="17">
        <v>7650</v>
      </c>
      <c r="K1850" s="17"/>
      <c r="L1850" s="17">
        <v>688.5</v>
      </c>
      <c r="M1850" s="17">
        <v>688.5</v>
      </c>
      <c r="N1850" s="17">
        <v>0</v>
      </c>
      <c r="O1850" t="s">
        <v>1</v>
      </c>
      <c r="P1850" t="s">
        <v>52</v>
      </c>
      <c r="Q1850" t="str">
        <f t="shared" si="72"/>
        <v>122020</v>
      </c>
      <c r="R1850" t="b">
        <f t="shared" si="73"/>
        <v>1</v>
      </c>
      <c r="S1850" t="s">
        <v>83</v>
      </c>
    </row>
    <row r="1851" spans="1:19" hidden="1" x14ac:dyDescent="0.25">
      <c r="A1851" t="s">
        <v>3</v>
      </c>
      <c r="B1851" t="s">
        <v>101</v>
      </c>
      <c r="C1851">
        <v>46464</v>
      </c>
      <c r="D1851" t="s">
        <v>81</v>
      </c>
      <c r="E1851" t="s">
        <v>98</v>
      </c>
      <c r="F1851" s="3">
        <v>44166</v>
      </c>
      <c r="G1851" t="s">
        <v>83</v>
      </c>
      <c r="H1851" t="s">
        <v>3572</v>
      </c>
      <c r="I1851">
        <v>28</v>
      </c>
      <c r="J1851" s="17">
        <v>36300</v>
      </c>
      <c r="K1851" s="17"/>
      <c r="L1851" s="17">
        <v>5082</v>
      </c>
      <c r="M1851" s="17">
        <v>5082</v>
      </c>
      <c r="N1851" s="17">
        <v>0</v>
      </c>
      <c r="O1851" t="s">
        <v>1</v>
      </c>
      <c r="P1851" t="s">
        <v>52</v>
      </c>
      <c r="Q1851" t="str">
        <f t="shared" si="72"/>
        <v>122020</v>
      </c>
      <c r="R1851" t="b">
        <f t="shared" si="73"/>
        <v>1</v>
      </c>
      <c r="S1851" t="s">
        <v>83</v>
      </c>
    </row>
    <row r="1852" spans="1:19" hidden="1" x14ac:dyDescent="0.25">
      <c r="A1852" t="s">
        <v>3</v>
      </c>
      <c r="B1852" t="s">
        <v>101</v>
      </c>
      <c r="C1852">
        <v>3506.56</v>
      </c>
      <c r="D1852" t="s">
        <v>81</v>
      </c>
      <c r="E1852" t="s">
        <v>98</v>
      </c>
      <c r="F1852" s="3">
        <v>44193</v>
      </c>
      <c r="G1852" t="s">
        <v>83</v>
      </c>
      <c r="H1852" t="s">
        <v>3573</v>
      </c>
      <c r="I1852">
        <v>28</v>
      </c>
      <c r="J1852" s="17">
        <v>2739.5</v>
      </c>
      <c r="K1852" s="17"/>
      <c r="L1852" s="17">
        <v>383.53</v>
      </c>
      <c r="M1852" s="17">
        <v>383.53</v>
      </c>
      <c r="N1852" s="17">
        <v>0</v>
      </c>
      <c r="O1852" t="s">
        <v>1</v>
      </c>
      <c r="P1852" t="s">
        <v>52</v>
      </c>
      <c r="Q1852" t="str">
        <f t="shared" si="72"/>
        <v>122020</v>
      </c>
      <c r="R1852" t="b">
        <f t="shared" si="73"/>
        <v>1</v>
      </c>
      <c r="S1852" t="s">
        <v>83</v>
      </c>
    </row>
    <row r="1853" spans="1:19" hidden="1" x14ac:dyDescent="0.25">
      <c r="A1853" t="s">
        <v>3</v>
      </c>
      <c r="B1853" t="s">
        <v>101</v>
      </c>
      <c r="C1853">
        <v>1327.5</v>
      </c>
      <c r="D1853" t="s">
        <v>81</v>
      </c>
      <c r="E1853" t="s">
        <v>98</v>
      </c>
      <c r="F1853" s="3">
        <v>44188</v>
      </c>
      <c r="G1853" t="s">
        <v>83</v>
      </c>
      <c r="H1853" t="s">
        <v>3574</v>
      </c>
      <c r="I1853">
        <v>18</v>
      </c>
      <c r="J1853" s="17">
        <v>1125</v>
      </c>
      <c r="K1853" s="17"/>
      <c r="L1853" s="17">
        <v>101.25</v>
      </c>
      <c r="M1853" s="17">
        <v>101.25</v>
      </c>
      <c r="N1853" s="17">
        <v>0</v>
      </c>
      <c r="O1853" t="s">
        <v>1</v>
      </c>
      <c r="P1853" t="s">
        <v>52</v>
      </c>
      <c r="Q1853" t="str">
        <f t="shared" si="72"/>
        <v>122020</v>
      </c>
      <c r="R1853" t="b">
        <f t="shared" si="73"/>
        <v>1</v>
      </c>
      <c r="S1853" t="s">
        <v>83</v>
      </c>
    </row>
    <row r="1854" spans="1:19" hidden="1" x14ac:dyDescent="0.25">
      <c r="A1854" t="s">
        <v>3</v>
      </c>
      <c r="B1854" t="s">
        <v>101</v>
      </c>
      <c r="C1854">
        <v>10903.2</v>
      </c>
      <c r="D1854" t="s">
        <v>81</v>
      </c>
      <c r="E1854" t="s">
        <v>98</v>
      </c>
      <c r="F1854" s="3">
        <v>44180</v>
      </c>
      <c r="G1854" t="s">
        <v>83</v>
      </c>
      <c r="H1854" t="s">
        <v>3575</v>
      </c>
      <c r="I1854">
        <v>18</v>
      </c>
      <c r="J1854" s="17">
        <v>9240</v>
      </c>
      <c r="K1854" s="17"/>
      <c r="L1854" s="17">
        <v>831.6</v>
      </c>
      <c r="M1854" s="17">
        <v>831.6</v>
      </c>
      <c r="N1854" s="17">
        <v>0</v>
      </c>
      <c r="O1854" t="s">
        <v>1</v>
      </c>
      <c r="P1854" t="s">
        <v>52</v>
      </c>
      <c r="Q1854" t="str">
        <f t="shared" si="72"/>
        <v>122020</v>
      </c>
      <c r="R1854" t="b">
        <f t="shared" si="73"/>
        <v>1</v>
      </c>
      <c r="S1854" t="s">
        <v>83</v>
      </c>
    </row>
    <row r="1855" spans="1:19" hidden="1" x14ac:dyDescent="0.25">
      <c r="A1855" t="s">
        <v>3</v>
      </c>
      <c r="B1855" t="s">
        <v>101</v>
      </c>
      <c r="C1855">
        <v>12460.8</v>
      </c>
      <c r="D1855" t="s">
        <v>81</v>
      </c>
      <c r="E1855" t="s">
        <v>98</v>
      </c>
      <c r="F1855" s="3">
        <v>44184</v>
      </c>
      <c r="G1855" t="s">
        <v>83</v>
      </c>
      <c r="H1855" t="s">
        <v>3576</v>
      </c>
      <c r="I1855">
        <v>18</v>
      </c>
      <c r="J1855" s="17">
        <v>10560</v>
      </c>
      <c r="K1855" s="17"/>
      <c r="L1855" s="17">
        <v>950.4</v>
      </c>
      <c r="M1855" s="17">
        <v>950.4</v>
      </c>
      <c r="N1855" s="17">
        <v>0</v>
      </c>
      <c r="O1855" t="s">
        <v>1</v>
      </c>
      <c r="P1855" t="s">
        <v>52</v>
      </c>
      <c r="Q1855" t="str">
        <f t="shared" si="72"/>
        <v>122020</v>
      </c>
      <c r="R1855" t="b">
        <f t="shared" si="73"/>
        <v>1</v>
      </c>
      <c r="S1855" t="s">
        <v>83</v>
      </c>
    </row>
    <row r="1856" spans="1:19" hidden="1" x14ac:dyDescent="0.25">
      <c r="A1856" t="s">
        <v>3</v>
      </c>
      <c r="B1856" t="s">
        <v>222</v>
      </c>
      <c r="C1856">
        <v>44321.279999999999</v>
      </c>
      <c r="D1856" t="s">
        <v>81</v>
      </c>
      <c r="E1856" t="s">
        <v>98</v>
      </c>
      <c r="F1856" s="3">
        <v>44180</v>
      </c>
      <c r="G1856" t="s">
        <v>83</v>
      </c>
      <c r="H1856" t="s">
        <v>3577</v>
      </c>
      <c r="I1856">
        <v>28</v>
      </c>
      <c r="J1856" s="17">
        <v>34626</v>
      </c>
      <c r="K1856" s="17"/>
      <c r="L1856" s="17">
        <v>4847.6400000000003</v>
      </c>
      <c r="M1856" s="17">
        <v>4847.6400000000003</v>
      </c>
      <c r="N1856" s="17">
        <v>0</v>
      </c>
      <c r="O1856" t="s">
        <v>1</v>
      </c>
      <c r="P1856" t="s">
        <v>52</v>
      </c>
      <c r="Q1856" t="str">
        <f t="shared" ref="Q1856:Q1919" si="74">TEXT(F1856,"mmyyyy")</f>
        <v>122020</v>
      </c>
      <c r="R1856" t="b">
        <f t="shared" ref="R1856:R1919" si="75">P1856=Q1856</f>
        <v>1</v>
      </c>
      <c r="S1856" t="s">
        <v>83</v>
      </c>
    </row>
    <row r="1857" spans="1:19" hidden="1" x14ac:dyDescent="0.25">
      <c r="A1857" t="s">
        <v>3</v>
      </c>
      <c r="B1857" t="s">
        <v>222</v>
      </c>
      <c r="C1857">
        <v>14720</v>
      </c>
      <c r="D1857" t="s">
        <v>81</v>
      </c>
      <c r="E1857" t="s">
        <v>98</v>
      </c>
      <c r="F1857" s="3">
        <v>44166</v>
      </c>
      <c r="G1857" t="s">
        <v>83</v>
      </c>
      <c r="H1857" t="s">
        <v>3578</v>
      </c>
      <c r="I1857">
        <v>28</v>
      </c>
      <c r="J1857" s="17">
        <v>11500</v>
      </c>
      <c r="K1857" s="17"/>
      <c r="L1857" s="17">
        <v>1610</v>
      </c>
      <c r="M1857" s="17">
        <v>1610</v>
      </c>
      <c r="N1857" s="17">
        <v>0</v>
      </c>
      <c r="O1857" t="s">
        <v>1</v>
      </c>
      <c r="P1857" t="s">
        <v>52</v>
      </c>
      <c r="Q1857" t="str">
        <f t="shared" si="74"/>
        <v>122020</v>
      </c>
      <c r="R1857" t="b">
        <f t="shared" si="75"/>
        <v>1</v>
      </c>
      <c r="S1857" t="s">
        <v>83</v>
      </c>
    </row>
    <row r="1858" spans="1:19" hidden="1" x14ac:dyDescent="0.25">
      <c r="A1858" t="s">
        <v>3</v>
      </c>
      <c r="B1858" t="s">
        <v>222</v>
      </c>
      <c r="C1858">
        <v>15564.8</v>
      </c>
      <c r="D1858" t="s">
        <v>81</v>
      </c>
      <c r="E1858" t="s">
        <v>98</v>
      </c>
      <c r="F1858" s="3">
        <v>44166</v>
      </c>
      <c r="G1858" t="s">
        <v>83</v>
      </c>
      <c r="H1858" t="s">
        <v>3579</v>
      </c>
      <c r="I1858">
        <v>28</v>
      </c>
      <c r="J1858" s="17">
        <v>12160</v>
      </c>
      <c r="K1858" s="17"/>
      <c r="L1858" s="17">
        <v>1702.4</v>
      </c>
      <c r="M1858" s="17">
        <v>1702.4</v>
      </c>
      <c r="N1858" s="17">
        <v>0</v>
      </c>
      <c r="O1858" t="s">
        <v>1</v>
      </c>
      <c r="P1858" t="s">
        <v>52</v>
      </c>
      <c r="Q1858" t="str">
        <f t="shared" si="74"/>
        <v>122020</v>
      </c>
      <c r="R1858" t="b">
        <f t="shared" si="75"/>
        <v>1</v>
      </c>
      <c r="S1858" t="s">
        <v>83</v>
      </c>
    </row>
    <row r="1859" spans="1:19" hidden="1" x14ac:dyDescent="0.25">
      <c r="A1859" t="s">
        <v>3</v>
      </c>
      <c r="B1859" t="s">
        <v>222</v>
      </c>
      <c r="C1859">
        <v>26899.200000000001</v>
      </c>
      <c r="D1859" t="s">
        <v>81</v>
      </c>
      <c r="E1859" t="s">
        <v>98</v>
      </c>
      <c r="F1859" s="3">
        <v>44166</v>
      </c>
      <c r="G1859" t="s">
        <v>83</v>
      </c>
      <c r="H1859" t="s">
        <v>3580</v>
      </c>
      <c r="I1859">
        <v>28</v>
      </c>
      <c r="J1859" s="17">
        <v>21015</v>
      </c>
      <c r="K1859" s="17"/>
      <c r="L1859" s="17">
        <v>2942.1</v>
      </c>
      <c r="M1859" s="17">
        <v>2942.1</v>
      </c>
      <c r="N1859" s="17">
        <v>0</v>
      </c>
      <c r="O1859" t="s">
        <v>1</v>
      </c>
      <c r="P1859" t="s">
        <v>52</v>
      </c>
      <c r="Q1859" t="str">
        <f t="shared" si="74"/>
        <v>122020</v>
      </c>
      <c r="R1859" t="b">
        <f t="shared" si="75"/>
        <v>1</v>
      </c>
      <c r="S1859" t="s">
        <v>83</v>
      </c>
    </row>
    <row r="1860" spans="1:19" hidden="1" x14ac:dyDescent="0.25">
      <c r="A1860" t="s">
        <v>3</v>
      </c>
      <c r="B1860" t="s">
        <v>222</v>
      </c>
      <c r="C1860">
        <v>37184</v>
      </c>
      <c r="D1860" t="s">
        <v>81</v>
      </c>
      <c r="E1860" t="s">
        <v>98</v>
      </c>
      <c r="F1860" s="3">
        <v>44167</v>
      </c>
      <c r="G1860" t="s">
        <v>83</v>
      </c>
      <c r="H1860" t="s">
        <v>3581</v>
      </c>
      <c r="I1860">
        <v>28</v>
      </c>
      <c r="J1860" s="17">
        <v>29050</v>
      </c>
      <c r="K1860" s="17"/>
      <c r="L1860" s="17">
        <v>4067</v>
      </c>
      <c r="M1860" s="17">
        <v>4067</v>
      </c>
      <c r="N1860" s="17">
        <v>0</v>
      </c>
      <c r="O1860" t="s">
        <v>1</v>
      </c>
      <c r="P1860" t="s">
        <v>52</v>
      </c>
      <c r="Q1860" t="str">
        <f t="shared" si="74"/>
        <v>122020</v>
      </c>
      <c r="R1860" t="b">
        <f t="shared" si="75"/>
        <v>1</v>
      </c>
      <c r="S1860" t="s">
        <v>83</v>
      </c>
    </row>
    <row r="1861" spans="1:19" hidden="1" x14ac:dyDescent="0.25">
      <c r="A1861" t="s">
        <v>3</v>
      </c>
      <c r="B1861" t="s">
        <v>222</v>
      </c>
      <c r="C1861">
        <v>63974.400000000001</v>
      </c>
      <c r="D1861" t="s">
        <v>81</v>
      </c>
      <c r="E1861" t="s">
        <v>98</v>
      </c>
      <c r="F1861" s="3">
        <v>44171</v>
      </c>
      <c r="G1861" t="s">
        <v>83</v>
      </c>
      <c r="H1861" t="s">
        <v>3582</v>
      </c>
      <c r="I1861">
        <v>28</v>
      </c>
      <c r="J1861" s="17">
        <v>49980</v>
      </c>
      <c r="K1861" s="17"/>
      <c r="L1861" s="17">
        <v>6997.2</v>
      </c>
      <c r="M1861" s="17">
        <v>6997.2</v>
      </c>
      <c r="N1861" s="17">
        <v>0</v>
      </c>
      <c r="O1861" t="s">
        <v>1</v>
      </c>
      <c r="P1861" t="s">
        <v>52</v>
      </c>
      <c r="Q1861" t="str">
        <f t="shared" si="74"/>
        <v>122020</v>
      </c>
      <c r="R1861" t="b">
        <f t="shared" si="75"/>
        <v>1</v>
      </c>
      <c r="S1861" t="s">
        <v>83</v>
      </c>
    </row>
    <row r="1862" spans="1:19" hidden="1" x14ac:dyDescent="0.25">
      <c r="A1862" t="s">
        <v>3</v>
      </c>
      <c r="B1862" t="s">
        <v>222</v>
      </c>
      <c r="C1862">
        <v>41344</v>
      </c>
      <c r="D1862" t="s">
        <v>81</v>
      </c>
      <c r="E1862" t="s">
        <v>98</v>
      </c>
      <c r="F1862" s="3">
        <v>44180</v>
      </c>
      <c r="G1862" t="s">
        <v>83</v>
      </c>
      <c r="H1862" t="s">
        <v>3583</v>
      </c>
      <c r="I1862">
        <v>28</v>
      </c>
      <c r="J1862" s="17">
        <v>32300</v>
      </c>
      <c r="K1862" s="17"/>
      <c r="L1862" s="17">
        <v>4522</v>
      </c>
      <c r="M1862" s="17">
        <v>4522</v>
      </c>
      <c r="N1862" s="17">
        <v>0</v>
      </c>
      <c r="O1862" t="s">
        <v>1</v>
      </c>
      <c r="P1862" t="s">
        <v>52</v>
      </c>
      <c r="Q1862" t="str">
        <f t="shared" si="74"/>
        <v>122020</v>
      </c>
      <c r="R1862" t="b">
        <f t="shared" si="75"/>
        <v>1</v>
      </c>
      <c r="S1862" t="s">
        <v>83</v>
      </c>
    </row>
    <row r="1863" spans="1:19" hidden="1" x14ac:dyDescent="0.25">
      <c r="A1863" t="s">
        <v>3</v>
      </c>
      <c r="B1863" t="s">
        <v>222</v>
      </c>
      <c r="C1863">
        <v>20480</v>
      </c>
      <c r="D1863" t="s">
        <v>81</v>
      </c>
      <c r="E1863" t="s">
        <v>98</v>
      </c>
      <c r="F1863" s="3">
        <v>44180</v>
      </c>
      <c r="G1863" t="s">
        <v>83</v>
      </c>
      <c r="H1863" t="s">
        <v>3584</v>
      </c>
      <c r="I1863">
        <v>28</v>
      </c>
      <c r="J1863" s="17">
        <v>16000</v>
      </c>
      <c r="K1863" s="17"/>
      <c r="L1863" s="17">
        <v>2240</v>
      </c>
      <c r="M1863" s="17">
        <v>2240</v>
      </c>
      <c r="N1863" s="17">
        <v>0</v>
      </c>
      <c r="O1863" t="s">
        <v>1</v>
      </c>
      <c r="P1863" t="s">
        <v>52</v>
      </c>
      <c r="Q1863" t="str">
        <f t="shared" si="74"/>
        <v>122020</v>
      </c>
      <c r="R1863" t="b">
        <f t="shared" si="75"/>
        <v>1</v>
      </c>
      <c r="S1863" t="s">
        <v>83</v>
      </c>
    </row>
    <row r="1864" spans="1:19" hidden="1" x14ac:dyDescent="0.25">
      <c r="A1864" t="s">
        <v>3</v>
      </c>
      <c r="B1864" t="s">
        <v>222</v>
      </c>
      <c r="C1864">
        <v>44928</v>
      </c>
      <c r="D1864" t="s">
        <v>81</v>
      </c>
      <c r="E1864" t="s">
        <v>98</v>
      </c>
      <c r="F1864" s="3">
        <v>44167</v>
      </c>
      <c r="G1864" t="s">
        <v>83</v>
      </c>
      <c r="H1864" t="s">
        <v>3585</v>
      </c>
      <c r="I1864">
        <v>28</v>
      </c>
      <c r="J1864" s="17">
        <v>35100</v>
      </c>
      <c r="K1864" s="17"/>
      <c r="L1864" s="17">
        <v>4914</v>
      </c>
      <c r="M1864" s="17">
        <v>4914</v>
      </c>
      <c r="N1864" s="17">
        <v>0</v>
      </c>
      <c r="O1864" t="s">
        <v>1</v>
      </c>
      <c r="P1864" t="s">
        <v>52</v>
      </c>
      <c r="Q1864" t="str">
        <f t="shared" si="74"/>
        <v>122020</v>
      </c>
      <c r="R1864" t="b">
        <f t="shared" si="75"/>
        <v>1</v>
      </c>
      <c r="S1864" t="s">
        <v>83</v>
      </c>
    </row>
    <row r="1865" spans="1:19" hidden="1" x14ac:dyDescent="0.25">
      <c r="A1865" t="s">
        <v>3</v>
      </c>
      <c r="B1865" t="s">
        <v>230</v>
      </c>
      <c r="C1865">
        <v>33024</v>
      </c>
      <c r="D1865" t="s">
        <v>81</v>
      </c>
      <c r="E1865" t="s">
        <v>98</v>
      </c>
      <c r="F1865" s="3">
        <v>44176</v>
      </c>
      <c r="G1865" t="s">
        <v>83</v>
      </c>
      <c r="H1865" t="s">
        <v>3586</v>
      </c>
      <c r="I1865">
        <v>28</v>
      </c>
      <c r="J1865" s="17">
        <v>25800</v>
      </c>
      <c r="K1865" s="17"/>
      <c r="L1865" s="17">
        <v>3612</v>
      </c>
      <c r="M1865" s="17">
        <v>3612</v>
      </c>
      <c r="N1865" s="17">
        <v>0</v>
      </c>
      <c r="O1865" t="s">
        <v>1</v>
      </c>
      <c r="P1865" t="s">
        <v>52</v>
      </c>
      <c r="Q1865" t="str">
        <f t="shared" si="74"/>
        <v>122020</v>
      </c>
      <c r="R1865" t="b">
        <f t="shared" si="75"/>
        <v>1</v>
      </c>
      <c r="S1865" t="s">
        <v>83</v>
      </c>
    </row>
    <row r="1866" spans="1:19" hidden="1" x14ac:dyDescent="0.25">
      <c r="A1866" t="s">
        <v>3</v>
      </c>
      <c r="B1866" t="s">
        <v>230</v>
      </c>
      <c r="C1866">
        <v>44032</v>
      </c>
      <c r="D1866" t="s">
        <v>81</v>
      </c>
      <c r="E1866" t="s">
        <v>98</v>
      </c>
      <c r="F1866" s="3">
        <v>44177</v>
      </c>
      <c r="G1866" t="s">
        <v>83</v>
      </c>
      <c r="H1866" t="s">
        <v>3587</v>
      </c>
      <c r="I1866">
        <v>28</v>
      </c>
      <c r="J1866" s="17">
        <v>34400</v>
      </c>
      <c r="K1866" s="17"/>
      <c r="L1866" s="17">
        <v>4816</v>
      </c>
      <c r="M1866" s="17">
        <v>4816</v>
      </c>
      <c r="N1866" s="17">
        <v>0</v>
      </c>
      <c r="O1866" t="s">
        <v>1</v>
      </c>
      <c r="P1866" t="s">
        <v>52</v>
      </c>
      <c r="Q1866" t="str">
        <f t="shared" si="74"/>
        <v>122020</v>
      </c>
      <c r="R1866" t="b">
        <f t="shared" si="75"/>
        <v>1</v>
      </c>
      <c r="S1866" t="s">
        <v>83</v>
      </c>
    </row>
    <row r="1867" spans="1:19" hidden="1" x14ac:dyDescent="0.25">
      <c r="A1867" t="s">
        <v>3</v>
      </c>
      <c r="B1867" t="s">
        <v>230</v>
      </c>
      <c r="C1867">
        <v>66048</v>
      </c>
      <c r="D1867" t="s">
        <v>81</v>
      </c>
      <c r="E1867" t="s">
        <v>98</v>
      </c>
      <c r="F1867" s="3">
        <v>44178</v>
      </c>
      <c r="G1867" t="s">
        <v>83</v>
      </c>
      <c r="H1867" t="s">
        <v>3588</v>
      </c>
      <c r="I1867">
        <v>28</v>
      </c>
      <c r="J1867" s="17">
        <v>51600</v>
      </c>
      <c r="K1867" s="17"/>
      <c r="L1867" s="17">
        <v>7224</v>
      </c>
      <c r="M1867" s="17">
        <v>7224</v>
      </c>
      <c r="N1867" s="17">
        <v>0</v>
      </c>
      <c r="O1867" t="s">
        <v>1</v>
      </c>
      <c r="P1867" t="s">
        <v>52</v>
      </c>
      <c r="Q1867" t="str">
        <f t="shared" si="74"/>
        <v>122020</v>
      </c>
      <c r="R1867" t="b">
        <f t="shared" si="75"/>
        <v>1</v>
      </c>
      <c r="S1867" t="s">
        <v>83</v>
      </c>
    </row>
    <row r="1868" spans="1:19" hidden="1" x14ac:dyDescent="0.25">
      <c r="A1868" t="s">
        <v>3</v>
      </c>
      <c r="B1868" t="s">
        <v>230</v>
      </c>
      <c r="C1868">
        <v>49536</v>
      </c>
      <c r="D1868" t="s">
        <v>81</v>
      </c>
      <c r="E1868" t="s">
        <v>98</v>
      </c>
      <c r="F1868" s="3">
        <v>44181</v>
      </c>
      <c r="G1868" t="s">
        <v>83</v>
      </c>
      <c r="H1868" t="s">
        <v>3589</v>
      </c>
      <c r="I1868">
        <v>28</v>
      </c>
      <c r="J1868" s="17">
        <v>38700</v>
      </c>
      <c r="K1868" s="17"/>
      <c r="L1868" s="17">
        <v>5418</v>
      </c>
      <c r="M1868" s="17">
        <v>5418</v>
      </c>
      <c r="N1868" s="17">
        <v>0</v>
      </c>
      <c r="O1868" t="s">
        <v>1</v>
      </c>
      <c r="P1868" t="s">
        <v>52</v>
      </c>
      <c r="Q1868" t="str">
        <f t="shared" si="74"/>
        <v>122020</v>
      </c>
      <c r="R1868" t="b">
        <f t="shared" si="75"/>
        <v>1</v>
      </c>
      <c r="S1868" t="s">
        <v>83</v>
      </c>
    </row>
    <row r="1869" spans="1:19" hidden="1" x14ac:dyDescent="0.25">
      <c r="A1869" t="s">
        <v>3</v>
      </c>
      <c r="B1869" t="s">
        <v>230</v>
      </c>
      <c r="C1869">
        <v>38528</v>
      </c>
      <c r="D1869" t="s">
        <v>81</v>
      </c>
      <c r="E1869" t="s">
        <v>98</v>
      </c>
      <c r="F1869" s="3">
        <v>44182</v>
      </c>
      <c r="G1869" t="s">
        <v>83</v>
      </c>
      <c r="H1869" t="s">
        <v>3590</v>
      </c>
      <c r="I1869">
        <v>28</v>
      </c>
      <c r="J1869" s="17">
        <v>30100</v>
      </c>
      <c r="K1869" s="17"/>
      <c r="L1869" s="17">
        <v>4214</v>
      </c>
      <c r="M1869" s="17">
        <v>4214</v>
      </c>
      <c r="N1869" s="17">
        <v>0</v>
      </c>
      <c r="O1869" t="s">
        <v>1</v>
      </c>
      <c r="P1869" t="s">
        <v>52</v>
      </c>
      <c r="Q1869" t="str">
        <f t="shared" si="74"/>
        <v>122020</v>
      </c>
      <c r="R1869" t="b">
        <f t="shared" si="75"/>
        <v>1</v>
      </c>
      <c r="S1869" t="s">
        <v>83</v>
      </c>
    </row>
    <row r="1870" spans="1:19" hidden="1" x14ac:dyDescent="0.25">
      <c r="A1870" t="s">
        <v>3</v>
      </c>
      <c r="B1870" t="s">
        <v>230</v>
      </c>
      <c r="C1870">
        <v>55040</v>
      </c>
      <c r="D1870" t="s">
        <v>81</v>
      </c>
      <c r="E1870" t="s">
        <v>98</v>
      </c>
      <c r="F1870" s="3">
        <v>44179</v>
      </c>
      <c r="G1870" t="s">
        <v>83</v>
      </c>
      <c r="H1870" t="s">
        <v>3591</v>
      </c>
      <c r="I1870">
        <v>28</v>
      </c>
      <c r="J1870" s="17">
        <v>43000</v>
      </c>
      <c r="K1870" s="17"/>
      <c r="L1870" s="17">
        <v>6020</v>
      </c>
      <c r="M1870" s="17">
        <v>6020</v>
      </c>
      <c r="N1870" s="17">
        <v>0</v>
      </c>
      <c r="O1870" t="s">
        <v>1</v>
      </c>
      <c r="P1870" t="s">
        <v>52</v>
      </c>
      <c r="Q1870" t="str">
        <f t="shared" si="74"/>
        <v>122020</v>
      </c>
      <c r="R1870" t="b">
        <f t="shared" si="75"/>
        <v>1</v>
      </c>
      <c r="S1870" t="s">
        <v>83</v>
      </c>
    </row>
    <row r="1871" spans="1:19" hidden="1" x14ac:dyDescent="0.25">
      <c r="A1871" t="s">
        <v>3</v>
      </c>
      <c r="B1871" t="s">
        <v>230</v>
      </c>
      <c r="C1871">
        <v>88064</v>
      </c>
      <c r="D1871" t="s">
        <v>81</v>
      </c>
      <c r="E1871" t="s">
        <v>98</v>
      </c>
      <c r="F1871" s="3">
        <v>44180</v>
      </c>
      <c r="G1871" t="s">
        <v>83</v>
      </c>
      <c r="H1871" t="s">
        <v>3592</v>
      </c>
      <c r="I1871">
        <v>28</v>
      </c>
      <c r="J1871" s="17">
        <v>68800</v>
      </c>
      <c r="K1871" s="17"/>
      <c r="L1871" s="17">
        <v>9632</v>
      </c>
      <c r="M1871" s="17">
        <v>9632</v>
      </c>
      <c r="N1871" s="17">
        <v>0</v>
      </c>
      <c r="O1871" t="s">
        <v>1</v>
      </c>
      <c r="P1871" t="s">
        <v>52</v>
      </c>
      <c r="Q1871" t="str">
        <f t="shared" si="74"/>
        <v>122020</v>
      </c>
      <c r="R1871" t="b">
        <f t="shared" si="75"/>
        <v>1</v>
      </c>
      <c r="S1871" t="s">
        <v>83</v>
      </c>
    </row>
    <row r="1872" spans="1:19" hidden="1" x14ac:dyDescent="0.25">
      <c r="A1872" t="s">
        <v>3</v>
      </c>
      <c r="B1872" t="s">
        <v>230</v>
      </c>
      <c r="C1872">
        <v>110080</v>
      </c>
      <c r="D1872" t="s">
        <v>81</v>
      </c>
      <c r="E1872" t="s">
        <v>98</v>
      </c>
      <c r="F1872" s="3">
        <v>44167</v>
      </c>
      <c r="G1872" t="s">
        <v>83</v>
      </c>
      <c r="H1872" t="s">
        <v>3593</v>
      </c>
      <c r="I1872">
        <v>28</v>
      </c>
      <c r="J1872" s="17">
        <v>86000</v>
      </c>
      <c r="K1872" s="17"/>
      <c r="L1872" s="17">
        <v>12040</v>
      </c>
      <c r="M1872" s="17">
        <v>12040</v>
      </c>
      <c r="N1872" s="17">
        <v>0</v>
      </c>
      <c r="O1872" t="s">
        <v>1</v>
      </c>
      <c r="P1872" t="s">
        <v>52</v>
      </c>
      <c r="Q1872" t="str">
        <f t="shared" si="74"/>
        <v>122020</v>
      </c>
      <c r="R1872" t="b">
        <f t="shared" si="75"/>
        <v>1</v>
      </c>
      <c r="S1872" t="s">
        <v>83</v>
      </c>
    </row>
    <row r="1873" spans="1:19" hidden="1" x14ac:dyDescent="0.25">
      <c r="A1873" t="s">
        <v>3</v>
      </c>
      <c r="B1873" t="s">
        <v>230</v>
      </c>
      <c r="C1873">
        <v>77056</v>
      </c>
      <c r="D1873" t="s">
        <v>81</v>
      </c>
      <c r="E1873" t="s">
        <v>98</v>
      </c>
      <c r="F1873" s="3">
        <v>44187</v>
      </c>
      <c r="G1873" t="s">
        <v>83</v>
      </c>
      <c r="H1873" t="s">
        <v>3594</v>
      </c>
      <c r="I1873">
        <v>28</v>
      </c>
      <c r="J1873" s="17">
        <v>60200</v>
      </c>
      <c r="K1873" s="17"/>
      <c r="L1873" s="17">
        <v>8428</v>
      </c>
      <c r="M1873" s="17">
        <v>8428</v>
      </c>
      <c r="N1873" s="17">
        <v>0</v>
      </c>
      <c r="O1873" t="s">
        <v>1</v>
      </c>
      <c r="P1873" t="s">
        <v>52</v>
      </c>
      <c r="Q1873" t="str">
        <f t="shared" si="74"/>
        <v>122020</v>
      </c>
      <c r="R1873" t="b">
        <f t="shared" si="75"/>
        <v>1</v>
      </c>
      <c r="S1873" t="s">
        <v>83</v>
      </c>
    </row>
    <row r="1874" spans="1:19" hidden="1" x14ac:dyDescent="0.25">
      <c r="A1874" t="s">
        <v>3</v>
      </c>
      <c r="B1874" t="s">
        <v>230</v>
      </c>
      <c r="C1874">
        <v>93568</v>
      </c>
      <c r="D1874" t="s">
        <v>81</v>
      </c>
      <c r="E1874" t="s">
        <v>98</v>
      </c>
      <c r="F1874" s="3">
        <v>44168</v>
      </c>
      <c r="G1874" t="s">
        <v>83</v>
      </c>
      <c r="H1874" t="s">
        <v>3595</v>
      </c>
      <c r="I1874">
        <v>28</v>
      </c>
      <c r="J1874" s="17">
        <v>73100</v>
      </c>
      <c r="K1874" s="17"/>
      <c r="L1874" s="17">
        <v>10234</v>
      </c>
      <c r="M1874" s="17">
        <v>10234</v>
      </c>
      <c r="N1874" s="17">
        <v>0</v>
      </c>
      <c r="O1874" t="s">
        <v>1</v>
      </c>
      <c r="P1874" t="s">
        <v>52</v>
      </c>
      <c r="Q1874" t="str">
        <f t="shared" si="74"/>
        <v>122020</v>
      </c>
      <c r="R1874" t="b">
        <f t="shared" si="75"/>
        <v>1</v>
      </c>
      <c r="S1874" t="s">
        <v>83</v>
      </c>
    </row>
    <row r="1875" spans="1:19" hidden="1" x14ac:dyDescent="0.25">
      <c r="A1875" t="s">
        <v>3</v>
      </c>
      <c r="B1875" t="s">
        <v>230</v>
      </c>
      <c r="C1875">
        <v>49536</v>
      </c>
      <c r="D1875" t="s">
        <v>81</v>
      </c>
      <c r="E1875" t="s">
        <v>98</v>
      </c>
      <c r="F1875" s="3">
        <v>44188</v>
      </c>
      <c r="G1875" t="s">
        <v>83</v>
      </c>
      <c r="H1875" t="s">
        <v>3596</v>
      </c>
      <c r="I1875">
        <v>28</v>
      </c>
      <c r="J1875" s="17">
        <v>38700</v>
      </c>
      <c r="K1875" s="17"/>
      <c r="L1875" s="17">
        <v>5418</v>
      </c>
      <c r="M1875" s="17">
        <v>5418</v>
      </c>
      <c r="N1875" s="17">
        <v>0</v>
      </c>
      <c r="O1875" t="s">
        <v>1</v>
      </c>
      <c r="P1875" t="s">
        <v>52</v>
      </c>
      <c r="Q1875" t="str">
        <f t="shared" si="74"/>
        <v>122020</v>
      </c>
      <c r="R1875" t="b">
        <f t="shared" si="75"/>
        <v>1</v>
      </c>
      <c r="S1875" t="s">
        <v>83</v>
      </c>
    </row>
    <row r="1876" spans="1:19" hidden="1" x14ac:dyDescent="0.25">
      <c r="A1876" t="s">
        <v>3</v>
      </c>
      <c r="B1876" t="s">
        <v>230</v>
      </c>
      <c r="C1876">
        <v>91476</v>
      </c>
      <c r="D1876" t="s">
        <v>81</v>
      </c>
      <c r="E1876" t="s">
        <v>98</v>
      </c>
      <c r="F1876" s="3">
        <v>44166</v>
      </c>
      <c r="G1876" t="s">
        <v>83</v>
      </c>
      <c r="H1876" t="s">
        <v>3597</v>
      </c>
      <c r="I1876">
        <v>28</v>
      </c>
      <c r="J1876" s="17">
        <v>71466</v>
      </c>
      <c r="K1876" s="17"/>
      <c r="L1876" s="17">
        <v>10005.24</v>
      </c>
      <c r="M1876" s="17">
        <v>10005.24</v>
      </c>
      <c r="N1876" s="17">
        <v>0</v>
      </c>
      <c r="O1876" t="s">
        <v>1</v>
      </c>
      <c r="P1876" t="s">
        <v>52</v>
      </c>
      <c r="Q1876" t="str">
        <f t="shared" si="74"/>
        <v>122020</v>
      </c>
      <c r="R1876" t="b">
        <f t="shared" si="75"/>
        <v>1</v>
      </c>
      <c r="S1876" t="s">
        <v>83</v>
      </c>
    </row>
    <row r="1877" spans="1:19" hidden="1" x14ac:dyDescent="0.25">
      <c r="A1877" t="s">
        <v>3</v>
      </c>
      <c r="B1877" t="s">
        <v>230</v>
      </c>
      <c r="C1877">
        <v>44032</v>
      </c>
      <c r="D1877" t="s">
        <v>81</v>
      </c>
      <c r="E1877" t="s">
        <v>98</v>
      </c>
      <c r="F1877" s="3">
        <v>44184</v>
      </c>
      <c r="G1877" t="s">
        <v>83</v>
      </c>
      <c r="H1877" t="s">
        <v>3598</v>
      </c>
      <c r="I1877">
        <v>28</v>
      </c>
      <c r="J1877" s="17">
        <v>34400</v>
      </c>
      <c r="K1877" s="17"/>
      <c r="L1877" s="17">
        <v>4816</v>
      </c>
      <c r="M1877" s="17">
        <v>4816</v>
      </c>
      <c r="N1877" s="17">
        <v>0</v>
      </c>
      <c r="O1877" t="s">
        <v>1</v>
      </c>
      <c r="P1877" t="s">
        <v>52</v>
      </c>
      <c r="Q1877" t="str">
        <f t="shared" si="74"/>
        <v>122020</v>
      </c>
      <c r="R1877" t="b">
        <f t="shared" si="75"/>
        <v>1</v>
      </c>
      <c r="S1877" t="s">
        <v>83</v>
      </c>
    </row>
    <row r="1878" spans="1:19" hidden="1" x14ac:dyDescent="0.25">
      <c r="A1878" t="s">
        <v>3</v>
      </c>
      <c r="B1878" t="s">
        <v>230</v>
      </c>
      <c r="C1878">
        <v>59663</v>
      </c>
      <c r="D1878" t="s">
        <v>81</v>
      </c>
      <c r="E1878" t="s">
        <v>98</v>
      </c>
      <c r="F1878" s="3">
        <v>44166</v>
      </c>
      <c r="G1878" t="s">
        <v>83</v>
      </c>
      <c r="H1878" t="s">
        <v>3599</v>
      </c>
      <c r="I1878">
        <v>28</v>
      </c>
      <c r="J1878" s="17">
        <v>46612</v>
      </c>
      <c r="K1878" s="17"/>
      <c r="L1878" s="17">
        <v>6525.68</v>
      </c>
      <c r="M1878" s="17">
        <v>6525.68</v>
      </c>
      <c r="N1878" s="17">
        <v>0</v>
      </c>
      <c r="O1878" t="s">
        <v>1</v>
      </c>
      <c r="P1878" t="s">
        <v>52</v>
      </c>
      <c r="Q1878" t="str">
        <f t="shared" si="74"/>
        <v>122020</v>
      </c>
      <c r="R1878" t="b">
        <f t="shared" si="75"/>
        <v>1</v>
      </c>
      <c r="S1878" t="s">
        <v>83</v>
      </c>
    </row>
    <row r="1879" spans="1:19" hidden="1" x14ac:dyDescent="0.25">
      <c r="A1879" t="s">
        <v>3</v>
      </c>
      <c r="B1879" t="s">
        <v>230</v>
      </c>
      <c r="C1879">
        <v>105677</v>
      </c>
      <c r="D1879" t="s">
        <v>81</v>
      </c>
      <c r="E1879" t="s">
        <v>98</v>
      </c>
      <c r="F1879" s="3">
        <v>44186</v>
      </c>
      <c r="G1879" t="s">
        <v>83</v>
      </c>
      <c r="H1879" t="s">
        <v>3600</v>
      </c>
      <c r="I1879">
        <v>28</v>
      </c>
      <c r="J1879" s="17">
        <v>82560</v>
      </c>
      <c r="K1879" s="17"/>
      <c r="L1879" s="17">
        <v>11558.4</v>
      </c>
      <c r="M1879" s="17">
        <v>11558.4</v>
      </c>
      <c r="N1879" s="17">
        <v>0</v>
      </c>
      <c r="O1879" t="s">
        <v>1</v>
      </c>
      <c r="P1879" t="s">
        <v>52</v>
      </c>
      <c r="Q1879" t="str">
        <f t="shared" si="74"/>
        <v>122020</v>
      </c>
      <c r="R1879" t="b">
        <f t="shared" si="75"/>
        <v>1</v>
      </c>
      <c r="S1879" t="s">
        <v>83</v>
      </c>
    </row>
    <row r="1880" spans="1:19" hidden="1" x14ac:dyDescent="0.25">
      <c r="A1880" t="s">
        <v>3</v>
      </c>
      <c r="B1880" t="s">
        <v>230</v>
      </c>
      <c r="C1880">
        <v>31483</v>
      </c>
      <c r="D1880" t="s">
        <v>81</v>
      </c>
      <c r="E1880" t="s">
        <v>98</v>
      </c>
      <c r="F1880" s="3">
        <v>44171</v>
      </c>
      <c r="G1880" t="s">
        <v>83</v>
      </c>
      <c r="H1880" t="s">
        <v>3601</v>
      </c>
      <c r="I1880">
        <v>28</v>
      </c>
      <c r="J1880" s="17">
        <v>24596</v>
      </c>
      <c r="K1880" s="17"/>
      <c r="L1880" s="17">
        <v>3443.44</v>
      </c>
      <c r="M1880" s="17">
        <v>3443.44</v>
      </c>
      <c r="N1880" s="17">
        <v>0</v>
      </c>
      <c r="O1880" t="s">
        <v>1</v>
      </c>
      <c r="P1880" t="s">
        <v>52</v>
      </c>
      <c r="Q1880" t="str">
        <f t="shared" si="74"/>
        <v>122020</v>
      </c>
      <c r="R1880" t="b">
        <f t="shared" si="75"/>
        <v>1</v>
      </c>
      <c r="S1880" t="s">
        <v>83</v>
      </c>
    </row>
    <row r="1881" spans="1:19" hidden="1" x14ac:dyDescent="0.25">
      <c r="A1881" t="s">
        <v>3</v>
      </c>
      <c r="B1881" t="s">
        <v>230</v>
      </c>
      <c r="C1881">
        <v>71552</v>
      </c>
      <c r="D1881" t="s">
        <v>81</v>
      </c>
      <c r="E1881" t="s">
        <v>98</v>
      </c>
      <c r="F1881" s="3">
        <v>44169</v>
      </c>
      <c r="G1881" t="s">
        <v>83</v>
      </c>
      <c r="H1881" t="s">
        <v>3602</v>
      </c>
      <c r="I1881">
        <v>28</v>
      </c>
      <c r="J1881" s="17">
        <v>55900</v>
      </c>
      <c r="K1881" s="17"/>
      <c r="L1881" s="17">
        <v>7826</v>
      </c>
      <c r="M1881" s="17">
        <v>7826</v>
      </c>
      <c r="N1881" s="17">
        <v>0</v>
      </c>
      <c r="O1881" t="s">
        <v>1</v>
      </c>
      <c r="P1881" t="s">
        <v>52</v>
      </c>
      <c r="Q1881" t="str">
        <f t="shared" si="74"/>
        <v>122020</v>
      </c>
      <c r="R1881" t="b">
        <f t="shared" si="75"/>
        <v>1</v>
      </c>
      <c r="S1881" t="s">
        <v>83</v>
      </c>
    </row>
    <row r="1882" spans="1:19" hidden="1" x14ac:dyDescent="0.25">
      <c r="A1882" t="s">
        <v>3</v>
      </c>
      <c r="B1882" t="s">
        <v>230</v>
      </c>
      <c r="C1882">
        <v>33024</v>
      </c>
      <c r="D1882" t="s">
        <v>81</v>
      </c>
      <c r="E1882" t="s">
        <v>98</v>
      </c>
      <c r="F1882" s="3">
        <v>44188</v>
      </c>
      <c r="G1882" t="s">
        <v>83</v>
      </c>
      <c r="H1882" t="s">
        <v>3603</v>
      </c>
      <c r="I1882">
        <v>28</v>
      </c>
      <c r="J1882" s="17">
        <v>25800</v>
      </c>
      <c r="K1882" s="17"/>
      <c r="L1882" s="17">
        <v>3612</v>
      </c>
      <c r="M1882" s="17">
        <v>3612</v>
      </c>
      <c r="N1882" s="17">
        <v>0</v>
      </c>
      <c r="O1882" t="s">
        <v>1</v>
      </c>
      <c r="P1882" t="s">
        <v>52</v>
      </c>
      <c r="Q1882" t="str">
        <f t="shared" si="74"/>
        <v>122020</v>
      </c>
      <c r="R1882" t="b">
        <f t="shared" si="75"/>
        <v>1</v>
      </c>
      <c r="S1882" t="s">
        <v>83</v>
      </c>
    </row>
    <row r="1883" spans="1:19" hidden="1" x14ac:dyDescent="0.25">
      <c r="A1883" t="s">
        <v>3</v>
      </c>
      <c r="B1883" t="s">
        <v>230</v>
      </c>
      <c r="C1883">
        <v>33024</v>
      </c>
      <c r="D1883" t="s">
        <v>81</v>
      </c>
      <c r="E1883" t="s">
        <v>98</v>
      </c>
      <c r="F1883" s="3">
        <v>44170</v>
      </c>
      <c r="G1883" t="s">
        <v>83</v>
      </c>
      <c r="H1883" t="s">
        <v>3604</v>
      </c>
      <c r="I1883">
        <v>28</v>
      </c>
      <c r="J1883" s="17">
        <v>25800</v>
      </c>
      <c r="K1883" s="17"/>
      <c r="L1883" s="17">
        <v>3612</v>
      </c>
      <c r="M1883" s="17">
        <v>3612</v>
      </c>
      <c r="N1883" s="17">
        <v>0</v>
      </c>
      <c r="O1883" t="s">
        <v>1</v>
      </c>
      <c r="P1883" t="s">
        <v>52</v>
      </c>
      <c r="Q1883" t="str">
        <f t="shared" si="74"/>
        <v>122020</v>
      </c>
      <c r="R1883" t="b">
        <f t="shared" si="75"/>
        <v>1</v>
      </c>
      <c r="S1883" t="s">
        <v>83</v>
      </c>
    </row>
    <row r="1884" spans="1:19" hidden="1" x14ac:dyDescent="0.25">
      <c r="A1884" t="s">
        <v>3</v>
      </c>
      <c r="B1884" t="s">
        <v>230</v>
      </c>
      <c r="C1884">
        <v>11008</v>
      </c>
      <c r="D1884" t="s">
        <v>81</v>
      </c>
      <c r="E1884" t="s">
        <v>98</v>
      </c>
      <c r="F1884" s="3">
        <v>44191</v>
      </c>
      <c r="G1884" t="s">
        <v>83</v>
      </c>
      <c r="H1884" t="s">
        <v>3605</v>
      </c>
      <c r="I1884">
        <v>28</v>
      </c>
      <c r="J1884" s="17">
        <v>8600</v>
      </c>
      <c r="K1884" s="17"/>
      <c r="L1884" s="17">
        <v>1204</v>
      </c>
      <c r="M1884" s="17">
        <v>1204</v>
      </c>
      <c r="N1884" s="17">
        <v>0</v>
      </c>
      <c r="O1884" t="s">
        <v>1</v>
      </c>
      <c r="P1884" t="s">
        <v>52</v>
      </c>
      <c r="Q1884" t="str">
        <f t="shared" si="74"/>
        <v>122020</v>
      </c>
      <c r="R1884" t="b">
        <f t="shared" si="75"/>
        <v>1</v>
      </c>
      <c r="S1884" t="s">
        <v>83</v>
      </c>
    </row>
    <row r="1885" spans="1:19" hidden="1" x14ac:dyDescent="0.25">
      <c r="A1885" t="s">
        <v>3</v>
      </c>
      <c r="B1885" t="s">
        <v>230</v>
      </c>
      <c r="C1885">
        <v>29391</v>
      </c>
      <c r="D1885" t="s">
        <v>81</v>
      </c>
      <c r="E1885" t="s">
        <v>98</v>
      </c>
      <c r="F1885" s="3">
        <v>44194</v>
      </c>
      <c r="G1885" t="s">
        <v>83</v>
      </c>
      <c r="H1885" t="s">
        <v>3606</v>
      </c>
      <c r="I1885">
        <v>28</v>
      </c>
      <c r="J1885" s="17">
        <v>22962</v>
      </c>
      <c r="K1885" s="17"/>
      <c r="L1885" s="17">
        <v>3214.68</v>
      </c>
      <c r="M1885" s="17">
        <v>3214.68</v>
      </c>
      <c r="N1885" s="17">
        <v>0</v>
      </c>
      <c r="O1885" t="s">
        <v>1</v>
      </c>
      <c r="P1885" t="s">
        <v>52</v>
      </c>
      <c r="Q1885" t="str">
        <f t="shared" si="74"/>
        <v>122020</v>
      </c>
      <c r="R1885" t="b">
        <f t="shared" si="75"/>
        <v>1</v>
      </c>
      <c r="S1885" t="s">
        <v>83</v>
      </c>
    </row>
    <row r="1886" spans="1:19" hidden="1" x14ac:dyDescent="0.25">
      <c r="A1886" t="s">
        <v>3</v>
      </c>
      <c r="B1886" t="s">
        <v>230</v>
      </c>
      <c r="C1886">
        <v>55040</v>
      </c>
      <c r="D1886" t="s">
        <v>81</v>
      </c>
      <c r="E1886" t="s">
        <v>98</v>
      </c>
      <c r="F1886" s="3">
        <v>44173</v>
      </c>
      <c r="G1886" t="s">
        <v>83</v>
      </c>
      <c r="H1886" t="s">
        <v>3607</v>
      </c>
      <c r="I1886">
        <v>28</v>
      </c>
      <c r="J1886" s="17">
        <v>43000</v>
      </c>
      <c r="K1886" s="17"/>
      <c r="L1886" s="17">
        <v>6020</v>
      </c>
      <c r="M1886" s="17">
        <v>6020</v>
      </c>
      <c r="N1886" s="17">
        <v>0</v>
      </c>
      <c r="O1886" t="s">
        <v>1</v>
      </c>
      <c r="P1886" t="s">
        <v>52</v>
      </c>
      <c r="Q1886" t="str">
        <f t="shared" si="74"/>
        <v>122020</v>
      </c>
      <c r="R1886" t="b">
        <f t="shared" si="75"/>
        <v>1</v>
      </c>
      <c r="S1886" t="s">
        <v>83</v>
      </c>
    </row>
    <row r="1887" spans="1:19" hidden="1" x14ac:dyDescent="0.25">
      <c r="A1887" t="s">
        <v>3</v>
      </c>
      <c r="B1887" t="s">
        <v>230</v>
      </c>
      <c r="C1887">
        <v>66048</v>
      </c>
      <c r="D1887" t="s">
        <v>81</v>
      </c>
      <c r="E1887" t="s">
        <v>98</v>
      </c>
      <c r="F1887" s="3">
        <v>44172</v>
      </c>
      <c r="G1887" t="s">
        <v>83</v>
      </c>
      <c r="H1887" t="s">
        <v>3608</v>
      </c>
      <c r="I1887">
        <v>28</v>
      </c>
      <c r="J1887" s="17">
        <v>51600</v>
      </c>
      <c r="K1887" s="17"/>
      <c r="L1887" s="17">
        <v>7224</v>
      </c>
      <c r="M1887" s="17">
        <v>7224</v>
      </c>
      <c r="N1887" s="17">
        <v>0</v>
      </c>
      <c r="O1887" t="s">
        <v>1</v>
      </c>
      <c r="P1887" t="s">
        <v>52</v>
      </c>
      <c r="Q1887" t="str">
        <f t="shared" si="74"/>
        <v>122020</v>
      </c>
      <c r="R1887" t="b">
        <f t="shared" si="75"/>
        <v>1</v>
      </c>
      <c r="S1887" t="s">
        <v>83</v>
      </c>
    </row>
    <row r="1888" spans="1:19" hidden="1" x14ac:dyDescent="0.25">
      <c r="A1888" t="s">
        <v>3</v>
      </c>
      <c r="B1888" t="s">
        <v>230</v>
      </c>
      <c r="C1888">
        <v>132096</v>
      </c>
      <c r="D1888" t="s">
        <v>81</v>
      </c>
      <c r="E1888" t="s">
        <v>98</v>
      </c>
      <c r="F1888" s="3">
        <v>44195</v>
      </c>
      <c r="G1888" t="s">
        <v>83</v>
      </c>
      <c r="H1888" t="s">
        <v>3609</v>
      </c>
      <c r="I1888">
        <v>28</v>
      </c>
      <c r="J1888" s="17">
        <v>103200</v>
      </c>
      <c r="K1888" s="17"/>
      <c r="L1888" s="17">
        <v>14448</v>
      </c>
      <c r="M1888" s="17">
        <v>14448</v>
      </c>
      <c r="N1888" s="17">
        <v>0</v>
      </c>
      <c r="O1888" t="s">
        <v>1</v>
      </c>
      <c r="P1888" t="s">
        <v>52</v>
      </c>
      <c r="Q1888" t="str">
        <f t="shared" si="74"/>
        <v>122020</v>
      </c>
      <c r="R1888" t="b">
        <f t="shared" si="75"/>
        <v>1</v>
      </c>
      <c r="S1888" t="s">
        <v>83</v>
      </c>
    </row>
    <row r="1889" spans="1:19" hidden="1" x14ac:dyDescent="0.25">
      <c r="A1889" t="s">
        <v>3</v>
      </c>
      <c r="B1889" t="s">
        <v>230</v>
      </c>
      <c r="C1889">
        <v>42711</v>
      </c>
      <c r="D1889" t="s">
        <v>81</v>
      </c>
      <c r="E1889" t="s">
        <v>98</v>
      </c>
      <c r="F1889" s="3">
        <v>44173</v>
      </c>
      <c r="G1889" t="s">
        <v>83</v>
      </c>
      <c r="H1889" t="s">
        <v>3610</v>
      </c>
      <c r="I1889">
        <v>28</v>
      </c>
      <c r="J1889" s="17">
        <v>33368</v>
      </c>
      <c r="K1889" s="17"/>
      <c r="L1889" s="17">
        <v>4671.5200000000004</v>
      </c>
      <c r="M1889" s="17">
        <v>4671.5200000000004</v>
      </c>
      <c r="N1889" s="17">
        <v>0</v>
      </c>
      <c r="O1889" t="s">
        <v>1</v>
      </c>
      <c r="P1889" t="s">
        <v>52</v>
      </c>
      <c r="Q1889" t="str">
        <f t="shared" si="74"/>
        <v>122020</v>
      </c>
      <c r="R1889" t="b">
        <f t="shared" si="75"/>
        <v>1</v>
      </c>
      <c r="S1889" t="s">
        <v>83</v>
      </c>
    </row>
    <row r="1890" spans="1:19" hidden="1" x14ac:dyDescent="0.25">
      <c r="A1890" t="s">
        <v>3</v>
      </c>
      <c r="B1890" t="s">
        <v>230</v>
      </c>
      <c r="C1890">
        <v>23117</v>
      </c>
      <c r="D1890" t="s">
        <v>81</v>
      </c>
      <c r="E1890" t="s">
        <v>98</v>
      </c>
      <c r="F1890" s="3">
        <v>44174</v>
      </c>
      <c r="G1890" t="s">
        <v>83</v>
      </c>
      <c r="H1890" t="s">
        <v>3611</v>
      </c>
      <c r="I1890">
        <v>28</v>
      </c>
      <c r="J1890" s="17">
        <v>18060</v>
      </c>
      <c r="K1890" s="17"/>
      <c r="L1890" s="17">
        <v>2528.4</v>
      </c>
      <c r="M1890" s="17">
        <v>2528.4</v>
      </c>
      <c r="N1890" s="17">
        <v>0</v>
      </c>
      <c r="O1890" t="s">
        <v>1</v>
      </c>
      <c r="P1890" t="s">
        <v>52</v>
      </c>
      <c r="Q1890" t="str">
        <f t="shared" si="74"/>
        <v>122020</v>
      </c>
      <c r="R1890" t="b">
        <f t="shared" si="75"/>
        <v>1</v>
      </c>
      <c r="S1890" t="s">
        <v>83</v>
      </c>
    </row>
    <row r="1891" spans="1:19" hidden="1" x14ac:dyDescent="0.25">
      <c r="A1891" t="s">
        <v>3</v>
      </c>
      <c r="B1891" t="s">
        <v>230</v>
      </c>
      <c r="C1891">
        <v>2312</v>
      </c>
      <c r="D1891" t="s">
        <v>81</v>
      </c>
      <c r="E1891" t="s">
        <v>98</v>
      </c>
      <c r="F1891" s="3">
        <v>44174</v>
      </c>
      <c r="G1891" t="s">
        <v>83</v>
      </c>
      <c r="H1891" t="s">
        <v>3612</v>
      </c>
      <c r="I1891">
        <v>28</v>
      </c>
      <c r="J1891" s="17">
        <v>1806</v>
      </c>
      <c r="K1891" s="17"/>
      <c r="L1891" s="17">
        <v>252.84</v>
      </c>
      <c r="M1891" s="17">
        <v>252.84</v>
      </c>
      <c r="N1891" s="17">
        <v>0</v>
      </c>
      <c r="O1891" t="s">
        <v>1</v>
      </c>
      <c r="P1891" t="s">
        <v>52</v>
      </c>
      <c r="Q1891" t="str">
        <f t="shared" si="74"/>
        <v>122020</v>
      </c>
      <c r="R1891" t="b">
        <f t="shared" si="75"/>
        <v>1</v>
      </c>
      <c r="S1891" t="s">
        <v>83</v>
      </c>
    </row>
    <row r="1892" spans="1:19" hidden="1" x14ac:dyDescent="0.25">
      <c r="A1892" t="s">
        <v>3</v>
      </c>
      <c r="B1892" t="s">
        <v>230</v>
      </c>
      <c r="C1892">
        <v>27520</v>
      </c>
      <c r="D1892" t="s">
        <v>81</v>
      </c>
      <c r="E1892" t="s">
        <v>98</v>
      </c>
      <c r="F1892" s="3">
        <v>44174</v>
      </c>
      <c r="G1892" t="s">
        <v>83</v>
      </c>
      <c r="H1892" t="s">
        <v>3613</v>
      </c>
      <c r="I1892">
        <v>28</v>
      </c>
      <c r="J1892" s="17">
        <v>21500</v>
      </c>
      <c r="K1892" s="17"/>
      <c r="L1892" s="17">
        <v>3010</v>
      </c>
      <c r="M1892" s="17">
        <v>3010</v>
      </c>
      <c r="N1892" s="17">
        <v>0</v>
      </c>
      <c r="O1892" t="s">
        <v>1</v>
      </c>
      <c r="P1892" t="s">
        <v>52</v>
      </c>
      <c r="Q1892" t="str">
        <f t="shared" si="74"/>
        <v>122020</v>
      </c>
      <c r="R1892" t="b">
        <f t="shared" si="75"/>
        <v>1</v>
      </c>
      <c r="S1892" t="s">
        <v>83</v>
      </c>
    </row>
    <row r="1893" spans="1:19" hidden="1" x14ac:dyDescent="0.25">
      <c r="A1893" t="s">
        <v>3</v>
      </c>
      <c r="B1893" t="s">
        <v>230</v>
      </c>
      <c r="C1893">
        <v>90596</v>
      </c>
      <c r="D1893" t="s">
        <v>81</v>
      </c>
      <c r="E1893" t="s">
        <v>98</v>
      </c>
      <c r="F1893" s="3">
        <v>44174</v>
      </c>
      <c r="G1893" t="s">
        <v>83</v>
      </c>
      <c r="H1893" t="s">
        <v>3614</v>
      </c>
      <c r="I1893">
        <v>28</v>
      </c>
      <c r="J1893" s="17">
        <v>70778</v>
      </c>
      <c r="K1893" s="17"/>
      <c r="L1893" s="17">
        <v>9908.92</v>
      </c>
      <c r="M1893" s="17">
        <v>9908.92</v>
      </c>
      <c r="N1893" s="17">
        <v>0</v>
      </c>
      <c r="O1893" t="s">
        <v>1</v>
      </c>
      <c r="P1893" t="s">
        <v>52</v>
      </c>
      <c r="Q1893" t="str">
        <f t="shared" si="74"/>
        <v>122020</v>
      </c>
      <c r="R1893" t="b">
        <f t="shared" si="75"/>
        <v>1</v>
      </c>
      <c r="S1893" t="s">
        <v>83</v>
      </c>
    </row>
    <row r="1894" spans="1:19" hidden="1" x14ac:dyDescent="0.25">
      <c r="A1894" t="s">
        <v>3</v>
      </c>
      <c r="B1894" t="s">
        <v>253</v>
      </c>
      <c r="C1894">
        <v>2964.48</v>
      </c>
      <c r="D1894" t="s">
        <v>81</v>
      </c>
      <c r="E1894" t="s">
        <v>98</v>
      </c>
      <c r="F1894" s="3">
        <v>44176</v>
      </c>
      <c r="G1894" t="s">
        <v>83</v>
      </c>
      <c r="H1894" t="s">
        <v>3615</v>
      </c>
      <c r="I1894">
        <v>28</v>
      </c>
      <c r="J1894" s="17">
        <v>2316</v>
      </c>
      <c r="K1894" s="17"/>
      <c r="L1894" s="17">
        <v>324.24</v>
      </c>
      <c r="M1894" s="17">
        <v>324.24</v>
      </c>
      <c r="N1894" s="17">
        <v>0</v>
      </c>
      <c r="O1894" t="s">
        <v>1</v>
      </c>
      <c r="P1894" t="s">
        <v>52</v>
      </c>
      <c r="Q1894" t="str">
        <f t="shared" si="74"/>
        <v>122020</v>
      </c>
      <c r="R1894" t="b">
        <f t="shared" si="75"/>
        <v>1</v>
      </c>
      <c r="S1894" t="s">
        <v>83</v>
      </c>
    </row>
    <row r="1895" spans="1:19" hidden="1" x14ac:dyDescent="0.25">
      <c r="A1895" t="s">
        <v>3</v>
      </c>
      <c r="B1895" t="s">
        <v>253</v>
      </c>
      <c r="C1895">
        <v>8911.48</v>
      </c>
      <c r="D1895" t="s">
        <v>81</v>
      </c>
      <c r="E1895" t="s">
        <v>98</v>
      </c>
      <c r="F1895" s="3">
        <v>44176</v>
      </c>
      <c r="G1895" t="s">
        <v>83</v>
      </c>
      <c r="H1895" t="s">
        <v>3616</v>
      </c>
      <c r="I1895">
        <v>28</v>
      </c>
      <c r="J1895" s="17">
        <v>6962.1</v>
      </c>
      <c r="K1895" s="17"/>
      <c r="L1895" s="17">
        <v>974.69</v>
      </c>
      <c r="M1895" s="17">
        <v>974.69</v>
      </c>
      <c r="N1895" s="17">
        <v>0</v>
      </c>
      <c r="O1895" t="s">
        <v>1</v>
      </c>
      <c r="P1895" t="s">
        <v>52</v>
      </c>
      <c r="Q1895" t="str">
        <f t="shared" si="74"/>
        <v>122020</v>
      </c>
      <c r="R1895" t="b">
        <f t="shared" si="75"/>
        <v>1</v>
      </c>
      <c r="S1895" t="s">
        <v>83</v>
      </c>
    </row>
    <row r="1896" spans="1:19" hidden="1" x14ac:dyDescent="0.25">
      <c r="A1896" t="s">
        <v>3</v>
      </c>
      <c r="B1896" t="s">
        <v>253</v>
      </c>
      <c r="C1896">
        <v>2731.78</v>
      </c>
      <c r="D1896" t="s">
        <v>81</v>
      </c>
      <c r="E1896" t="s">
        <v>98</v>
      </c>
      <c r="F1896" s="3">
        <v>44192</v>
      </c>
      <c r="G1896" t="s">
        <v>83</v>
      </c>
      <c r="H1896" t="s">
        <v>3617</v>
      </c>
      <c r="I1896">
        <v>28</v>
      </c>
      <c r="J1896" s="17">
        <v>2134.1999999999998</v>
      </c>
      <c r="K1896" s="17"/>
      <c r="L1896" s="17">
        <v>298.79000000000002</v>
      </c>
      <c r="M1896" s="17">
        <v>298.79000000000002</v>
      </c>
      <c r="N1896" s="17">
        <v>0</v>
      </c>
      <c r="O1896" t="s">
        <v>1</v>
      </c>
      <c r="P1896" t="s">
        <v>52</v>
      </c>
      <c r="Q1896" t="str">
        <f t="shared" si="74"/>
        <v>122020</v>
      </c>
      <c r="R1896" t="b">
        <f t="shared" si="75"/>
        <v>1</v>
      </c>
      <c r="S1896" t="s">
        <v>83</v>
      </c>
    </row>
    <row r="1897" spans="1:19" hidden="1" x14ac:dyDescent="0.25">
      <c r="A1897" t="s">
        <v>3</v>
      </c>
      <c r="B1897" t="s">
        <v>253</v>
      </c>
      <c r="C1897">
        <v>1360.12</v>
      </c>
      <c r="D1897" t="s">
        <v>81</v>
      </c>
      <c r="E1897" t="s">
        <v>98</v>
      </c>
      <c r="F1897" s="3">
        <v>44194</v>
      </c>
      <c r="G1897" t="s">
        <v>83</v>
      </c>
      <c r="H1897" t="s">
        <v>3618</v>
      </c>
      <c r="I1897">
        <v>28</v>
      </c>
      <c r="J1897" s="17">
        <v>1062.5999999999999</v>
      </c>
      <c r="K1897" s="17"/>
      <c r="L1897" s="17">
        <v>148.76</v>
      </c>
      <c r="M1897" s="17">
        <v>148.76</v>
      </c>
      <c r="N1897" s="17">
        <v>0</v>
      </c>
      <c r="O1897" t="s">
        <v>1</v>
      </c>
      <c r="P1897" t="s">
        <v>52</v>
      </c>
      <c r="Q1897" t="str">
        <f t="shared" si="74"/>
        <v>122020</v>
      </c>
      <c r="R1897" t="b">
        <f t="shared" si="75"/>
        <v>1</v>
      </c>
      <c r="S1897" t="s">
        <v>83</v>
      </c>
    </row>
    <row r="1898" spans="1:19" hidden="1" x14ac:dyDescent="0.25">
      <c r="A1898" t="s">
        <v>3</v>
      </c>
      <c r="B1898" t="s">
        <v>253</v>
      </c>
      <c r="C1898">
        <v>6636.8</v>
      </c>
      <c r="D1898" t="s">
        <v>81</v>
      </c>
      <c r="E1898" t="s">
        <v>98</v>
      </c>
      <c r="F1898" s="3">
        <v>44176</v>
      </c>
      <c r="G1898" t="s">
        <v>83</v>
      </c>
      <c r="H1898" t="s">
        <v>3619</v>
      </c>
      <c r="I1898">
        <v>28</v>
      </c>
      <c r="J1898" s="17">
        <v>5185</v>
      </c>
      <c r="K1898" s="17"/>
      <c r="L1898" s="17">
        <v>725.9</v>
      </c>
      <c r="M1898" s="17">
        <v>725.9</v>
      </c>
      <c r="N1898" s="17">
        <v>0</v>
      </c>
      <c r="O1898" t="s">
        <v>1</v>
      </c>
      <c r="P1898" t="s">
        <v>52</v>
      </c>
      <c r="Q1898" t="str">
        <f t="shared" si="74"/>
        <v>122020</v>
      </c>
      <c r="R1898" t="b">
        <f t="shared" si="75"/>
        <v>1</v>
      </c>
      <c r="S1898" t="s">
        <v>83</v>
      </c>
    </row>
    <row r="1899" spans="1:19" hidden="1" x14ac:dyDescent="0.25">
      <c r="A1899" t="s">
        <v>3</v>
      </c>
      <c r="B1899" t="s">
        <v>268</v>
      </c>
      <c r="C1899">
        <v>43538.46</v>
      </c>
      <c r="D1899" t="s">
        <v>81</v>
      </c>
      <c r="E1899" t="s">
        <v>98</v>
      </c>
      <c r="F1899" s="3">
        <v>44172</v>
      </c>
      <c r="G1899" t="s">
        <v>83</v>
      </c>
      <c r="H1899" t="s">
        <v>3620</v>
      </c>
      <c r="I1899">
        <v>18</v>
      </c>
      <c r="J1899" s="17">
        <v>36897</v>
      </c>
      <c r="K1899" s="17"/>
      <c r="L1899" s="17">
        <v>3320.73</v>
      </c>
      <c r="M1899" s="17">
        <v>3320.73</v>
      </c>
      <c r="N1899" s="17">
        <v>0</v>
      </c>
      <c r="O1899" t="s">
        <v>1</v>
      </c>
      <c r="P1899" t="s">
        <v>52</v>
      </c>
      <c r="Q1899" t="str">
        <f t="shared" si="74"/>
        <v>122020</v>
      </c>
      <c r="R1899" t="b">
        <f t="shared" si="75"/>
        <v>1</v>
      </c>
      <c r="S1899" t="s">
        <v>83</v>
      </c>
    </row>
    <row r="1900" spans="1:19" hidden="1" x14ac:dyDescent="0.25">
      <c r="A1900" t="s">
        <v>3</v>
      </c>
      <c r="B1900" t="s">
        <v>268</v>
      </c>
      <c r="C1900">
        <v>36282.06</v>
      </c>
      <c r="D1900" t="s">
        <v>81</v>
      </c>
      <c r="E1900" t="s">
        <v>98</v>
      </c>
      <c r="F1900" s="3">
        <v>44179</v>
      </c>
      <c r="G1900" t="s">
        <v>83</v>
      </c>
      <c r="H1900" t="s">
        <v>3621</v>
      </c>
      <c r="I1900">
        <v>18</v>
      </c>
      <c r="J1900" s="17">
        <v>30747.5</v>
      </c>
      <c r="K1900" s="17"/>
      <c r="L1900" s="17">
        <v>2767.28</v>
      </c>
      <c r="M1900" s="17">
        <v>2767.28</v>
      </c>
      <c r="N1900" s="17">
        <v>0</v>
      </c>
      <c r="O1900" t="s">
        <v>1</v>
      </c>
      <c r="P1900" t="s">
        <v>52</v>
      </c>
      <c r="Q1900" t="str">
        <f t="shared" si="74"/>
        <v>122020</v>
      </c>
      <c r="R1900" t="b">
        <f t="shared" si="75"/>
        <v>1</v>
      </c>
      <c r="S1900" t="s">
        <v>83</v>
      </c>
    </row>
    <row r="1901" spans="1:19" hidden="1" x14ac:dyDescent="0.25">
      <c r="A1901" t="s">
        <v>3</v>
      </c>
      <c r="B1901" t="s">
        <v>268</v>
      </c>
      <c r="C1901">
        <v>39578.379999999997</v>
      </c>
      <c r="D1901" t="s">
        <v>81</v>
      </c>
      <c r="E1901" t="s">
        <v>98</v>
      </c>
      <c r="F1901" s="3">
        <v>44192</v>
      </c>
      <c r="G1901" t="s">
        <v>83</v>
      </c>
      <c r="H1901" t="s">
        <v>3622</v>
      </c>
      <c r="I1901">
        <v>18</v>
      </c>
      <c r="J1901" s="17">
        <v>33541</v>
      </c>
      <c r="K1901" s="17"/>
      <c r="L1901" s="17">
        <v>3018.69</v>
      </c>
      <c r="M1901" s="17">
        <v>3018.69</v>
      </c>
      <c r="N1901" s="17">
        <v>0</v>
      </c>
      <c r="O1901" t="s">
        <v>1</v>
      </c>
      <c r="P1901" t="s">
        <v>52</v>
      </c>
      <c r="Q1901" t="str">
        <f t="shared" si="74"/>
        <v>122020</v>
      </c>
      <c r="R1901" t="b">
        <f t="shared" si="75"/>
        <v>1</v>
      </c>
      <c r="S1901" t="s">
        <v>83</v>
      </c>
    </row>
    <row r="1902" spans="1:19" hidden="1" x14ac:dyDescent="0.25">
      <c r="A1902" t="s">
        <v>3</v>
      </c>
      <c r="B1902" t="s">
        <v>268</v>
      </c>
      <c r="C1902">
        <v>32627.24</v>
      </c>
      <c r="D1902" t="s">
        <v>81</v>
      </c>
      <c r="E1902" t="s">
        <v>98</v>
      </c>
      <c r="F1902" s="3">
        <v>44187</v>
      </c>
      <c r="G1902" t="s">
        <v>83</v>
      </c>
      <c r="H1902" t="s">
        <v>3623</v>
      </c>
      <c r="I1902">
        <v>18</v>
      </c>
      <c r="J1902" s="17">
        <v>27650.2</v>
      </c>
      <c r="K1902" s="17"/>
      <c r="L1902" s="17">
        <v>2488.52</v>
      </c>
      <c r="M1902" s="17">
        <v>2488.52</v>
      </c>
      <c r="N1902" s="17">
        <v>0</v>
      </c>
      <c r="O1902" t="s">
        <v>1</v>
      </c>
      <c r="P1902" t="s">
        <v>52</v>
      </c>
      <c r="Q1902" t="str">
        <f t="shared" si="74"/>
        <v>122020</v>
      </c>
      <c r="R1902" t="b">
        <f t="shared" si="75"/>
        <v>1</v>
      </c>
      <c r="S1902" t="s">
        <v>83</v>
      </c>
    </row>
    <row r="1903" spans="1:19" hidden="1" x14ac:dyDescent="0.25">
      <c r="A1903" t="s">
        <v>3</v>
      </c>
      <c r="B1903" t="s">
        <v>268</v>
      </c>
      <c r="C1903">
        <v>36503.300000000003</v>
      </c>
      <c r="D1903" t="s">
        <v>81</v>
      </c>
      <c r="E1903" t="s">
        <v>98</v>
      </c>
      <c r="F1903" s="3">
        <v>44176</v>
      </c>
      <c r="G1903" t="s">
        <v>83</v>
      </c>
      <c r="H1903" t="s">
        <v>3624</v>
      </c>
      <c r="I1903">
        <v>18</v>
      </c>
      <c r="J1903" s="17">
        <v>30935</v>
      </c>
      <c r="K1903" s="17"/>
      <c r="L1903" s="17">
        <v>2784.15</v>
      </c>
      <c r="M1903" s="17">
        <v>2784.15</v>
      </c>
      <c r="N1903" s="17">
        <v>0</v>
      </c>
      <c r="O1903" t="s">
        <v>1</v>
      </c>
      <c r="P1903" t="s">
        <v>52</v>
      </c>
      <c r="Q1903" t="str">
        <f t="shared" si="74"/>
        <v>122020</v>
      </c>
      <c r="R1903" t="b">
        <f t="shared" si="75"/>
        <v>1</v>
      </c>
      <c r="S1903" t="s">
        <v>83</v>
      </c>
    </row>
    <row r="1904" spans="1:19" hidden="1" x14ac:dyDescent="0.25">
      <c r="A1904" t="s">
        <v>3</v>
      </c>
      <c r="B1904" t="s">
        <v>268</v>
      </c>
      <c r="C1904">
        <v>32901.699999999997</v>
      </c>
      <c r="D1904" t="s">
        <v>81</v>
      </c>
      <c r="E1904" t="s">
        <v>98</v>
      </c>
      <c r="F1904" s="3">
        <v>44169</v>
      </c>
      <c r="G1904" t="s">
        <v>83</v>
      </c>
      <c r="H1904" t="s">
        <v>3625</v>
      </c>
      <c r="I1904">
        <v>18</v>
      </c>
      <c r="J1904" s="17">
        <v>27882.799999999999</v>
      </c>
      <c r="K1904" s="17"/>
      <c r="L1904" s="17">
        <v>2509.4499999999998</v>
      </c>
      <c r="M1904" s="17">
        <v>2509.4499999999998</v>
      </c>
      <c r="N1904" s="17">
        <v>0</v>
      </c>
      <c r="O1904" t="s">
        <v>1</v>
      </c>
      <c r="P1904" t="s">
        <v>52</v>
      </c>
      <c r="Q1904" t="str">
        <f t="shared" si="74"/>
        <v>122020</v>
      </c>
      <c r="R1904" t="b">
        <f t="shared" si="75"/>
        <v>1</v>
      </c>
      <c r="S1904" t="s">
        <v>83</v>
      </c>
    </row>
    <row r="1905" spans="1:19" hidden="1" x14ac:dyDescent="0.25">
      <c r="A1905" t="s">
        <v>3</v>
      </c>
      <c r="B1905" t="s">
        <v>268</v>
      </c>
      <c r="C1905">
        <v>72564.100000000006</v>
      </c>
      <c r="D1905" t="s">
        <v>81</v>
      </c>
      <c r="E1905" t="s">
        <v>98</v>
      </c>
      <c r="F1905" s="3">
        <v>44193</v>
      </c>
      <c r="G1905" t="s">
        <v>83</v>
      </c>
      <c r="H1905" t="s">
        <v>3626</v>
      </c>
      <c r="I1905">
        <v>18</v>
      </c>
      <c r="J1905" s="17">
        <v>61495</v>
      </c>
      <c r="K1905" s="17"/>
      <c r="L1905" s="17">
        <v>5534.55</v>
      </c>
      <c r="M1905" s="17">
        <v>5534.55</v>
      </c>
      <c r="N1905" s="17">
        <v>0</v>
      </c>
      <c r="O1905" t="s">
        <v>1</v>
      </c>
      <c r="P1905" t="s">
        <v>52</v>
      </c>
      <c r="Q1905" t="str">
        <f t="shared" si="74"/>
        <v>122020</v>
      </c>
      <c r="R1905" t="b">
        <f t="shared" si="75"/>
        <v>1</v>
      </c>
      <c r="S1905" t="s">
        <v>83</v>
      </c>
    </row>
    <row r="1906" spans="1:19" hidden="1" x14ac:dyDescent="0.25">
      <c r="A1906" t="s">
        <v>3</v>
      </c>
      <c r="B1906" t="s">
        <v>268</v>
      </c>
      <c r="C1906">
        <v>58051.28</v>
      </c>
      <c r="D1906" t="s">
        <v>81</v>
      </c>
      <c r="E1906" t="s">
        <v>98</v>
      </c>
      <c r="F1906" s="3">
        <v>44196</v>
      </c>
      <c r="G1906" t="s">
        <v>83</v>
      </c>
      <c r="H1906" t="s">
        <v>3627</v>
      </c>
      <c r="I1906">
        <v>18</v>
      </c>
      <c r="J1906" s="17">
        <v>49196</v>
      </c>
      <c r="K1906" s="17"/>
      <c r="L1906" s="17">
        <v>4427.6400000000003</v>
      </c>
      <c r="M1906" s="17">
        <v>4427.6400000000003</v>
      </c>
      <c r="N1906" s="17">
        <v>0</v>
      </c>
      <c r="O1906" t="s">
        <v>1</v>
      </c>
      <c r="P1906" t="s">
        <v>52</v>
      </c>
      <c r="Q1906" t="str">
        <f t="shared" si="74"/>
        <v>122020</v>
      </c>
      <c r="R1906" t="b">
        <f t="shared" si="75"/>
        <v>1</v>
      </c>
      <c r="S1906" t="s">
        <v>83</v>
      </c>
    </row>
    <row r="1907" spans="1:19" hidden="1" x14ac:dyDescent="0.25">
      <c r="A1907" t="s">
        <v>3</v>
      </c>
      <c r="B1907" t="s">
        <v>268</v>
      </c>
      <c r="C1907">
        <v>9720.9599999999991</v>
      </c>
      <c r="D1907" t="s">
        <v>81</v>
      </c>
      <c r="E1907" t="s">
        <v>98</v>
      </c>
      <c r="F1907" s="3">
        <v>44170</v>
      </c>
      <c r="G1907" t="s">
        <v>83</v>
      </c>
      <c r="H1907" t="s">
        <v>3628</v>
      </c>
      <c r="I1907">
        <v>18</v>
      </c>
      <c r="J1907" s="17">
        <v>8238.1</v>
      </c>
      <c r="K1907" s="17"/>
      <c r="L1907" s="17">
        <v>741.43</v>
      </c>
      <c r="M1907" s="17">
        <v>741.43</v>
      </c>
      <c r="N1907" s="17">
        <v>0</v>
      </c>
      <c r="O1907" t="s">
        <v>1</v>
      </c>
      <c r="P1907" t="s">
        <v>52</v>
      </c>
      <c r="Q1907" t="str">
        <f t="shared" si="74"/>
        <v>122020</v>
      </c>
      <c r="R1907" t="b">
        <f t="shared" si="75"/>
        <v>1</v>
      </c>
      <c r="S1907" t="s">
        <v>83</v>
      </c>
    </row>
    <row r="1908" spans="1:19" hidden="1" x14ac:dyDescent="0.25">
      <c r="A1908" t="s">
        <v>3</v>
      </c>
      <c r="B1908" t="s">
        <v>268</v>
      </c>
      <c r="C1908">
        <v>28583.14</v>
      </c>
      <c r="D1908" t="s">
        <v>81</v>
      </c>
      <c r="E1908" t="s">
        <v>98</v>
      </c>
      <c r="F1908" s="3">
        <v>44174</v>
      </c>
      <c r="G1908" t="s">
        <v>83</v>
      </c>
      <c r="H1908" t="s">
        <v>3629</v>
      </c>
      <c r="I1908">
        <v>18</v>
      </c>
      <c r="J1908" s="17">
        <v>24223</v>
      </c>
      <c r="K1908" s="17"/>
      <c r="L1908" s="17">
        <v>2180.0700000000002</v>
      </c>
      <c r="M1908" s="17">
        <v>2180.0700000000002</v>
      </c>
      <c r="N1908" s="17">
        <v>0</v>
      </c>
      <c r="O1908" t="s">
        <v>1</v>
      </c>
      <c r="P1908" t="s">
        <v>52</v>
      </c>
      <c r="Q1908" t="str">
        <f t="shared" si="74"/>
        <v>122020</v>
      </c>
      <c r="R1908" t="b">
        <f t="shared" si="75"/>
        <v>1</v>
      </c>
      <c r="S1908" t="s">
        <v>83</v>
      </c>
    </row>
    <row r="1909" spans="1:19" hidden="1" x14ac:dyDescent="0.25">
      <c r="A1909" t="s">
        <v>3</v>
      </c>
      <c r="B1909" t="s">
        <v>268</v>
      </c>
      <c r="C1909">
        <v>22432.98</v>
      </c>
      <c r="D1909" t="s">
        <v>81</v>
      </c>
      <c r="E1909" t="s">
        <v>98</v>
      </c>
      <c r="F1909" s="3">
        <v>44186</v>
      </c>
      <c r="G1909" t="s">
        <v>83</v>
      </c>
      <c r="H1909" t="s">
        <v>3630</v>
      </c>
      <c r="I1909">
        <v>18</v>
      </c>
      <c r="J1909" s="17">
        <v>19011</v>
      </c>
      <c r="K1909" s="17"/>
      <c r="L1909" s="17">
        <v>1710.99</v>
      </c>
      <c r="M1909" s="17">
        <v>1710.99</v>
      </c>
      <c r="N1909" s="17">
        <v>0</v>
      </c>
      <c r="O1909" t="s">
        <v>1</v>
      </c>
      <c r="P1909" t="s">
        <v>52</v>
      </c>
      <c r="Q1909" t="str">
        <f t="shared" si="74"/>
        <v>122020</v>
      </c>
      <c r="R1909" t="b">
        <f t="shared" si="75"/>
        <v>1</v>
      </c>
      <c r="S1909" t="s">
        <v>83</v>
      </c>
    </row>
    <row r="1910" spans="1:19" hidden="1" x14ac:dyDescent="0.25">
      <c r="A1910" t="s">
        <v>3</v>
      </c>
      <c r="B1910" t="s">
        <v>268</v>
      </c>
      <c r="C1910">
        <v>36060.800000000003</v>
      </c>
      <c r="D1910" t="s">
        <v>81</v>
      </c>
      <c r="E1910" t="s">
        <v>98</v>
      </c>
      <c r="F1910" s="3">
        <v>44177</v>
      </c>
      <c r="G1910" t="s">
        <v>83</v>
      </c>
      <c r="H1910" t="s">
        <v>3631</v>
      </c>
      <c r="I1910">
        <v>18</v>
      </c>
      <c r="J1910" s="17">
        <v>30560</v>
      </c>
      <c r="K1910" s="17"/>
      <c r="L1910" s="17">
        <v>2750.4</v>
      </c>
      <c r="M1910" s="17">
        <v>2750.4</v>
      </c>
      <c r="N1910" s="17">
        <v>0</v>
      </c>
      <c r="O1910" t="s">
        <v>1</v>
      </c>
      <c r="P1910" t="s">
        <v>52</v>
      </c>
      <c r="Q1910" t="str">
        <f t="shared" si="74"/>
        <v>122020</v>
      </c>
      <c r="R1910" t="b">
        <f t="shared" si="75"/>
        <v>1</v>
      </c>
      <c r="S1910" t="s">
        <v>83</v>
      </c>
    </row>
    <row r="1911" spans="1:19" hidden="1" x14ac:dyDescent="0.25">
      <c r="A1911" t="s">
        <v>3</v>
      </c>
      <c r="B1911" t="s">
        <v>268</v>
      </c>
      <c r="C1911">
        <v>8090.44</v>
      </c>
      <c r="D1911" t="s">
        <v>81</v>
      </c>
      <c r="E1911" t="s">
        <v>98</v>
      </c>
      <c r="F1911" s="3">
        <v>44175</v>
      </c>
      <c r="G1911" t="s">
        <v>83</v>
      </c>
      <c r="H1911" t="s">
        <v>3632</v>
      </c>
      <c r="I1911">
        <v>18</v>
      </c>
      <c r="J1911" s="17">
        <v>6856.3</v>
      </c>
      <c r="K1911" s="17"/>
      <c r="L1911" s="17">
        <v>617.07000000000005</v>
      </c>
      <c r="M1911" s="17">
        <v>617.07000000000005</v>
      </c>
      <c r="N1911" s="17">
        <v>0</v>
      </c>
      <c r="O1911" t="s">
        <v>1</v>
      </c>
      <c r="P1911" t="s">
        <v>52</v>
      </c>
      <c r="Q1911" t="str">
        <f t="shared" si="74"/>
        <v>122020</v>
      </c>
      <c r="R1911" t="b">
        <f t="shared" si="75"/>
        <v>1</v>
      </c>
      <c r="S1911" t="s">
        <v>83</v>
      </c>
    </row>
    <row r="1912" spans="1:19" hidden="1" x14ac:dyDescent="0.25">
      <c r="A1912" t="s">
        <v>3</v>
      </c>
      <c r="B1912" t="s">
        <v>268</v>
      </c>
      <c r="C1912">
        <v>29025.64</v>
      </c>
      <c r="D1912" t="s">
        <v>81</v>
      </c>
      <c r="E1912" t="s">
        <v>98</v>
      </c>
      <c r="F1912" s="3">
        <v>44189</v>
      </c>
      <c r="G1912" t="s">
        <v>83</v>
      </c>
      <c r="H1912" t="s">
        <v>3633</v>
      </c>
      <c r="I1912">
        <v>18</v>
      </c>
      <c r="J1912" s="17">
        <v>24598</v>
      </c>
      <c r="K1912" s="17"/>
      <c r="L1912" s="17">
        <v>2213.8200000000002</v>
      </c>
      <c r="M1912" s="17">
        <v>2213.8200000000002</v>
      </c>
      <c r="N1912" s="17">
        <v>0</v>
      </c>
      <c r="O1912" t="s">
        <v>1</v>
      </c>
      <c r="P1912" t="s">
        <v>52</v>
      </c>
      <c r="Q1912" t="str">
        <f t="shared" si="74"/>
        <v>122020</v>
      </c>
      <c r="R1912" t="b">
        <f t="shared" si="75"/>
        <v>1</v>
      </c>
      <c r="S1912" t="s">
        <v>83</v>
      </c>
    </row>
    <row r="1913" spans="1:19" hidden="1" x14ac:dyDescent="0.25">
      <c r="A1913" t="s">
        <v>3</v>
      </c>
      <c r="B1913" t="s">
        <v>268</v>
      </c>
      <c r="C1913">
        <v>29025.64</v>
      </c>
      <c r="D1913" t="s">
        <v>81</v>
      </c>
      <c r="E1913" t="s">
        <v>98</v>
      </c>
      <c r="F1913" s="3">
        <v>44179</v>
      </c>
      <c r="G1913" t="s">
        <v>83</v>
      </c>
      <c r="H1913" t="s">
        <v>3634</v>
      </c>
      <c r="I1913">
        <v>18</v>
      </c>
      <c r="J1913" s="17">
        <v>24598</v>
      </c>
      <c r="K1913" s="17"/>
      <c r="L1913" s="17">
        <v>2213.8200000000002</v>
      </c>
      <c r="M1913" s="17">
        <v>2213.8200000000002</v>
      </c>
      <c r="N1913" s="17">
        <v>0</v>
      </c>
      <c r="O1913" t="s">
        <v>1</v>
      </c>
      <c r="P1913" t="s">
        <v>52</v>
      </c>
      <c r="Q1913" t="str">
        <f t="shared" si="74"/>
        <v>122020</v>
      </c>
      <c r="R1913" t="b">
        <f t="shared" si="75"/>
        <v>1</v>
      </c>
      <c r="S1913" t="s">
        <v>83</v>
      </c>
    </row>
    <row r="1914" spans="1:19" hidden="1" x14ac:dyDescent="0.25">
      <c r="A1914" t="s">
        <v>3</v>
      </c>
      <c r="B1914" t="s">
        <v>268</v>
      </c>
      <c r="C1914">
        <v>9720.9599999999991</v>
      </c>
      <c r="D1914" t="s">
        <v>81</v>
      </c>
      <c r="E1914" t="s">
        <v>98</v>
      </c>
      <c r="F1914" s="3">
        <v>44168</v>
      </c>
      <c r="G1914" t="s">
        <v>83</v>
      </c>
      <c r="H1914" t="s">
        <v>3635</v>
      </c>
      <c r="I1914">
        <v>18</v>
      </c>
      <c r="J1914" s="17">
        <v>8238.1</v>
      </c>
      <c r="K1914" s="17"/>
      <c r="L1914" s="17">
        <v>741.43</v>
      </c>
      <c r="M1914" s="17">
        <v>741.43</v>
      </c>
      <c r="N1914" s="17">
        <v>0</v>
      </c>
      <c r="O1914" t="s">
        <v>1</v>
      </c>
      <c r="P1914" t="s">
        <v>52</v>
      </c>
      <c r="Q1914" t="str">
        <f t="shared" si="74"/>
        <v>122020</v>
      </c>
      <c r="R1914" t="b">
        <f t="shared" si="75"/>
        <v>1</v>
      </c>
      <c r="S1914" t="s">
        <v>83</v>
      </c>
    </row>
    <row r="1915" spans="1:19" hidden="1" x14ac:dyDescent="0.25">
      <c r="A1915" t="s">
        <v>3</v>
      </c>
      <c r="B1915" t="s">
        <v>268</v>
      </c>
      <c r="C1915">
        <v>13327.04</v>
      </c>
      <c r="D1915" t="s">
        <v>81</v>
      </c>
      <c r="E1915" t="s">
        <v>98</v>
      </c>
      <c r="F1915" s="3">
        <v>44182</v>
      </c>
      <c r="G1915" t="s">
        <v>83</v>
      </c>
      <c r="H1915" t="s">
        <v>3636</v>
      </c>
      <c r="I1915">
        <v>18</v>
      </c>
      <c r="J1915" s="17">
        <v>11294.1</v>
      </c>
      <c r="K1915" s="17"/>
      <c r="L1915" s="17">
        <v>1016.47</v>
      </c>
      <c r="M1915" s="17">
        <v>1016.47</v>
      </c>
      <c r="N1915" s="17">
        <v>0</v>
      </c>
      <c r="O1915" t="s">
        <v>1</v>
      </c>
      <c r="P1915" t="s">
        <v>52</v>
      </c>
      <c r="Q1915" t="str">
        <f t="shared" si="74"/>
        <v>122020</v>
      </c>
      <c r="R1915" t="b">
        <f t="shared" si="75"/>
        <v>1</v>
      </c>
      <c r="S1915" t="s">
        <v>83</v>
      </c>
    </row>
    <row r="1916" spans="1:19" hidden="1" x14ac:dyDescent="0.25">
      <c r="A1916" t="s">
        <v>3</v>
      </c>
      <c r="B1916" t="s">
        <v>268</v>
      </c>
      <c r="C1916">
        <v>38171.339999999997</v>
      </c>
      <c r="D1916" t="s">
        <v>81</v>
      </c>
      <c r="E1916" t="s">
        <v>98</v>
      </c>
      <c r="F1916" s="3">
        <v>44167</v>
      </c>
      <c r="G1916" t="s">
        <v>83</v>
      </c>
      <c r="H1916" t="s">
        <v>3637</v>
      </c>
      <c r="I1916">
        <v>18</v>
      </c>
      <c r="J1916" s="17">
        <v>32348.6</v>
      </c>
      <c r="K1916" s="17"/>
      <c r="L1916" s="17">
        <v>2911.37</v>
      </c>
      <c r="M1916" s="17">
        <v>2911.37</v>
      </c>
      <c r="N1916" s="17">
        <v>0</v>
      </c>
      <c r="O1916" t="s">
        <v>1</v>
      </c>
      <c r="P1916" t="s">
        <v>52</v>
      </c>
      <c r="Q1916" t="str">
        <f t="shared" si="74"/>
        <v>122020</v>
      </c>
      <c r="R1916" t="b">
        <f t="shared" si="75"/>
        <v>1</v>
      </c>
      <c r="S1916" t="s">
        <v>83</v>
      </c>
    </row>
    <row r="1917" spans="1:19" hidden="1" x14ac:dyDescent="0.25">
      <c r="A1917" t="s">
        <v>3</v>
      </c>
      <c r="B1917" t="s">
        <v>268</v>
      </c>
      <c r="C1917">
        <v>72564.100000000006</v>
      </c>
      <c r="D1917" t="s">
        <v>81</v>
      </c>
      <c r="E1917" t="s">
        <v>98</v>
      </c>
      <c r="F1917" s="3">
        <v>44188</v>
      </c>
      <c r="G1917" t="s">
        <v>83</v>
      </c>
      <c r="H1917" t="s">
        <v>3638</v>
      </c>
      <c r="I1917">
        <v>18</v>
      </c>
      <c r="J1917" s="17">
        <v>61495</v>
      </c>
      <c r="K1917" s="17"/>
      <c r="L1917" s="17">
        <v>5534.55</v>
      </c>
      <c r="M1917" s="17">
        <v>5534.55</v>
      </c>
      <c r="N1917" s="17">
        <v>0</v>
      </c>
      <c r="O1917" t="s">
        <v>1</v>
      </c>
      <c r="P1917" t="s">
        <v>52</v>
      </c>
      <c r="Q1917" t="str">
        <f t="shared" si="74"/>
        <v>122020</v>
      </c>
      <c r="R1917" t="b">
        <f t="shared" si="75"/>
        <v>1</v>
      </c>
      <c r="S1917" t="s">
        <v>83</v>
      </c>
    </row>
    <row r="1918" spans="1:19" hidden="1" x14ac:dyDescent="0.25">
      <c r="A1918" t="s">
        <v>3</v>
      </c>
      <c r="B1918" t="s">
        <v>268</v>
      </c>
      <c r="C1918">
        <v>14955.32</v>
      </c>
      <c r="D1918" t="s">
        <v>81</v>
      </c>
      <c r="E1918" t="s">
        <v>98</v>
      </c>
      <c r="F1918" s="3">
        <v>44184</v>
      </c>
      <c r="G1918" t="s">
        <v>83</v>
      </c>
      <c r="H1918" t="s">
        <v>3639</v>
      </c>
      <c r="I1918">
        <v>18</v>
      </c>
      <c r="J1918" s="17">
        <v>12674</v>
      </c>
      <c r="K1918" s="17"/>
      <c r="L1918" s="17">
        <v>1140.6600000000001</v>
      </c>
      <c r="M1918" s="17">
        <v>1140.6600000000001</v>
      </c>
      <c r="N1918" s="17">
        <v>0</v>
      </c>
      <c r="O1918" t="s">
        <v>1</v>
      </c>
      <c r="P1918" t="s">
        <v>52</v>
      </c>
      <c r="Q1918" t="str">
        <f t="shared" si="74"/>
        <v>122020</v>
      </c>
      <c r="R1918" t="b">
        <f t="shared" si="75"/>
        <v>1</v>
      </c>
      <c r="S1918" t="s">
        <v>83</v>
      </c>
    </row>
    <row r="1919" spans="1:19" hidden="1" x14ac:dyDescent="0.25">
      <c r="A1919" t="s">
        <v>3</v>
      </c>
      <c r="B1919" t="s">
        <v>268</v>
      </c>
      <c r="C1919">
        <v>29025.64</v>
      </c>
      <c r="D1919" t="s">
        <v>81</v>
      </c>
      <c r="E1919" t="s">
        <v>98</v>
      </c>
      <c r="F1919" s="3">
        <v>44191</v>
      </c>
      <c r="G1919" t="s">
        <v>83</v>
      </c>
      <c r="H1919" t="s">
        <v>3640</v>
      </c>
      <c r="I1919">
        <v>18</v>
      </c>
      <c r="J1919" s="17">
        <v>24598</v>
      </c>
      <c r="K1919" s="17"/>
      <c r="L1919" s="17">
        <v>2213.8200000000002</v>
      </c>
      <c r="M1919" s="17">
        <v>2213.8200000000002</v>
      </c>
      <c r="N1919" s="17">
        <v>0</v>
      </c>
      <c r="O1919" t="s">
        <v>1</v>
      </c>
      <c r="P1919" t="s">
        <v>52</v>
      </c>
      <c r="Q1919" t="str">
        <f t="shared" si="74"/>
        <v>122020</v>
      </c>
      <c r="R1919" t="b">
        <f t="shared" si="75"/>
        <v>1</v>
      </c>
      <c r="S1919" t="s">
        <v>83</v>
      </c>
    </row>
    <row r="1920" spans="1:19" hidden="1" x14ac:dyDescent="0.25">
      <c r="A1920" t="s">
        <v>3</v>
      </c>
      <c r="B1920" t="s">
        <v>268</v>
      </c>
      <c r="C1920">
        <v>42210.96</v>
      </c>
      <c r="D1920" t="s">
        <v>81</v>
      </c>
      <c r="E1920" t="s">
        <v>98</v>
      </c>
      <c r="F1920" s="3">
        <v>44168</v>
      </c>
      <c r="G1920" t="s">
        <v>83</v>
      </c>
      <c r="H1920" t="s">
        <v>3641</v>
      </c>
      <c r="I1920">
        <v>18</v>
      </c>
      <c r="J1920" s="17">
        <v>35772</v>
      </c>
      <c r="K1920" s="17"/>
      <c r="L1920" s="17">
        <v>3219.48</v>
      </c>
      <c r="M1920" s="17">
        <v>3219.48</v>
      </c>
      <c r="N1920" s="17">
        <v>0</v>
      </c>
      <c r="O1920" t="s">
        <v>1</v>
      </c>
      <c r="P1920" t="s">
        <v>52</v>
      </c>
      <c r="Q1920" t="str">
        <f t="shared" ref="Q1920:Q1937" si="76">TEXT(F1920,"mmyyyy")</f>
        <v>122020</v>
      </c>
      <c r="R1920" t="b">
        <f t="shared" ref="R1920:R1937" si="77">P1920=Q1920</f>
        <v>1</v>
      </c>
      <c r="S1920" t="s">
        <v>83</v>
      </c>
    </row>
    <row r="1921" spans="1:19" hidden="1" x14ac:dyDescent="0.25">
      <c r="A1921" t="s">
        <v>3</v>
      </c>
      <c r="B1921" t="s">
        <v>268</v>
      </c>
      <c r="C1921">
        <v>28415.1</v>
      </c>
      <c r="D1921" t="s">
        <v>81</v>
      </c>
      <c r="E1921" t="s">
        <v>98</v>
      </c>
      <c r="F1921" s="3">
        <v>44186</v>
      </c>
      <c r="G1921" t="s">
        <v>83</v>
      </c>
      <c r="H1921" t="s">
        <v>3642</v>
      </c>
      <c r="I1921">
        <v>18</v>
      </c>
      <c r="J1921" s="17">
        <v>24080.6</v>
      </c>
      <c r="K1921" s="17"/>
      <c r="L1921" s="17">
        <v>2167.25</v>
      </c>
      <c r="M1921" s="17">
        <v>2167.25</v>
      </c>
      <c r="N1921" s="17">
        <v>0</v>
      </c>
      <c r="O1921" t="s">
        <v>1</v>
      </c>
      <c r="P1921" t="s">
        <v>52</v>
      </c>
      <c r="Q1921" t="str">
        <f t="shared" si="76"/>
        <v>122020</v>
      </c>
      <c r="R1921" t="b">
        <f t="shared" si="77"/>
        <v>1</v>
      </c>
      <c r="S1921" t="s">
        <v>83</v>
      </c>
    </row>
    <row r="1922" spans="1:19" hidden="1" x14ac:dyDescent="0.25">
      <c r="A1922" t="s">
        <v>3</v>
      </c>
      <c r="B1922" t="s">
        <v>268</v>
      </c>
      <c r="C1922">
        <v>60953.86</v>
      </c>
      <c r="D1922" t="s">
        <v>81</v>
      </c>
      <c r="E1922" t="s">
        <v>98</v>
      </c>
      <c r="F1922" s="3">
        <v>44166</v>
      </c>
      <c r="G1922" t="s">
        <v>83</v>
      </c>
      <c r="H1922" t="s">
        <v>3643</v>
      </c>
      <c r="I1922">
        <v>18</v>
      </c>
      <c r="J1922" s="17">
        <v>51655.8</v>
      </c>
      <c r="K1922" s="17"/>
      <c r="L1922" s="17">
        <v>4649.0200000000004</v>
      </c>
      <c r="M1922" s="17">
        <v>4649.0200000000004</v>
      </c>
      <c r="N1922" s="17">
        <v>0</v>
      </c>
      <c r="O1922" t="s">
        <v>1</v>
      </c>
      <c r="P1922" t="s">
        <v>52</v>
      </c>
      <c r="Q1922" t="str">
        <f t="shared" si="76"/>
        <v>122020</v>
      </c>
      <c r="R1922" t="b">
        <f t="shared" si="77"/>
        <v>1</v>
      </c>
      <c r="S1922" t="s">
        <v>83</v>
      </c>
    </row>
    <row r="1923" spans="1:19" hidden="1" x14ac:dyDescent="0.25">
      <c r="A1923" t="s">
        <v>3</v>
      </c>
      <c r="B1923" t="s">
        <v>268</v>
      </c>
      <c r="C1923">
        <v>50573.62</v>
      </c>
      <c r="D1923" t="s">
        <v>81</v>
      </c>
      <c r="E1923" t="s">
        <v>98</v>
      </c>
      <c r="F1923" s="3">
        <v>44181</v>
      </c>
      <c r="G1923" t="s">
        <v>83</v>
      </c>
      <c r="H1923" t="s">
        <v>3644</v>
      </c>
      <c r="I1923">
        <v>18</v>
      </c>
      <c r="J1923" s="17">
        <v>42859</v>
      </c>
      <c r="K1923" s="17"/>
      <c r="L1923" s="17">
        <v>3857.31</v>
      </c>
      <c r="M1923" s="17">
        <v>3857.31</v>
      </c>
      <c r="N1923" s="17">
        <v>0</v>
      </c>
      <c r="O1923" t="s">
        <v>1</v>
      </c>
      <c r="P1923" t="s">
        <v>52</v>
      </c>
      <c r="Q1923" t="str">
        <f t="shared" si="76"/>
        <v>122020</v>
      </c>
      <c r="R1923" t="b">
        <f t="shared" si="77"/>
        <v>1</v>
      </c>
      <c r="S1923" t="s">
        <v>83</v>
      </c>
    </row>
    <row r="1924" spans="1:19" hidden="1" x14ac:dyDescent="0.25">
      <c r="A1924" t="s">
        <v>3</v>
      </c>
      <c r="B1924" t="s">
        <v>268</v>
      </c>
      <c r="C1924">
        <v>58051.28</v>
      </c>
      <c r="D1924" t="s">
        <v>81</v>
      </c>
      <c r="E1924" t="s">
        <v>98</v>
      </c>
      <c r="F1924" s="3">
        <v>44173</v>
      </c>
      <c r="G1924" t="s">
        <v>83</v>
      </c>
      <c r="H1924" t="s">
        <v>3645</v>
      </c>
      <c r="I1924">
        <v>18</v>
      </c>
      <c r="J1924" s="17">
        <v>49196</v>
      </c>
      <c r="K1924" s="17"/>
      <c r="L1924" s="17">
        <v>4427.6400000000003</v>
      </c>
      <c r="M1924" s="17">
        <v>4427.6400000000003</v>
      </c>
      <c r="N1924" s="17">
        <v>0</v>
      </c>
      <c r="O1924" t="s">
        <v>1</v>
      </c>
      <c r="P1924" t="s">
        <v>52</v>
      </c>
      <c r="Q1924" t="str">
        <f t="shared" si="76"/>
        <v>122020</v>
      </c>
      <c r="R1924" t="b">
        <f t="shared" si="77"/>
        <v>1</v>
      </c>
      <c r="S1924" t="s">
        <v>83</v>
      </c>
    </row>
    <row r="1925" spans="1:19" hidden="1" x14ac:dyDescent="0.25">
      <c r="A1925" t="s">
        <v>3</v>
      </c>
      <c r="B1925" t="s">
        <v>268</v>
      </c>
      <c r="C1925">
        <v>43538.46</v>
      </c>
      <c r="D1925" t="s">
        <v>81</v>
      </c>
      <c r="E1925" t="s">
        <v>98</v>
      </c>
      <c r="F1925" s="3">
        <v>44175</v>
      </c>
      <c r="G1925" t="s">
        <v>83</v>
      </c>
      <c r="H1925" t="s">
        <v>3646</v>
      </c>
      <c r="I1925">
        <v>18</v>
      </c>
      <c r="J1925" s="17">
        <v>36897</v>
      </c>
      <c r="K1925" s="17"/>
      <c r="L1925" s="17">
        <v>3320.73</v>
      </c>
      <c r="M1925" s="17">
        <v>3320.73</v>
      </c>
      <c r="N1925" s="17">
        <v>0</v>
      </c>
      <c r="O1925" t="s">
        <v>1</v>
      </c>
      <c r="P1925" t="s">
        <v>52</v>
      </c>
      <c r="Q1925" t="str">
        <f t="shared" si="76"/>
        <v>122020</v>
      </c>
      <c r="R1925" t="b">
        <f t="shared" si="77"/>
        <v>1</v>
      </c>
      <c r="S1925" t="s">
        <v>83</v>
      </c>
    </row>
    <row r="1926" spans="1:19" hidden="1" x14ac:dyDescent="0.25">
      <c r="A1926" t="s">
        <v>3</v>
      </c>
      <c r="B1926" t="s">
        <v>268</v>
      </c>
      <c r="C1926">
        <v>61790.12</v>
      </c>
      <c r="D1926" t="s">
        <v>81</v>
      </c>
      <c r="E1926" t="s">
        <v>98</v>
      </c>
      <c r="F1926" s="3">
        <v>44188</v>
      </c>
      <c r="G1926" t="s">
        <v>83</v>
      </c>
      <c r="H1926" t="s">
        <v>3647</v>
      </c>
      <c r="I1926">
        <v>18</v>
      </c>
      <c r="J1926" s="17">
        <v>52364.5</v>
      </c>
      <c r="K1926" s="17"/>
      <c r="L1926" s="17">
        <v>4712.8100000000004</v>
      </c>
      <c r="M1926" s="17">
        <v>4712.8100000000004</v>
      </c>
      <c r="N1926" s="17">
        <v>0</v>
      </c>
      <c r="O1926" t="s">
        <v>1</v>
      </c>
      <c r="P1926" t="s">
        <v>52</v>
      </c>
      <c r="Q1926" t="str">
        <f t="shared" si="76"/>
        <v>122020</v>
      </c>
      <c r="R1926" t="b">
        <f t="shared" si="77"/>
        <v>1</v>
      </c>
      <c r="S1926" t="s">
        <v>83</v>
      </c>
    </row>
    <row r="1927" spans="1:19" hidden="1" x14ac:dyDescent="0.25">
      <c r="A1927" t="s">
        <v>3</v>
      </c>
      <c r="B1927" t="s">
        <v>268</v>
      </c>
      <c r="C1927">
        <v>54533.7</v>
      </c>
      <c r="D1927" t="s">
        <v>81</v>
      </c>
      <c r="E1927" t="s">
        <v>98</v>
      </c>
      <c r="F1927" s="3">
        <v>44170</v>
      </c>
      <c r="G1927" t="s">
        <v>83</v>
      </c>
      <c r="H1927" t="s">
        <v>3648</v>
      </c>
      <c r="I1927">
        <v>18</v>
      </c>
      <c r="J1927" s="17">
        <v>46215</v>
      </c>
      <c r="K1927" s="17"/>
      <c r="L1927" s="17">
        <v>4159.3500000000004</v>
      </c>
      <c r="M1927" s="17">
        <v>4159.3500000000004</v>
      </c>
      <c r="N1927" s="17">
        <v>0</v>
      </c>
      <c r="O1927" t="s">
        <v>1</v>
      </c>
      <c r="P1927" t="s">
        <v>52</v>
      </c>
      <c r="Q1927" t="str">
        <f t="shared" si="76"/>
        <v>122020</v>
      </c>
      <c r="R1927" t="b">
        <f t="shared" si="77"/>
        <v>1</v>
      </c>
      <c r="S1927" t="s">
        <v>83</v>
      </c>
    </row>
    <row r="1928" spans="1:19" hidden="1" x14ac:dyDescent="0.25">
      <c r="A1928" t="s">
        <v>3</v>
      </c>
      <c r="B1928" t="s">
        <v>268</v>
      </c>
      <c r="C1928">
        <v>21809</v>
      </c>
      <c r="D1928" t="s">
        <v>81</v>
      </c>
      <c r="E1928" t="s">
        <v>98</v>
      </c>
      <c r="F1928" s="3">
        <v>44189</v>
      </c>
      <c r="G1928" t="s">
        <v>83</v>
      </c>
      <c r="H1928" t="s">
        <v>3649</v>
      </c>
      <c r="I1928">
        <v>18</v>
      </c>
      <c r="J1928" s="17">
        <v>18482.2</v>
      </c>
      <c r="K1928" s="17"/>
      <c r="L1928" s="17">
        <v>1663.4</v>
      </c>
      <c r="M1928" s="17">
        <v>1663.4</v>
      </c>
      <c r="N1928" s="17">
        <v>0</v>
      </c>
      <c r="O1928" t="s">
        <v>1</v>
      </c>
      <c r="P1928" t="s">
        <v>52</v>
      </c>
      <c r="Q1928" t="str">
        <f t="shared" si="76"/>
        <v>122020</v>
      </c>
      <c r="R1928" t="b">
        <f t="shared" si="77"/>
        <v>1</v>
      </c>
      <c r="S1928" t="s">
        <v>83</v>
      </c>
    </row>
    <row r="1929" spans="1:19" hidden="1" x14ac:dyDescent="0.25">
      <c r="A1929" t="s">
        <v>3</v>
      </c>
      <c r="B1929" t="s">
        <v>268</v>
      </c>
      <c r="C1929">
        <v>43538.46</v>
      </c>
      <c r="D1929" t="s">
        <v>81</v>
      </c>
      <c r="E1929" t="s">
        <v>98</v>
      </c>
      <c r="F1929" s="3">
        <v>44172</v>
      </c>
      <c r="G1929" t="s">
        <v>83</v>
      </c>
      <c r="H1929" t="s">
        <v>3650</v>
      </c>
      <c r="I1929">
        <v>18</v>
      </c>
      <c r="J1929" s="17">
        <v>36897</v>
      </c>
      <c r="K1929" s="17"/>
      <c r="L1929" s="17">
        <v>3320.73</v>
      </c>
      <c r="M1929" s="17">
        <v>3320.73</v>
      </c>
      <c r="N1929" s="17">
        <v>0</v>
      </c>
      <c r="O1929" t="s">
        <v>1</v>
      </c>
      <c r="P1929" t="s">
        <v>52</v>
      </c>
      <c r="Q1929" t="str">
        <f t="shared" si="76"/>
        <v>122020</v>
      </c>
      <c r="R1929" t="b">
        <f t="shared" si="77"/>
        <v>1</v>
      </c>
      <c r="S1929" t="s">
        <v>83</v>
      </c>
    </row>
    <row r="1930" spans="1:19" hidden="1" x14ac:dyDescent="0.25">
      <c r="A1930" t="s">
        <v>3</v>
      </c>
      <c r="B1930" t="s">
        <v>268</v>
      </c>
      <c r="C1930">
        <v>51016.12</v>
      </c>
      <c r="D1930" t="s">
        <v>81</v>
      </c>
      <c r="E1930" t="s">
        <v>98</v>
      </c>
      <c r="F1930" s="3">
        <v>44182</v>
      </c>
      <c r="G1930" t="s">
        <v>83</v>
      </c>
      <c r="H1930" t="s">
        <v>3651</v>
      </c>
      <c r="I1930">
        <v>18</v>
      </c>
      <c r="J1930" s="17">
        <v>43234</v>
      </c>
      <c r="K1930" s="17"/>
      <c r="L1930" s="17">
        <v>3891.06</v>
      </c>
      <c r="M1930" s="17">
        <v>3891.06</v>
      </c>
      <c r="N1930" s="17">
        <v>0</v>
      </c>
      <c r="O1930" t="s">
        <v>1</v>
      </c>
      <c r="P1930" t="s">
        <v>52</v>
      </c>
      <c r="Q1930" t="str">
        <f t="shared" si="76"/>
        <v>122020</v>
      </c>
      <c r="R1930" t="b">
        <f t="shared" si="77"/>
        <v>1</v>
      </c>
      <c r="S1930" t="s">
        <v>83</v>
      </c>
    </row>
    <row r="1931" spans="1:19" hidden="1" x14ac:dyDescent="0.25">
      <c r="A1931" t="s">
        <v>3</v>
      </c>
      <c r="B1931" t="s">
        <v>268</v>
      </c>
      <c r="C1931">
        <v>86634.42</v>
      </c>
      <c r="D1931" t="s">
        <v>81</v>
      </c>
      <c r="E1931" t="s">
        <v>98</v>
      </c>
      <c r="F1931" s="3">
        <v>44184</v>
      </c>
      <c r="G1931" t="s">
        <v>83</v>
      </c>
      <c r="H1931" t="s">
        <v>3652</v>
      </c>
      <c r="I1931">
        <v>18</v>
      </c>
      <c r="J1931" s="17">
        <v>73419</v>
      </c>
      <c r="K1931" s="17"/>
      <c r="L1931" s="17">
        <v>6607.71</v>
      </c>
      <c r="M1931" s="17">
        <v>6607.71</v>
      </c>
      <c r="N1931" s="17">
        <v>0</v>
      </c>
      <c r="O1931" t="s">
        <v>1</v>
      </c>
      <c r="P1931" t="s">
        <v>52</v>
      </c>
      <c r="Q1931" t="str">
        <f t="shared" si="76"/>
        <v>122020</v>
      </c>
      <c r="R1931" t="b">
        <f t="shared" si="77"/>
        <v>1</v>
      </c>
      <c r="S1931" t="s">
        <v>83</v>
      </c>
    </row>
    <row r="1932" spans="1:19" hidden="1" x14ac:dyDescent="0.25">
      <c r="A1932" t="s">
        <v>3</v>
      </c>
      <c r="B1932" t="s">
        <v>268</v>
      </c>
      <c r="C1932">
        <v>32985.72</v>
      </c>
      <c r="D1932" t="s">
        <v>81</v>
      </c>
      <c r="E1932" t="s">
        <v>98</v>
      </c>
      <c r="F1932" s="3">
        <v>44175</v>
      </c>
      <c r="G1932" t="s">
        <v>83</v>
      </c>
      <c r="H1932" t="s">
        <v>3653</v>
      </c>
      <c r="I1932">
        <v>18</v>
      </c>
      <c r="J1932" s="17">
        <v>27954</v>
      </c>
      <c r="K1932" s="17"/>
      <c r="L1932" s="17">
        <v>2515.86</v>
      </c>
      <c r="M1932" s="17">
        <v>2515.86</v>
      </c>
      <c r="N1932" s="17">
        <v>0</v>
      </c>
      <c r="O1932" t="s">
        <v>1</v>
      </c>
      <c r="P1932" t="s">
        <v>52</v>
      </c>
      <c r="Q1932" t="str">
        <f t="shared" si="76"/>
        <v>122020</v>
      </c>
      <c r="R1932" t="b">
        <f t="shared" si="77"/>
        <v>1</v>
      </c>
      <c r="S1932" t="s">
        <v>83</v>
      </c>
    </row>
    <row r="1933" spans="1:19" hidden="1" x14ac:dyDescent="0.25">
      <c r="A1933" t="s">
        <v>3</v>
      </c>
      <c r="B1933" t="s">
        <v>268</v>
      </c>
      <c r="C1933">
        <v>29025.64</v>
      </c>
      <c r="D1933" t="s">
        <v>81</v>
      </c>
      <c r="E1933" t="s">
        <v>98</v>
      </c>
      <c r="F1933" s="3">
        <v>44192</v>
      </c>
      <c r="G1933" t="s">
        <v>83</v>
      </c>
      <c r="H1933" t="s">
        <v>3654</v>
      </c>
      <c r="I1933">
        <v>18</v>
      </c>
      <c r="J1933" s="17">
        <v>24598</v>
      </c>
      <c r="K1933" s="17"/>
      <c r="L1933" s="17">
        <v>2213.8200000000002</v>
      </c>
      <c r="M1933" s="17">
        <v>2213.8200000000002</v>
      </c>
      <c r="N1933" s="17">
        <v>0</v>
      </c>
      <c r="O1933" t="s">
        <v>1</v>
      </c>
      <c r="P1933" t="s">
        <v>52</v>
      </c>
      <c r="Q1933" t="str">
        <f t="shared" si="76"/>
        <v>122020</v>
      </c>
      <c r="R1933" t="b">
        <f t="shared" si="77"/>
        <v>1</v>
      </c>
      <c r="S1933" t="s">
        <v>83</v>
      </c>
    </row>
    <row r="1934" spans="1:19" hidden="1" x14ac:dyDescent="0.25">
      <c r="A1934" t="s">
        <v>3</v>
      </c>
      <c r="B1934" t="s">
        <v>268</v>
      </c>
      <c r="C1934">
        <v>22432.98</v>
      </c>
      <c r="D1934" t="s">
        <v>81</v>
      </c>
      <c r="E1934" t="s">
        <v>98</v>
      </c>
      <c r="F1934" s="3">
        <v>44186</v>
      </c>
      <c r="G1934" t="s">
        <v>83</v>
      </c>
      <c r="H1934" t="s">
        <v>3655</v>
      </c>
      <c r="I1934">
        <v>18</v>
      </c>
      <c r="J1934" s="17">
        <v>19011</v>
      </c>
      <c r="K1934" s="17"/>
      <c r="L1934" s="17">
        <v>1710.99</v>
      </c>
      <c r="M1934" s="17">
        <v>1710.99</v>
      </c>
      <c r="N1934" s="17">
        <v>0</v>
      </c>
      <c r="O1934" t="s">
        <v>1</v>
      </c>
      <c r="P1934" t="s">
        <v>52</v>
      </c>
      <c r="Q1934" t="str">
        <f t="shared" si="76"/>
        <v>122020</v>
      </c>
      <c r="R1934" t="b">
        <f t="shared" si="77"/>
        <v>1</v>
      </c>
      <c r="S1934" t="s">
        <v>83</v>
      </c>
    </row>
    <row r="1935" spans="1:19" hidden="1" x14ac:dyDescent="0.25">
      <c r="A1935" t="s">
        <v>3</v>
      </c>
      <c r="B1935" t="s">
        <v>268</v>
      </c>
      <c r="C1935">
        <v>32543.22</v>
      </c>
      <c r="D1935" t="s">
        <v>81</v>
      </c>
      <c r="E1935" t="s">
        <v>98</v>
      </c>
      <c r="F1935" s="3">
        <v>44178</v>
      </c>
      <c r="G1935" t="s">
        <v>83</v>
      </c>
      <c r="H1935" t="s">
        <v>3656</v>
      </c>
      <c r="I1935">
        <v>18</v>
      </c>
      <c r="J1935" s="17">
        <v>27579</v>
      </c>
      <c r="K1935" s="17"/>
      <c r="L1935" s="17">
        <v>2482.11</v>
      </c>
      <c r="M1935" s="17">
        <v>2482.11</v>
      </c>
      <c r="N1935" s="17">
        <v>0</v>
      </c>
      <c r="O1935" t="s">
        <v>1</v>
      </c>
      <c r="P1935" t="s">
        <v>52</v>
      </c>
      <c r="Q1935" t="str">
        <f t="shared" si="76"/>
        <v>122020</v>
      </c>
      <c r="R1935" t="b">
        <f t="shared" si="77"/>
        <v>1</v>
      </c>
      <c r="S1935" t="s">
        <v>83</v>
      </c>
    </row>
    <row r="1936" spans="1:19" hidden="1" x14ac:dyDescent="0.25">
      <c r="A1936" t="s">
        <v>3</v>
      </c>
      <c r="B1936" t="s">
        <v>268</v>
      </c>
      <c r="C1936">
        <v>64643.94</v>
      </c>
      <c r="D1936" t="s">
        <v>81</v>
      </c>
      <c r="E1936" t="s">
        <v>98</v>
      </c>
      <c r="F1936" s="3">
        <v>44195</v>
      </c>
      <c r="G1936" t="s">
        <v>83</v>
      </c>
      <c r="H1936" t="s">
        <v>3657</v>
      </c>
      <c r="I1936">
        <v>18</v>
      </c>
      <c r="J1936" s="17">
        <v>54783</v>
      </c>
      <c r="K1936" s="17"/>
      <c r="L1936" s="17">
        <v>4930.47</v>
      </c>
      <c r="M1936" s="17">
        <v>4930.47</v>
      </c>
      <c r="N1936" s="17">
        <v>0</v>
      </c>
      <c r="O1936" t="s">
        <v>1</v>
      </c>
      <c r="P1936" t="s">
        <v>52</v>
      </c>
      <c r="Q1936" t="str">
        <f t="shared" si="76"/>
        <v>122020</v>
      </c>
      <c r="R1936" t="b">
        <f t="shared" si="77"/>
        <v>1</v>
      </c>
      <c r="S1936" t="s">
        <v>83</v>
      </c>
    </row>
    <row r="1937" spans="1:19" hidden="1" x14ac:dyDescent="0.25">
      <c r="A1937" t="s">
        <v>3</v>
      </c>
      <c r="B1937" t="s">
        <v>268</v>
      </c>
      <c r="C1937">
        <v>36945.800000000003</v>
      </c>
      <c r="D1937" t="s">
        <v>81</v>
      </c>
      <c r="E1937" t="s">
        <v>98</v>
      </c>
      <c r="F1937" s="3">
        <v>44180</v>
      </c>
      <c r="G1937" t="s">
        <v>83</v>
      </c>
      <c r="H1937" t="s">
        <v>3658</v>
      </c>
      <c r="I1937">
        <v>18</v>
      </c>
      <c r="J1937" s="17">
        <v>31310</v>
      </c>
      <c r="K1937" s="17"/>
      <c r="L1937" s="17">
        <v>2817.9</v>
      </c>
      <c r="M1937" s="17">
        <v>2817.9</v>
      </c>
      <c r="N1937" s="17">
        <v>0</v>
      </c>
      <c r="O1937" t="s">
        <v>1</v>
      </c>
      <c r="P1937" t="s">
        <v>52</v>
      </c>
      <c r="Q1937" t="str">
        <f t="shared" si="76"/>
        <v>122020</v>
      </c>
      <c r="R1937" t="b">
        <f t="shared" si="77"/>
        <v>1</v>
      </c>
      <c r="S1937" t="s">
        <v>83</v>
      </c>
    </row>
    <row r="1938" spans="1:19" x14ac:dyDescent="0.25">
      <c r="F1938" s="3"/>
    </row>
    <row r="1939" spans="1:19" x14ac:dyDescent="0.25">
      <c r="F1939" s="3"/>
      <c r="J1939" s="17">
        <f>SUBTOTAL(9,J2:J1938)</f>
        <v>1100101.8799999999</v>
      </c>
      <c r="K1939" s="17">
        <f t="shared" ref="K1939:M1939" si="78">SUBTOTAL(9,K2:K1938)</f>
        <v>22790.880000000001</v>
      </c>
      <c r="L1939" s="17">
        <f t="shared" si="78"/>
        <v>125914.78000000001</v>
      </c>
      <c r="M1939" s="17">
        <f t="shared" si="78"/>
        <v>125914.78000000001</v>
      </c>
    </row>
    <row r="1940" spans="1:19" x14ac:dyDescent="0.25">
      <c r="F1940" s="3"/>
    </row>
    <row r="1941" spans="1:19" x14ac:dyDescent="0.25">
      <c r="F1941" s="3"/>
    </row>
    <row r="1942" spans="1:19" x14ac:dyDescent="0.25">
      <c r="F1942" s="3"/>
    </row>
    <row r="1943" spans="1:19" x14ac:dyDescent="0.25">
      <c r="F1943" s="3"/>
    </row>
    <row r="1944" spans="1:19" x14ac:dyDescent="0.25">
      <c r="F1944" s="3"/>
    </row>
    <row r="1945" spans="1:19" x14ac:dyDescent="0.25">
      <c r="F1945" s="3"/>
    </row>
    <row r="1946" spans="1:19" x14ac:dyDescent="0.25">
      <c r="F1946" s="3"/>
    </row>
    <row r="1947" spans="1:19" x14ac:dyDescent="0.25">
      <c r="F1947" s="3"/>
    </row>
    <row r="1948" spans="1:19" x14ac:dyDescent="0.25">
      <c r="F1948" s="3"/>
    </row>
    <row r="1949" spans="1:19" x14ac:dyDescent="0.25">
      <c r="F1949" s="3"/>
    </row>
    <row r="1950" spans="1:19" x14ac:dyDescent="0.25">
      <c r="F1950" s="3"/>
    </row>
    <row r="1951" spans="1:19" x14ac:dyDescent="0.25">
      <c r="F1951" s="3"/>
    </row>
    <row r="1952" spans="1:19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</sheetData>
  <autoFilter ref="A1:T1937" xr:uid="{B00EC1CE-F996-4776-9E60-3833F3019A61}">
    <filterColumn colId="16">
      <filters>
        <filter val="06202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7"/>
  <sheetViews>
    <sheetView workbookViewId="0">
      <selection activeCell="P1" sqref="P1"/>
    </sheetView>
  </sheetViews>
  <sheetFormatPr defaultRowHeight="15" x14ac:dyDescent="0.25"/>
  <cols>
    <col min="7" max="7" width="12.28515625" bestFit="1" customWidth="1"/>
  </cols>
  <sheetData>
    <row r="1" spans="1:16" x14ac:dyDescent="0.25">
      <c r="A1" t="s">
        <v>65</v>
      </c>
      <c r="B1" t="s">
        <v>3908</v>
      </c>
      <c r="C1" t="s">
        <v>3909</v>
      </c>
      <c r="D1" t="s">
        <v>3910</v>
      </c>
      <c r="E1" t="s">
        <v>71</v>
      </c>
      <c r="F1" t="s">
        <v>3890</v>
      </c>
      <c r="G1" t="s">
        <v>3911</v>
      </c>
      <c r="H1" t="s">
        <v>3912</v>
      </c>
      <c r="I1" t="s">
        <v>73</v>
      </c>
      <c r="J1" t="s">
        <v>72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</row>
    <row r="2" spans="1:16" x14ac:dyDescent="0.25">
      <c r="A2" t="s">
        <v>101</v>
      </c>
      <c r="B2">
        <v>183016.53</v>
      </c>
      <c r="C2" t="s">
        <v>3913</v>
      </c>
      <c r="D2" t="s">
        <v>3914</v>
      </c>
      <c r="G2" s="3">
        <v>43841</v>
      </c>
      <c r="I2">
        <v>155098.89000000001</v>
      </c>
      <c r="J2">
        <v>18</v>
      </c>
      <c r="L2">
        <v>13958.9</v>
      </c>
      <c r="M2">
        <v>13958.9</v>
      </c>
      <c r="O2" t="s">
        <v>1</v>
      </c>
      <c r="P2" t="s">
        <v>2</v>
      </c>
    </row>
    <row r="3" spans="1:16" x14ac:dyDescent="0.25">
      <c r="A3" t="s">
        <v>101</v>
      </c>
      <c r="B3">
        <v>172364</v>
      </c>
      <c r="C3" t="s">
        <v>3915</v>
      </c>
      <c r="D3" t="s">
        <v>3916</v>
      </c>
      <c r="G3" s="3">
        <v>43841</v>
      </c>
      <c r="I3">
        <v>172364</v>
      </c>
      <c r="J3">
        <v>0</v>
      </c>
      <c r="L3">
        <v>0</v>
      </c>
      <c r="M3">
        <v>0</v>
      </c>
      <c r="O3" t="s">
        <v>1</v>
      </c>
      <c r="P3" t="s">
        <v>2</v>
      </c>
    </row>
    <row r="4" spans="1:16" x14ac:dyDescent="0.25">
      <c r="A4" t="s">
        <v>295</v>
      </c>
      <c r="B4">
        <v>370284</v>
      </c>
      <c r="C4" t="s">
        <v>3915</v>
      </c>
      <c r="D4" t="s">
        <v>3917</v>
      </c>
      <c r="G4" s="3">
        <v>44581</v>
      </c>
      <c r="I4">
        <v>313800</v>
      </c>
      <c r="J4">
        <v>18</v>
      </c>
      <c r="K4">
        <v>56484</v>
      </c>
      <c r="N4">
        <v>0</v>
      </c>
      <c r="O4" t="s">
        <v>1</v>
      </c>
      <c r="P4" t="s">
        <v>19</v>
      </c>
    </row>
    <row r="5" spans="1:16" x14ac:dyDescent="0.25">
      <c r="A5" t="s">
        <v>222</v>
      </c>
      <c r="B5">
        <v>10260.48</v>
      </c>
      <c r="C5" t="s">
        <v>3915</v>
      </c>
      <c r="D5" t="s">
        <v>3918</v>
      </c>
      <c r="G5" s="3">
        <v>44581</v>
      </c>
      <c r="I5">
        <v>8016</v>
      </c>
      <c r="J5">
        <v>28</v>
      </c>
      <c r="L5">
        <v>1122.24</v>
      </c>
      <c r="M5">
        <v>1122.24</v>
      </c>
      <c r="N5">
        <v>0</v>
      </c>
      <c r="O5" t="s">
        <v>1</v>
      </c>
      <c r="P5" t="s">
        <v>19</v>
      </c>
    </row>
    <row r="6" spans="1:16" x14ac:dyDescent="0.25">
      <c r="A6" t="s">
        <v>222</v>
      </c>
      <c r="B6">
        <v>560.99</v>
      </c>
      <c r="C6" t="s">
        <v>3915</v>
      </c>
      <c r="D6" t="s">
        <v>3919</v>
      </c>
      <c r="G6" s="3">
        <v>44581</v>
      </c>
      <c r="I6">
        <v>438.27</v>
      </c>
      <c r="J6">
        <v>28</v>
      </c>
      <c r="L6">
        <v>61.36</v>
      </c>
      <c r="M6">
        <v>61.36</v>
      </c>
      <c r="N6">
        <v>0</v>
      </c>
      <c r="O6" t="s">
        <v>1</v>
      </c>
      <c r="P6" t="s">
        <v>19</v>
      </c>
    </row>
    <row r="7" spans="1:16" x14ac:dyDescent="0.25">
      <c r="A7" t="s">
        <v>222</v>
      </c>
      <c r="B7">
        <v>237.36</v>
      </c>
      <c r="C7" t="s">
        <v>3915</v>
      </c>
      <c r="D7" t="s">
        <v>3920</v>
      </c>
      <c r="G7" s="3">
        <v>44581</v>
      </c>
      <c r="I7">
        <v>185.44</v>
      </c>
      <c r="J7">
        <v>28</v>
      </c>
      <c r="L7">
        <v>25.96</v>
      </c>
      <c r="M7">
        <v>25.96</v>
      </c>
      <c r="N7">
        <v>0</v>
      </c>
      <c r="O7" t="s">
        <v>1</v>
      </c>
      <c r="P7" t="s">
        <v>19</v>
      </c>
    </row>
    <row r="8" spans="1:16" x14ac:dyDescent="0.25">
      <c r="A8" t="s">
        <v>222</v>
      </c>
      <c r="B8">
        <v>363.72</v>
      </c>
      <c r="C8" t="s">
        <v>3915</v>
      </c>
      <c r="D8" t="s">
        <v>3921</v>
      </c>
      <c r="G8" s="3">
        <v>44581</v>
      </c>
      <c r="I8">
        <v>284.16000000000003</v>
      </c>
      <c r="J8">
        <v>28</v>
      </c>
      <c r="L8">
        <v>39.78</v>
      </c>
      <c r="M8">
        <v>39.78</v>
      </c>
      <c r="N8">
        <v>0</v>
      </c>
      <c r="O8" t="s">
        <v>1</v>
      </c>
      <c r="P8" t="s">
        <v>19</v>
      </c>
    </row>
    <row r="9" spans="1:16" x14ac:dyDescent="0.25">
      <c r="A9" t="s">
        <v>222</v>
      </c>
      <c r="B9">
        <v>51.49</v>
      </c>
      <c r="C9" t="s">
        <v>3915</v>
      </c>
      <c r="D9" t="s">
        <v>3922</v>
      </c>
      <c r="G9" s="3">
        <v>44581</v>
      </c>
      <c r="I9">
        <v>43.63</v>
      </c>
      <c r="J9">
        <v>18</v>
      </c>
      <c r="L9">
        <v>3.93</v>
      </c>
      <c r="M9">
        <v>3.93</v>
      </c>
      <c r="N9">
        <v>0</v>
      </c>
      <c r="O9" t="s">
        <v>1</v>
      </c>
      <c r="P9" t="s">
        <v>19</v>
      </c>
    </row>
    <row r="10" spans="1:16" x14ac:dyDescent="0.25">
      <c r="A10" t="s">
        <v>101</v>
      </c>
      <c r="B10">
        <v>2038140</v>
      </c>
      <c r="C10" t="s">
        <v>3913</v>
      </c>
      <c r="D10" t="s">
        <v>3923</v>
      </c>
      <c r="G10" s="3">
        <v>44337</v>
      </c>
      <c r="I10">
        <v>1727237.15</v>
      </c>
      <c r="J10">
        <v>18</v>
      </c>
      <c r="L10">
        <v>155451.34</v>
      </c>
      <c r="M10">
        <v>155451.34</v>
      </c>
      <c r="O10" t="s">
        <v>1</v>
      </c>
      <c r="P10" t="s">
        <v>32</v>
      </c>
    </row>
    <row r="11" spans="1:16" x14ac:dyDescent="0.25">
      <c r="A11" t="s">
        <v>268</v>
      </c>
      <c r="B11">
        <v>7477.66</v>
      </c>
      <c r="C11" t="s">
        <v>3915</v>
      </c>
      <c r="D11" t="s">
        <v>3924</v>
      </c>
      <c r="G11" s="3">
        <v>44324</v>
      </c>
      <c r="I11">
        <v>6337</v>
      </c>
      <c r="J11">
        <v>18</v>
      </c>
      <c r="L11">
        <v>570.33000000000004</v>
      </c>
      <c r="M11">
        <v>570.33000000000004</v>
      </c>
      <c r="O11" t="s">
        <v>1</v>
      </c>
      <c r="P11" t="s">
        <v>32</v>
      </c>
    </row>
    <row r="12" spans="1:16" x14ac:dyDescent="0.25">
      <c r="A12" t="s">
        <v>452</v>
      </c>
      <c r="B12">
        <v>3695</v>
      </c>
      <c r="C12" t="s">
        <v>3913</v>
      </c>
      <c r="D12" t="s">
        <v>3914</v>
      </c>
      <c r="G12" s="3">
        <v>44331</v>
      </c>
      <c r="I12">
        <v>3695</v>
      </c>
      <c r="J12">
        <v>0</v>
      </c>
      <c r="K12">
        <v>0</v>
      </c>
      <c r="N12">
        <v>0</v>
      </c>
      <c r="O12" t="s">
        <v>1</v>
      </c>
      <c r="P12" t="s">
        <v>32</v>
      </c>
    </row>
    <row r="13" spans="1:16" x14ac:dyDescent="0.25">
      <c r="A13" t="s">
        <v>268</v>
      </c>
      <c r="B13">
        <v>268265.96000000002</v>
      </c>
      <c r="C13" t="s">
        <v>3915</v>
      </c>
      <c r="D13" t="s">
        <v>3925</v>
      </c>
      <c r="G13" s="3">
        <v>44350</v>
      </c>
      <c r="I13">
        <v>227344</v>
      </c>
      <c r="J13">
        <v>18</v>
      </c>
      <c r="L13">
        <v>20460.96</v>
      </c>
      <c r="M13">
        <v>20460.96</v>
      </c>
      <c r="O13" t="s">
        <v>1</v>
      </c>
      <c r="P13" t="s">
        <v>35</v>
      </c>
    </row>
    <row r="14" spans="1:16" x14ac:dyDescent="0.25">
      <c r="A14" t="s">
        <v>268</v>
      </c>
      <c r="B14">
        <v>70351.600000000006</v>
      </c>
      <c r="C14" t="s">
        <v>3915</v>
      </c>
      <c r="D14" t="s">
        <v>3926</v>
      </c>
      <c r="G14" s="3">
        <v>44352</v>
      </c>
      <c r="I14">
        <v>59620</v>
      </c>
      <c r="J14">
        <v>18</v>
      </c>
      <c r="L14">
        <v>5365.8</v>
      </c>
      <c r="M14">
        <v>5365.8</v>
      </c>
      <c r="O14" t="s">
        <v>1</v>
      </c>
      <c r="P14" t="s">
        <v>35</v>
      </c>
    </row>
    <row r="15" spans="1:16" x14ac:dyDescent="0.25">
      <c r="A15" t="s">
        <v>97</v>
      </c>
      <c r="B15">
        <v>1195</v>
      </c>
      <c r="C15" t="s">
        <v>3915</v>
      </c>
      <c r="D15" t="s">
        <v>3927</v>
      </c>
      <c r="G15" s="3">
        <v>44394</v>
      </c>
      <c r="I15">
        <v>1012.5</v>
      </c>
      <c r="J15">
        <v>18</v>
      </c>
      <c r="L15">
        <v>91.13</v>
      </c>
      <c r="M15">
        <v>91.13</v>
      </c>
      <c r="O15" t="s">
        <v>1</v>
      </c>
      <c r="P15" t="s">
        <v>39</v>
      </c>
    </row>
    <row r="16" spans="1:16" x14ac:dyDescent="0.25">
      <c r="A16" t="s">
        <v>268</v>
      </c>
      <c r="B16">
        <v>17348</v>
      </c>
      <c r="C16" t="s">
        <v>3913</v>
      </c>
      <c r="D16" t="s">
        <v>3928</v>
      </c>
      <c r="G16" s="3">
        <v>44445</v>
      </c>
      <c r="I16">
        <v>14701.84</v>
      </c>
      <c r="J16">
        <v>18</v>
      </c>
      <c r="L16">
        <v>1323.17</v>
      </c>
      <c r="M16">
        <v>1323.17</v>
      </c>
      <c r="O16" t="s">
        <v>1</v>
      </c>
      <c r="P16" t="s">
        <v>44</v>
      </c>
    </row>
    <row r="17" spans="1:16" x14ac:dyDescent="0.25">
      <c r="A17" t="s">
        <v>268</v>
      </c>
      <c r="B17">
        <v>583257.48</v>
      </c>
      <c r="C17" t="s">
        <v>3913</v>
      </c>
      <c r="D17" t="s">
        <v>3929</v>
      </c>
      <c r="G17" s="3">
        <v>44445</v>
      </c>
      <c r="I17">
        <v>494286</v>
      </c>
      <c r="J17">
        <v>18</v>
      </c>
      <c r="L17">
        <v>44485.74</v>
      </c>
      <c r="M17">
        <v>44485.74</v>
      </c>
      <c r="O17" t="s">
        <v>1</v>
      </c>
      <c r="P17" t="s">
        <v>44</v>
      </c>
    </row>
    <row r="18" spans="1:16" x14ac:dyDescent="0.25">
      <c r="A18" t="s">
        <v>3930</v>
      </c>
      <c r="B18">
        <v>1503</v>
      </c>
      <c r="C18" t="s">
        <v>3913</v>
      </c>
      <c r="D18" t="s">
        <v>3931</v>
      </c>
      <c r="G18" s="3">
        <v>44467</v>
      </c>
      <c r="I18">
        <v>1341.54</v>
      </c>
      <c r="J18">
        <v>12</v>
      </c>
      <c r="L18">
        <v>80.489999999999995</v>
      </c>
      <c r="M18">
        <v>80.489999999999995</v>
      </c>
      <c r="O18" t="s">
        <v>1</v>
      </c>
      <c r="P18" t="s">
        <v>44</v>
      </c>
    </row>
    <row r="19" spans="1:16" x14ac:dyDescent="0.25">
      <c r="A19" t="s">
        <v>3930</v>
      </c>
      <c r="B19">
        <v>4626</v>
      </c>
      <c r="C19" t="s">
        <v>3913</v>
      </c>
      <c r="D19" t="s">
        <v>3932</v>
      </c>
      <c r="G19" s="3">
        <v>44467</v>
      </c>
      <c r="I19">
        <v>4130.28</v>
      </c>
      <c r="J19">
        <v>12</v>
      </c>
      <c r="L19">
        <v>247.82</v>
      </c>
      <c r="M19">
        <v>247.82</v>
      </c>
      <c r="O19" t="s">
        <v>1</v>
      </c>
      <c r="P19" t="s">
        <v>44</v>
      </c>
    </row>
    <row r="20" spans="1:16" x14ac:dyDescent="0.25">
      <c r="A20" t="s">
        <v>97</v>
      </c>
      <c r="B20">
        <v>1427.32</v>
      </c>
      <c r="C20" t="s">
        <v>3915</v>
      </c>
      <c r="D20" t="s">
        <v>3933</v>
      </c>
      <c r="G20" s="3">
        <v>44518</v>
      </c>
      <c r="I20">
        <v>1209.5999999999999</v>
      </c>
      <c r="J20">
        <v>18</v>
      </c>
      <c r="L20">
        <v>108.86</v>
      </c>
      <c r="M20">
        <v>108.86</v>
      </c>
      <c r="O20" t="s">
        <v>1</v>
      </c>
      <c r="P20" t="s">
        <v>50</v>
      </c>
    </row>
    <row r="21" spans="1:16" x14ac:dyDescent="0.25">
      <c r="A21" t="s">
        <v>97</v>
      </c>
      <c r="B21">
        <v>637.20000000000005</v>
      </c>
      <c r="C21" t="s">
        <v>3915</v>
      </c>
      <c r="D21" t="s">
        <v>3934</v>
      </c>
      <c r="G21" s="3">
        <v>44518</v>
      </c>
      <c r="I21">
        <v>540</v>
      </c>
      <c r="J21">
        <v>18</v>
      </c>
      <c r="L21">
        <v>48.6</v>
      </c>
      <c r="M21">
        <v>48.6</v>
      </c>
      <c r="O21" t="s">
        <v>1</v>
      </c>
      <c r="P21" t="s">
        <v>50</v>
      </c>
    </row>
    <row r="22" spans="1:16" x14ac:dyDescent="0.25">
      <c r="A22" t="s">
        <v>97</v>
      </c>
      <c r="B22">
        <v>637.20000000000005</v>
      </c>
      <c r="C22" t="s">
        <v>3915</v>
      </c>
      <c r="D22" t="s">
        <v>3935</v>
      </c>
      <c r="G22" s="3">
        <v>44518</v>
      </c>
      <c r="I22">
        <v>540</v>
      </c>
      <c r="J22">
        <v>18</v>
      </c>
      <c r="L22">
        <v>48.6</v>
      </c>
      <c r="M22">
        <v>48.6</v>
      </c>
      <c r="O22" t="s">
        <v>1</v>
      </c>
      <c r="P22" t="s">
        <v>50</v>
      </c>
    </row>
    <row r="23" spans="1:16" x14ac:dyDescent="0.25">
      <c r="A23" t="s">
        <v>301</v>
      </c>
      <c r="B23">
        <v>18847.669999999998</v>
      </c>
      <c r="C23" t="s">
        <v>3915</v>
      </c>
      <c r="D23" t="s">
        <v>3936</v>
      </c>
      <c r="G23" s="3">
        <v>44523</v>
      </c>
      <c r="I23">
        <v>15972.6</v>
      </c>
      <c r="J23">
        <v>18</v>
      </c>
      <c r="K23">
        <v>2875.07</v>
      </c>
      <c r="N23">
        <v>0</v>
      </c>
      <c r="O23" t="s">
        <v>1</v>
      </c>
      <c r="P23" t="s">
        <v>54</v>
      </c>
    </row>
    <row r="24" spans="1:16" x14ac:dyDescent="0.25">
      <c r="A24" t="s">
        <v>101</v>
      </c>
      <c r="B24">
        <v>1144398.92</v>
      </c>
      <c r="C24" t="s">
        <v>3913</v>
      </c>
      <c r="D24" t="s">
        <v>3937</v>
      </c>
      <c r="G24" s="3">
        <v>44561</v>
      </c>
      <c r="I24">
        <v>969829.6</v>
      </c>
      <c r="J24">
        <v>18</v>
      </c>
      <c r="L24">
        <v>87284.66</v>
      </c>
      <c r="M24">
        <v>87284.66</v>
      </c>
      <c r="O24" t="s">
        <v>1</v>
      </c>
      <c r="P24" t="s">
        <v>54</v>
      </c>
    </row>
    <row r="25" spans="1:16" x14ac:dyDescent="0.25">
      <c r="A25" t="s">
        <v>101</v>
      </c>
      <c r="B25">
        <v>24678.28</v>
      </c>
      <c r="C25" t="s">
        <v>3913</v>
      </c>
      <c r="D25" t="s">
        <v>3938</v>
      </c>
      <c r="G25" s="3">
        <v>44561</v>
      </c>
      <c r="I25">
        <v>20913.8</v>
      </c>
      <c r="J25">
        <v>18</v>
      </c>
      <c r="L25">
        <v>1882.24</v>
      </c>
      <c r="M25">
        <v>1882.24</v>
      </c>
      <c r="O25" t="s">
        <v>1</v>
      </c>
      <c r="P25" t="s">
        <v>54</v>
      </c>
    </row>
    <row r="26" spans="1:16" x14ac:dyDescent="0.25">
      <c r="A26" t="s">
        <v>222</v>
      </c>
      <c r="B26">
        <v>18708.55</v>
      </c>
      <c r="C26" t="s">
        <v>3915</v>
      </c>
      <c r="D26" t="s">
        <v>3939</v>
      </c>
      <c r="G26" s="3">
        <v>44545</v>
      </c>
      <c r="I26">
        <v>14616.05</v>
      </c>
      <c r="J26">
        <v>28</v>
      </c>
      <c r="L26">
        <v>2046.25</v>
      </c>
      <c r="M26">
        <v>2046.25</v>
      </c>
      <c r="N26">
        <v>0</v>
      </c>
      <c r="O26" t="s">
        <v>1</v>
      </c>
      <c r="P26" t="s">
        <v>54</v>
      </c>
    </row>
    <row r="27" spans="1:16" x14ac:dyDescent="0.25">
      <c r="A27" t="s">
        <v>222</v>
      </c>
      <c r="B27">
        <v>40072.32</v>
      </c>
      <c r="C27" t="s">
        <v>3915</v>
      </c>
      <c r="D27" t="s">
        <v>3940</v>
      </c>
      <c r="G27" s="3">
        <v>44545</v>
      </c>
      <c r="I27">
        <v>31306.5</v>
      </c>
      <c r="J27">
        <v>28</v>
      </c>
      <c r="L27">
        <v>4382.91</v>
      </c>
      <c r="M27">
        <v>4382.91</v>
      </c>
      <c r="N27">
        <v>0</v>
      </c>
      <c r="O27" t="s">
        <v>1</v>
      </c>
      <c r="P27" t="s">
        <v>54</v>
      </c>
    </row>
    <row r="28" spans="1:16" x14ac:dyDescent="0.25">
      <c r="A28" t="s">
        <v>230</v>
      </c>
      <c r="B28">
        <v>214656</v>
      </c>
      <c r="C28" t="s">
        <v>3915</v>
      </c>
      <c r="D28" t="s">
        <v>3941</v>
      </c>
      <c r="G28" s="3">
        <v>44524</v>
      </c>
      <c r="I28">
        <v>167700</v>
      </c>
      <c r="J28">
        <v>28</v>
      </c>
      <c r="L28">
        <v>23478</v>
      </c>
      <c r="M28">
        <v>23478</v>
      </c>
      <c r="N28">
        <v>0</v>
      </c>
      <c r="O28" t="s">
        <v>1</v>
      </c>
      <c r="P28" t="s">
        <v>54</v>
      </c>
    </row>
    <row r="29" spans="1:16" x14ac:dyDescent="0.25">
      <c r="A29" t="s">
        <v>268</v>
      </c>
      <c r="B29">
        <v>37388.300000000003</v>
      </c>
      <c r="C29" t="s">
        <v>3915</v>
      </c>
      <c r="D29" t="s">
        <v>3942</v>
      </c>
      <c r="G29" s="3">
        <v>44554</v>
      </c>
      <c r="I29">
        <v>31685</v>
      </c>
      <c r="J29">
        <v>18</v>
      </c>
      <c r="L29">
        <v>2851.65</v>
      </c>
      <c r="M29">
        <v>2851.65</v>
      </c>
      <c r="N29">
        <v>0</v>
      </c>
      <c r="O29" t="s">
        <v>1</v>
      </c>
      <c r="P29" t="s">
        <v>54</v>
      </c>
    </row>
    <row r="30" spans="1:16" x14ac:dyDescent="0.25">
      <c r="A30" t="s">
        <v>268</v>
      </c>
      <c r="B30">
        <v>82254.259999999995</v>
      </c>
      <c r="C30" t="s">
        <v>3915</v>
      </c>
      <c r="D30" t="s">
        <v>3943</v>
      </c>
      <c r="G30" s="3">
        <v>44554</v>
      </c>
      <c r="I30">
        <v>69707</v>
      </c>
      <c r="J30">
        <v>18</v>
      </c>
      <c r="L30">
        <v>6273.63</v>
      </c>
      <c r="M30">
        <v>6273.63</v>
      </c>
      <c r="N30">
        <v>0</v>
      </c>
      <c r="O30" t="s">
        <v>1</v>
      </c>
      <c r="P30" t="s">
        <v>54</v>
      </c>
    </row>
    <row r="31" spans="1:16" x14ac:dyDescent="0.25">
      <c r="A31" t="s">
        <v>268</v>
      </c>
      <c r="B31">
        <v>54940.22</v>
      </c>
      <c r="C31" t="s">
        <v>3915</v>
      </c>
      <c r="D31" t="s">
        <v>3944</v>
      </c>
      <c r="G31" s="3">
        <v>44554</v>
      </c>
      <c r="I31">
        <v>42922.04</v>
      </c>
      <c r="J31">
        <v>28</v>
      </c>
      <c r="L31">
        <v>6009.09</v>
      </c>
      <c r="M31">
        <v>6009.09</v>
      </c>
      <c r="N31">
        <v>0</v>
      </c>
      <c r="O31" t="s">
        <v>1</v>
      </c>
      <c r="P31" t="s">
        <v>54</v>
      </c>
    </row>
    <row r="32" spans="1:16" x14ac:dyDescent="0.25">
      <c r="A32" t="s">
        <v>268</v>
      </c>
      <c r="B32">
        <v>67298.94</v>
      </c>
      <c r="C32" t="s">
        <v>3915</v>
      </c>
      <c r="D32" t="s">
        <v>3945</v>
      </c>
      <c r="G32" s="3">
        <v>44554</v>
      </c>
      <c r="I32">
        <v>57033</v>
      </c>
      <c r="J32">
        <v>18</v>
      </c>
      <c r="L32">
        <v>5132.97</v>
      </c>
      <c r="M32">
        <v>5132.97</v>
      </c>
      <c r="N32">
        <v>0</v>
      </c>
      <c r="O32" t="s">
        <v>1</v>
      </c>
      <c r="P32" t="s">
        <v>54</v>
      </c>
    </row>
    <row r="33" spans="1:16" x14ac:dyDescent="0.25">
      <c r="A33" t="s">
        <v>268</v>
      </c>
      <c r="B33">
        <v>81380.320000000007</v>
      </c>
      <c r="C33" t="s">
        <v>3915</v>
      </c>
      <c r="D33" t="s">
        <v>3946</v>
      </c>
      <c r="G33" s="3">
        <v>44554</v>
      </c>
      <c r="I33">
        <v>63578.38</v>
      </c>
      <c r="J33">
        <v>28</v>
      </c>
      <c r="L33">
        <v>8900.9699999999993</v>
      </c>
      <c r="M33">
        <v>8900.9699999999993</v>
      </c>
      <c r="N33">
        <v>0</v>
      </c>
      <c r="O33" t="s">
        <v>1</v>
      </c>
      <c r="P33" t="s">
        <v>54</v>
      </c>
    </row>
    <row r="34" spans="1:16" x14ac:dyDescent="0.25">
      <c r="A34" t="s">
        <v>268</v>
      </c>
      <c r="B34">
        <v>3939.68</v>
      </c>
      <c r="C34" t="s">
        <v>3915</v>
      </c>
      <c r="D34" t="s">
        <v>3947</v>
      </c>
      <c r="G34" s="3">
        <v>44554</v>
      </c>
      <c r="I34">
        <v>3338.72</v>
      </c>
      <c r="J34">
        <v>18</v>
      </c>
      <c r="L34">
        <v>300.48</v>
      </c>
      <c r="M34">
        <v>300.48</v>
      </c>
      <c r="N34">
        <v>0</v>
      </c>
      <c r="O34" t="s">
        <v>1</v>
      </c>
      <c r="P34" t="s">
        <v>54</v>
      </c>
    </row>
    <row r="35" spans="1:16" x14ac:dyDescent="0.25">
      <c r="A35" t="s">
        <v>268</v>
      </c>
      <c r="B35">
        <v>24725.599999999999</v>
      </c>
      <c r="C35" t="s">
        <v>3915</v>
      </c>
      <c r="D35" t="s">
        <v>3948</v>
      </c>
      <c r="G35" s="3">
        <v>44554</v>
      </c>
      <c r="I35">
        <v>19316.88</v>
      </c>
      <c r="J35">
        <v>28</v>
      </c>
      <c r="L35">
        <v>2704.36</v>
      </c>
      <c r="M35">
        <v>2704.36</v>
      </c>
      <c r="N35">
        <v>0</v>
      </c>
      <c r="O35" t="s">
        <v>1</v>
      </c>
      <c r="P35" t="s">
        <v>54</v>
      </c>
    </row>
    <row r="36" spans="1:16" x14ac:dyDescent="0.25">
      <c r="A36" t="s">
        <v>268</v>
      </c>
      <c r="B36">
        <v>2647.72</v>
      </c>
      <c r="C36" t="s">
        <v>3915</v>
      </c>
      <c r="D36" t="s">
        <v>3949</v>
      </c>
      <c r="G36" s="3">
        <v>44554</v>
      </c>
      <c r="I36">
        <v>2243.8200000000002</v>
      </c>
      <c r="J36">
        <v>18</v>
      </c>
      <c r="L36">
        <v>201.94</v>
      </c>
      <c r="M36">
        <v>201.94</v>
      </c>
      <c r="N36">
        <v>0</v>
      </c>
      <c r="O36" t="s">
        <v>1</v>
      </c>
      <c r="P36" t="s">
        <v>54</v>
      </c>
    </row>
    <row r="37" spans="1:16" x14ac:dyDescent="0.25">
      <c r="A37" t="s">
        <v>268</v>
      </c>
      <c r="B37">
        <v>199847.59</v>
      </c>
      <c r="C37" t="s">
        <v>3915</v>
      </c>
      <c r="D37" t="s">
        <v>3950</v>
      </c>
      <c r="G37" s="3">
        <v>44554</v>
      </c>
      <c r="I37">
        <v>169362.37</v>
      </c>
      <c r="J37">
        <v>18</v>
      </c>
      <c r="L37">
        <v>15242.61</v>
      </c>
      <c r="M37">
        <v>15242.61</v>
      </c>
      <c r="N37">
        <v>0</v>
      </c>
      <c r="O37" t="s">
        <v>1</v>
      </c>
      <c r="P37" t="s">
        <v>54</v>
      </c>
    </row>
    <row r="38" spans="1:16" x14ac:dyDescent="0.25">
      <c r="A38" t="s">
        <v>268</v>
      </c>
      <c r="B38">
        <v>2902.58</v>
      </c>
      <c r="C38" t="s">
        <v>3915</v>
      </c>
      <c r="D38" t="s">
        <v>3951</v>
      </c>
      <c r="G38" s="3">
        <v>44554</v>
      </c>
      <c r="I38">
        <v>2459.8000000000002</v>
      </c>
      <c r="J38">
        <v>18</v>
      </c>
      <c r="L38">
        <v>221.38</v>
      </c>
      <c r="M38">
        <v>221.38</v>
      </c>
      <c r="N38">
        <v>0</v>
      </c>
      <c r="O38" t="s">
        <v>1</v>
      </c>
      <c r="P38" t="s">
        <v>54</v>
      </c>
    </row>
    <row r="39" spans="1:16" x14ac:dyDescent="0.25">
      <c r="A39" t="s">
        <v>268</v>
      </c>
      <c r="B39">
        <v>972.09</v>
      </c>
      <c r="C39" t="s">
        <v>3915</v>
      </c>
      <c r="D39" t="s">
        <v>3952</v>
      </c>
      <c r="G39" s="3">
        <v>44554</v>
      </c>
      <c r="I39">
        <v>823.81</v>
      </c>
      <c r="J39">
        <v>18</v>
      </c>
      <c r="L39">
        <v>74.14</v>
      </c>
      <c r="M39">
        <v>74.14</v>
      </c>
      <c r="N39">
        <v>0</v>
      </c>
      <c r="O39" t="s">
        <v>1</v>
      </c>
      <c r="P39" t="s">
        <v>54</v>
      </c>
    </row>
    <row r="40" spans="1:16" x14ac:dyDescent="0.25">
      <c r="A40" t="s">
        <v>268</v>
      </c>
      <c r="B40">
        <v>1899.5</v>
      </c>
      <c r="C40" t="s">
        <v>3915</v>
      </c>
      <c r="D40" t="s">
        <v>3953</v>
      </c>
      <c r="G40" s="3">
        <v>44560</v>
      </c>
      <c r="I40">
        <v>1609.74</v>
      </c>
      <c r="J40">
        <v>18</v>
      </c>
      <c r="L40">
        <v>144.88</v>
      </c>
      <c r="M40">
        <v>144.88</v>
      </c>
      <c r="N40">
        <v>0</v>
      </c>
      <c r="O40" t="s">
        <v>1</v>
      </c>
      <c r="P40" t="s">
        <v>54</v>
      </c>
    </row>
    <row r="41" spans="1:16" x14ac:dyDescent="0.25">
      <c r="A41" t="s">
        <v>268</v>
      </c>
      <c r="B41">
        <v>29910.639999999999</v>
      </c>
      <c r="C41" t="s">
        <v>3915</v>
      </c>
      <c r="D41" t="s">
        <v>3954</v>
      </c>
      <c r="G41" s="3">
        <v>44554</v>
      </c>
      <c r="I41">
        <v>25348</v>
      </c>
      <c r="J41">
        <v>18</v>
      </c>
      <c r="L41">
        <v>2281.3200000000002</v>
      </c>
      <c r="M41">
        <v>2281.3200000000002</v>
      </c>
      <c r="N41">
        <v>0</v>
      </c>
      <c r="O41" t="s">
        <v>1</v>
      </c>
      <c r="P41" t="s">
        <v>54</v>
      </c>
    </row>
    <row r="42" spans="1:16" x14ac:dyDescent="0.25">
      <c r="A42" t="s">
        <v>268</v>
      </c>
      <c r="B42">
        <v>37724.53</v>
      </c>
      <c r="C42" t="s">
        <v>3915</v>
      </c>
      <c r="D42" t="s">
        <v>3955</v>
      </c>
      <c r="G42" s="3">
        <v>44560</v>
      </c>
      <c r="I42">
        <v>31969.95</v>
      </c>
      <c r="J42">
        <v>18</v>
      </c>
      <c r="L42">
        <v>2877.3</v>
      </c>
      <c r="M42">
        <v>2877.3</v>
      </c>
      <c r="N42">
        <v>0</v>
      </c>
      <c r="O42" t="s">
        <v>1</v>
      </c>
      <c r="P42" t="s">
        <v>54</v>
      </c>
    </row>
    <row r="43" spans="1:16" x14ac:dyDescent="0.25">
      <c r="A43" t="s">
        <v>268</v>
      </c>
      <c r="B43">
        <v>24526.720000000001</v>
      </c>
      <c r="C43" t="s">
        <v>3915</v>
      </c>
      <c r="D43" t="s">
        <v>3956</v>
      </c>
      <c r="G43" s="3">
        <v>44554</v>
      </c>
      <c r="I43">
        <v>20785.36</v>
      </c>
      <c r="J43">
        <v>18</v>
      </c>
      <c r="L43">
        <v>1870.68</v>
      </c>
      <c r="M43">
        <v>1870.68</v>
      </c>
      <c r="N43">
        <v>0</v>
      </c>
      <c r="O43" t="s">
        <v>1</v>
      </c>
      <c r="P43" t="s">
        <v>54</v>
      </c>
    </row>
    <row r="44" spans="1:16" x14ac:dyDescent="0.25">
      <c r="A44" t="s">
        <v>268</v>
      </c>
      <c r="B44">
        <v>7035.16</v>
      </c>
      <c r="C44" t="s">
        <v>3915</v>
      </c>
      <c r="D44" t="s">
        <v>3957</v>
      </c>
      <c r="G44" s="3">
        <v>44560</v>
      </c>
      <c r="I44">
        <v>5962</v>
      </c>
      <c r="J44">
        <v>18</v>
      </c>
      <c r="L44">
        <v>536.58000000000004</v>
      </c>
      <c r="M44">
        <v>536.58000000000004</v>
      </c>
      <c r="N44">
        <v>0</v>
      </c>
      <c r="O44" t="s">
        <v>1</v>
      </c>
      <c r="P44" t="s">
        <v>54</v>
      </c>
    </row>
    <row r="45" spans="1:16" x14ac:dyDescent="0.25">
      <c r="A45" t="s">
        <v>268</v>
      </c>
      <c r="B45">
        <v>11216.5</v>
      </c>
      <c r="C45" t="s">
        <v>3915</v>
      </c>
      <c r="D45" t="s">
        <v>3958</v>
      </c>
      <c r="G45" s="3">
        <v>44554</v>
      </c>
      <c r="I45">
        <v>9505.5</v>
      </c>
      <c r="J45">
        <v>18</v>
      </c>
      <c r="L45">
        <v>855.5</v>
      </c>
      <c r="M45">
        <v>855.5</v>
      </c>
      <c r="N45">
        <v>0</v>
      </c>
      <c r="O45" t="s">
        <v>1</v>
      </c>
      <c r="P45" t="s">
        <v>54</v>
      </c>
    </row>
    <row r="46" spans="1:16" x14ac:dyDescent="0.25">
      <c r="A46" t="s">
        <v>268</v>
      </c>
      <c r="B46">
        <v>8442.2000000000007</v>
      </c>
      <c r="C46" t="s">
        <v>3915</v>
      </c>
      <c r="D46" t="s">
        <v>3959</v>
      </c>
      <c r="G46" s="3">
        <v>44561</v>
      </c>
      <c r="I46">
        <v>7154.4</v>
      </c>
      <c r="J46">
        <v>18</v>
      </c>
      <c r="L46">
        <v>643.9</v>
      </c>
      <c r="M46">
        <v>643.9</v>
      </c>
      <c r="N46">
        <v>0</v>
      </c>
      <c r="O46" t="s">
        <v>1</v>
      </c>
      <c r="P46" t="s">
        <v>54</v>
      </c>
    </row>
    <row r="47" spans="1:16" x14ac:dyDescent="0.25">
      <c r="A47" t="s">
        <v>268</v>
      </c>
      <c r="B47">
        <v>191704.3</v>
      </c>
      <c r="C47" t="s">
        <v>3915</v>
      </c>
      <c r="D47" t="s">
        <v>3960</v>
      </c>
      <c r="G47" s="3">
        <v>44554</v>
      </c>
      <c r="I47">
        <v>162461.28</v>
      </c>
      <c r="J47">
        <v>18</v>
      </c>
      <c r="L47">
        <v>14621.52</v>
      </c>
      <c r="M47">
        <v>14621.52</v>
      </c>
      <c r="N47">
        <v>0</v>
      </c>
      <c r="O47" t="s">
        <v>1</v>
      </c>
      <c r="P47" t="s">
        <v>54</v>
      </c>
    </row>
    <row r="48" spans="1:16" x14ac:dyDescent="0.25">
      <c r="A48" t="s">
        <v>268</v>
      </c>
      <c r="B48">
        <v>16589.759999999998</v>
      </c>
      <c r="C48" t="s">
        <v>3915</v>
      </c>
      <c r="D48" t="s">
        <v>3961</v>
      </c>
      <c r="G48" s="3">
        <v>44554</v>
      </c>
      <c r="I48">
        <v>14059.12</v>
      </c>
      <c r="J48">
        <v>18</v>
      </c>
      <c r="L48">
        <v>1265.32</v>
      </c>
      <c r="M48">
        <v>1265.32</v>
      </c>
      <c r="N48">
        <v>0</v>
      </c>
      <c r="O48" t="s">
        <v>1</v>
      </c>
      <c r="P48" t="s">
        <v>54</v>
      </c>
    </row>
    <row r="49" spans="1:16" x14ac:dyDescent="0.25">
      <c r="A49" t="s">
        <v>268</v>
      </c>
      <c r="B49">
        <v>3487.49</v>
      </c>
      <c r="C49" t="s">
        <v>3915</v>
      </c>
      <c r="D49" t="s">
        <v>3962</v>
      </c>
      <c r="G49" s="3">
        <v>44524</v>
      </c>
      <c r="I49">
        <v>2955.51</v>
      </c>
      <c r="J49">
        <v>18</v>
      </c>
      <c r="L49">
        <v>266</v>
      </c>
      <c r="M49">
        <v>266</v>
      </c>
      <c r="N49">
        <v>0</v>
      </c>
      <c r="O49" t="s">
        <v>1</v>
      </c>
      <c r="P49" t="s">
        <v>54</v>
      </c>
    </row>
    <row r="50" spans="1:16" x14ac:dyDescent="0.25">
      <c r="A50" t="s">
        <v>268</v>
      </c>
      <c r="B50">
        <v>177561.7</v>
      </c>
      <c r="C50" t="s">
        <v>3915</v>
      </c>
      <c r="D50" t="s">
        <v>3963</v>
      </c>
      <c r="G50" s="3">
        <v>44561</v>
      </c>
      <c r="I50">
        <v>150476</v>
      </c>
      <c r="J50">
        <v>18</v>
      </c>
      <c r="L50">
        <v>13542.84</v>
      </c>
      <c r="M50">
        <v>13542.84</v>
      </c>
      <c r="N50">
        <v>0</v>
      </c>
      <c r="O50" t="s">
        <v>1</v>
      </c>
      <c r="P50" t="s">
        <v>54</v>
      </c>
    </row>
    <row r="51" spans="1:16" x14ac:dyDescent="0.25">
      <c r="A51" t="s">
        <v>268</v>
      </c>
      <c r="B51">
        <v>12205.39</v>
      </c>
      <c r="C51" t="s">
        <v>3915</v>
      </c>
      <c r="D51" t="s">
        <v>3964</v>
      </c>
      <c r="G51" s="3">
        <v>44554</v>
      </c>
      <c r="I51">
        <v>10343.549999999999</v>
      </c>
      <c r="J51">
        <v>18</v>
      </c>
      <c r="L51">
        <v>930.92</v>
      </c>
      <c r="M51">
        <v>930.92</v>
      </c>
      <c r="N51">
        <v>0</v>
      </c>
      <c r="O51" t="s">
        <v>1</v>
      </c>
      <c r="P51" t="s">
        <v>54</v>
      </c>
    </row>
    <row r="52" spans="1:16" x14ac:dyDescent="0.25">
      <c r="A52" t="s">
        <v>268</v>
      </c>
      <c r="B52">
        <v>10618.28</v>
      </c>
      <c r="C52" t="s">
        <v>3915</v>
      </c>
      <c r="D52" t="s">
        <v>3965</v>
      </c>
      <c r="G52" s="3">
        <v>44554</v>
      </c>
      <c r="I52">
        <v>8998.5400000000009</v>
      </c>
      <c r="J52">
        <v>18</v>
      </c>
      <c r="L52">
        <v>809.87</v>
      </c>
      <c r="M52">
        <v>809.87</v>
      </c>
      <c r="N52">
        <v>0</v>
      </c>
      <c r="O52" t="s">
        <v>1</v>
      </c>
      <c r="P52" t="s">
        <v>54</v>
      </c>
    </row>
    <row r="53" spans="1:16" x14ac:dyDescent="0.25">
      <c r="A53" t="s">
        <v>268</v>
      </c>
      <c r="B53">
        <v>2243.3000000000002</v>
      </c>
      <c r="C53" t="s">
        <v>3915</v>
      </c>
      <c r="D53" t="s">
        <v>3966</v>
      </c>
      <c r="G53" s="3">
        <v>44554</v>
      </c>
      <c r="I53">
        <v>1901.1</v>
      </c>
      <c r="J53">
        <v>18</v>
      </c>
      <c r="L53">
        <v>171.1</v>
      </c>
      <c r="M53">
        <v>171.1</v>
      </c>
      <c r="N53">
        <v>0</v>
      </c>
      <c r="O53" t="s">
        <v>1</v>
      </c>
      <c r="P53" t="s">
        <v>54</v>
      </c>
    </row>
    <row r="54" spans="1:16" x14ac:dyDescent="0.25">
      <c r="A54" t="s">
        <v>268</v>
      </c>
      <c r="B54">
        <v>37145.64</v>
      </c>
      <c r="C54" t="s">
        <v>3915</v>
      </c>
      <c r="D54" t="s">
        <v>3967</v>
      </c>
      <c r="G54" s="3">
        <v>44524</v>
      </c>
      <c r="I54">
        <v>31479.360000000001</v>
      </c>
      <c r="J54">
        <v>18</v>
      </c>
      <c r="L54">
        <v>2833.14</v>
      </c>
      <c r="M54">
        <v>2833.14</v>
      </c>
      <c r="N54">
        <v>0</v>
      </c>
      <c r="O54" t="s">
        <v>1</v>
      </c>
      <c r="P54" t="s">
        <v>54</v>
      </c>
    </row>
    <row r="55" spans="1:16" x14ac:dyDescent="0.25">
      <c r="A55" t="s">
        <v>268</v>
      </c>
      <c r="B55">
        <v>4636.1400000000003</v>
      </c>
      <c r="C55" t="s">
        <v>3915</v>
      </c>
      <c r="D55" t="s">
        <v>3968</v>
      </c>
      <c r="G55" s="3">
        <v>44554</v>
      </c>
      <c r="I55">
        <v>3928.94</v>
      </c>
      <c r="J55">
        <v>18</v>
      </c>
      <c r="L55">
        <v>353.6</v>
      </c>
      <c r="M55">
        <v>353.6</v>
      </c>
      <c r="N55">
        <v>0</v>
      </c>
      <c r="O55" t="s">
        <v>1</v>
      </c>
      <c r="P55" t="s">
        <v>54</v>
      </c>
    </row>
    <row r="56" spans="1:16" x14ac:dyDescent="0.25">
      <c r="A56" t="s">
        <v>268</v>
      </c>
      <c r="B56">
        <v>7328.1</v>
      </c>
      <c r="C56" t="s">
        <v>3915</v>
      </c>
      <c r="D56" t="s">
        <v>3969</v>
      </c>
      <c r="G56" s="3">
        <v>44524</v>
      </c>
      <c r="I56">
        <v>6210.26</v>
      </c>
      <c r="J56">
        <v>18</v>
      </c>
      <c r="L56">
        <v>558.91999999999996</v>
      </c>
      <c r="M56">
        <v>558.91999999999996</v>
      </c>
      <c r="N56">
        <v>0</v>
      </c>
      <c r="O56" t="s">
        <v>1</v>
      </c>
      <c r="P56" t="s">
        <v>54</v>
      </c>
    </row>
    <row r="57" spans="1:16" x14ac:dyDescent="0.25">
      <c r="A57" t="s">
        <v>268</v>
      </c>
      <c r="B57">
        <v>74.77</v>
      </c>
      <c r="C57" t="s">
        <v>3915</v>
      </c>
      <c r="D57" t="s">
        <v>3970</v>
      </c>
      <c r="G57" s="3">
        <v>44554</v>
      </c>
      <c r="I57">
        <v>63.37</v>
      </c>
      <c r="J57">
        <v>18</v>
      </c>
      <c r="L57">
        <v>5.7</v>
      </c>
      <c r="M57">
        <v>5.7</v>
      </c>
      <c r="N57">
        <v>0</v>
      </c>
      <c r="O57" t="s">
        <v>1</v>
      </c>
      <c r="P57" t="s">
        <v>54</v>
      </c>
    </row>
    <row r="58" spans="1:16" x14ac:dyDescent="0.25">
      <c r="A58" t="s">
        <v>268</v>
      </c>
      <c r="B58">
        <v>20355</v>
      </c>
      <c r="C58" t="s">
        <v>3915</v>
      </c>
      <c r="D58" t="s">
        <v>3971</v>
      </c>
      <c r="G58" s="3">
        <v>44524</v>
      </c>
      <c r="I58">
        <v>17250</v>
      </c>
      <c r="J58">
        <v>18</v>
      </c>
      <c r="L58">
        <v>1552.5</v>
      </c>
      <c r="M58">
        <v>1552.5</v>
      </c>
      <c r="N58">
        <v>0</v>
      </c>
      <c r="O58" t="s">
        <v>1</v>
      </c>
      <c r="P58" t="s">
        <v>54</v>
      </c>
    </row>
    <row r="59" spans="1:16" x14ac:dyDescent="0.25">
      <c r="A59" t="s">
        <v>268</v>
      </c>
      <c r="B59">
        <v>1645.08</v>
      </c>
      <c r="C59" t="s">
        <v>3915</v>
      </c>
      <c r="D59" t="s">
        <v>3972</v>
      </c>
      <c r="G59" s="3">
        <v>44554</v>
      </c>
      <c r="I59">
        <v>1394.14</v>
      </c>
      <c r="J59">
        <v>18</v>
      </c>
      <c r="L59">
        <v>125.47</v>
      </c>
      <c r="M59">
        <v>125.47</v>
      </c>
      <c r="N59">
        <v>0</v>
      </c>
      <c r="O59" t="s">
        <v>1</v>
      </c>
      <c r="P59" t="s">
        <v>54</v>
      </c>
    </row>
    <row r="60" spans="1:16" x14ac:dyDescent="0.25">
      <c r="A60" t="s">
        <v>268</v>
      </c>
      <c r="B60">
        <v>3939.68</v>
      </c>
      <c r="C60" t="s">
        <v>3915</v>
      </c>
      <c r="D60" t="s">
        <v>3973</v>
      </c>
      <c r="G60" s="3">
        <v>44527</v>
      </c>
      <c r="I60">
        <v>3338.72</v>
      </c>
      <c r="J60">
        <v>18</v>
      </c>
      <c r="L60">
        <v>300.48</v>
      </c>
      <c r="M60">
        <v>300.48</v>
      </c>
      <c r="N60">
        <v>0</v>
      </c>
      <c r="O60" t="s">
        <v>1</v>
      </c>
      <c r="P60" t="s">
        <v>54</v>
      </c>
    </row>
    <row r="61" spans="1:16" x14ac:dyDescent="0.25">
      <c r="A61" t="s">
        <v>268</v>
      </c>
      <c r="B61">
        <v>448.66</v>
      </c>
      <c r="C61" t="s">
        <v>3915</v>
      </c>
      <c r="D61" t="s">
        <v>3974</v>
      </c>
      <c r="G61" s="3">
        <v>44554</v>
      </c>
      <c r="I61">
        <v>380.22</v>
      </c>
      <c r="J61">
        <v>18</v>
      </c>
      <c r="L61">
        <v>34.22</v>
      </c>
      <c r="M61">
        <v>34.22</v>
      </c>
      <c r="N61">
        <v>0</v>
      </c>
      <c r="O61" t="s">
        <v>1</v>
      </c>
      <c r="P61" t="s">
        <v>54</v>
      </c>
    </row>
    <row r="62" spans="1:16" x14ac:dyDescent="0.25">
      <c r="A62" t="s">
        <v>268</v>
      </c>
      <c r="B62">
        <v>11780.83</v>
      </c>
      <c r="C62" t="s">
        <v>3915</v>
      </c>
      <c r="D62" t="s">
        <v>3975</v>
      </c>
      <c r="G62" s="3">
        <v>44527</v>
      </c>
      <c r="I62">
        <v>9983.75</v>
      </c>
      <c r="J62">
        <v>18</v>
      </c>
      <c r="L62">
        <v>898.54</v>
      </c>
      <c r="M62">
        <v>898.54</v>
      </c>
      <c r="N62">
        <v>0</v>
      </c>
      <c r="O62" t="s">
        <v>1</v>
      </c>
      <c r="P62" t="s">
        <v>54</v>
      </c>
    </row>
    <row r="63" spans="1:16" x14ac:dyDescent="0.25">
      <c r="A63" t="s">
        <v>268</v>
      </c>
      <c r="B63">
        <v>95678.18</v>
      </c>
      <c r="C63" t="s">
        <v>3915</v>
      </c>
      <c r="D63" t="s">
        <v>3976</v>
      </c>
      <c r="G63" s="3">
        <v>44554</v>
      </c>
      <c r="I63">
        <v>81083.199999999997</v>
      </c>
      <c r="J63">
        <v>18</v>
      </c>
      <c r="L63">
        <v>7297.49</v>
      </c>
      <c r="M63">
        <v>7297.49</v>
      </c>
      <c r="N63">
        <v>0</v>
      </c>
      <c r="O63" t="s">
        <v>1</v>
      </c>
      <c r="P63" t="s">
        <v>54</v>
      </c>
    </row>
    <row r="64" spans="1:16" x14ac:dyDescent="0.25">
      <c r="A64" t="s">
        <v>268</v>
      </c>
      <c r="B64">
        <v>10200.98</v>
      </c>
      <c r="C64" t="s">
        <v>3915</v>
      </c>
      <c r="D64" t="s">
        <v>3977</v>
      </c>
      <c r="G64" s="3">
        <v>44554</v>
      </c>
      <c r="I64">
        <v>8644.9</v>
      </c>
      <c r="J64">
        <v>18</v>
      </c>
      <c r="L64">
        <v>778.04</v>
      </c>
      <c r="M64">
        <v>778.04</v>
      </c>
      <c r="N64">
        <v>0</v>
      </c>
      <c r="O64" t="s">
        <v>1</v>
      </c>
      <c r="P64" t="s">
        <v>54</v>
      </c>
    </row>
    <row r="65" spans="1:16" x14ac:dyDescent="0.25">
      <c r="A65" t="s">
        <v>268</v>
      </c>
      <c r="B65">
        <v>117922.69</v>
      </c>
      <c r="C65" t="s">
        <v>3915</v>
      </c>
      <c r="D65" t="s">
        <v>3978</v>
      </c>
      <c r="G65" s="3">
        <v>44554</v>
      </c>
      <c r="I65">
        <v>99934.49</v>
      </c>
      <c r="J65">
        <v>18</v>
      </c>
      <c r="L65">
        <v>8994.1</v>
      </c>
      <c r="M65">
        <v>8994.1</v>
      </c>
      <c r="N65">
        <v>0</v>
      </c>
      <c r="O65" t="s">
        <v>1</v>
      </c>
      <c r="P65" t="s">
        <v>54</v>
      </c>
    </row>
    <row r="66" spans="1:16" x14ac:dyDescent="0.25">
      <c r="A66" t="s">
        <v>268</v>
      </c>
      <c r="B66">
        <v>18643.18</v>
      </c>
      <c r="C66" t="s">
        <v>3915</v>
      </c>
      <c r="D66" t="s">
        <v>3979</v>
      </c>
      <c r="G66" s="3">
        <v>44554</v>
      </c>
      <c r="I66">
        <v>15799.3</v>
      </c>
      <c r="J66">
        <v>18</v>
      </c>
      <c r="L66">
        <v>1421.94</v>
      </c>
      <c r="M66">
        <v>1421.94</v>
      </c>
      <c r="N66">
        <v>0</v>
      </c>
      <c r="O66" t="s">
        <v>1</v>
      </c>
      <c r="P66" t="s">
        <v>54</v>
      </c>
    </row>
    <row r="67" spans="1:16" x14ac:dyDescent="0.25">
      <c r="A67" t="s">
        <v>268</v>
      </c>
      <c r="B67">
        <v>37044.5</v>
      </c>
      <c r="C67" t="s">
        <v>3915</v>
      </c>
      <c r="D67" t="s">
        <v>3980</v>
      </c>
      <c r="G67" s="3">
        <v>44554</v>
      </c>
      <c r="I67">
        <v>31393.64</v>
      </c>
      <c r="J67">
        <v>18</v>
      </c>
      <c r="L67">
        <v>2825.43</v>
      </c>
      <c r="M67">
        <v>2825.43</v>
      </c>
      <c r="N67">
        <v>0</v>
      </c>
      <c r="O67" t="s">
        <v>1</v>
      </c>
      <c r="P67" t="s">
        <v>54</v>
      </c>
    </row>
  </sheetData>
  <autoFilter ref="A1:P67" xr:uid="{6520A28F-54AB-4752-BA8D-84A853BE7561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15"/>
  <sheetViews>
    <sheetView workbookViewId="0">
      <selection activeCell="E1" sqref="E1"/>
    </sheetView>
  </sheetViews>
  <sheetFormatPr defaultRowHeight="15" x14ac:dyDescent="0.25"/>
  <cols>
    <col min="1" max="1" width="18.710937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10.7109375" bestFit="1" customWidth="1"/>
    <col min="14" max="15" width="8.140625" bestFit="1" customWidth="1"/>
    <col min="16" max="16" width="5.28515625" bestFit="1" customWidth="1"/>
    <col min="17" max="17" width="17.5703125" bestFit="1" customWidth="1"/>
    <col min="18" max="18" width="12.140625" bestFit="1" customWidth="1"/>
  </cols>
  <sheetData>
    <row r="1" spans="1:18" x14ac:dyDescent="0.25">
      <c r="A1" t="s">
        <v>65</v>
      </c>
      <c r="B1" t="s">
        <v>3888</v>
      </c>
      <c r="C1" t="s">
        <v>3889</v>
      </c>
      <c r="D1" t="s">
        <v>71</v>
      </c>
      <c r="E1" t="s">
        <v>3890</v>
      </c>
      <c r="F1" t="s">
        <v>66</v>
      </c>
      <c r="G1" t="s">
        <v>68</v>
      </c>
      <c r="H1" t="s">
        <v>3891</v>
      </c>
      <c r="I1" t="s">
        <v>3892</v>
      </c>
      <c r="J1" t="s">
        <v>3893</v>
      </c>
      <c r="K1" t="s">
        <v>73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hidden="1" x14ac:dyDescent="0.25">
      <c r="A2" t="s">
        <v>97</v>
      </c>
      <c r="B2" t="s">
        <v>3894</v>
      </c>
      <c r="C2" s="3">
        <v>43776</v>
      </c>
      <c r="D2" t="s">
        <v>3894</v>
      </c>
      <c r="E2" t="s">
        <v>3895</v>
      </c>
      <c r="F2">
        <v>33145</v>
      </c>
      <c r="G2" t="s">
        <v>98</v>
      </c>
      <c r="H2" t="s">
        <v>83</v>
      </c>
      <c r="J2" t="s">
        <v>81</v>
      </c>
      <c r="K2">
        <v>28088</v>
      </c>
      <c r="L2">
        <v>18</v>
      </c>
      <c r="N2">
        <v>2527.92</v>
      </c>
      <c r="O2">
        <v>2527.92</v>
      </c>
      <c r="P2">
        <v>0</v>
      </c>
      <c r="Q2" t="s">
        <v>1</v>
      </c>
      <c r="R2" t="s">
        <v>26</v>
      </c>
    </row>
    <row r="3" spans="1:18" hidden="1" x14ac:dyDescent="0.25">
      <c r="A3" t="s">
        <v>101</v>
      </c>
      <c r="B3" t="s">
        <v>3896</v>
      </c>
      <c r="C3" s="3">
        <v>43788</v>
      </c>
      <c r="D3" t="s">
        <v>3896</v>
      </c>
      <c r="E3" t="s">
        <v>3897</v>
      </c>
      <c r="F3">
        <v>22555</v>
      </c>
      <c r="G3" t="s">
        <v>98</v>
      </c>
      <c r="H3" t="s">
        <v>83</v>
      </c>
      <c r="J3" t="s">
        <v>81</v>
      </c>
      <c r="K3">
        <v>17621.3</v>
      </c>
      <c r="L3">
        <v>28</v>
      </c>
      <c r="N3">
        <v>2466.98</v>
      </c>
      <c r="O3">
        <v>2466.98</v>
      </c>
      <c r="Q3" t="s">
        <v>1</v>
      </c>
      <c r="R3" t="s">
        <v>26</v>
      </c>
    </row>
    <row r="4" spans="1:18" hidden="1" x14ac:dyDescent="0.25">
      <c r="A4" t="s">
        <v>101</v>
      </c>
      <c r="B4" t="s">
        <v>3898</v>
      </c>
      <c r="C4" s="3">
        <v>43813</v>
      </c>
      <c r="D4" t="s">
        <v>3898</v>
      </c>
      <c r="E4" t="s">
        <v>3899</v>
      </c>
      <c r="F4">
        <v>283</v>
      </c>
      <c r="G4" t="s">
        <v>98</v>
      </c>
      <c r="H4" t="s">
        <v>83</v>
      </c>
      <c r="J4" t="s">
        <v>81</v>
      </c>
      <c r="K4">
        <v>240</v>
      </c>
      <c r="L4">
        <v>18</v>
      </c>
      <c r="N4">
        <v>21.6</v>
      </c>
      <c r="O4">
        <v>21.6</v>
      </c>
      <c r="Q4" t="s">
        <v>1</v>
      </c>
      <c r="R4" t="s">
        <v>26</v>
      </c>
    </row>
    <row r="5" spans="1:18" hidden="1" x14ac:dyDescent="0.25">
      <c r="A5" t="s">
        <v>101</v>
      </c>
      <c r="B5" t="s">
        <v>3900</v>
      </c>
      <c r="C5" s="3">
        <v>43788</v>
      </c>
      <c r="D5" t="s">
        <v>3900</v>
      </c>
      <c r="E5" t="s">
        <v>3897</v>
      </c>
      <c r="F5">
        <v>28273</v>
      </c>
      <c r="G5" t="s">
        <v>98</v>
      </c>
      <c r="H5" t="s">
        <v>83</v>
      </c>
      <c r="J5" t="s">
        <v>81</v>
      </c>
      <c r="K5">
        <v>22088</v>
      </c>
      <c r="L5">
        <v>28</v>
      </c>
      <c r="N5">
        <v>3092.32</v>
      </c>
      <c r="O5">
        <v>3092.32</v>
      </c>
      <c r="P5">
        <v>0</v>
      </c>
      <c r="Q5" t="s">
        <v>1</v>
      </c>
      <c r="R5" t="s">
        <v>26</v>
      </c>
    </row>
    <row r="6" spans="1:18" hidden="1" x14ac:dyDescent="0.25">
      <c r="A6" t="s">
        <v>101</v>
      </c>
      <c r="B6" t="s">
        <v>3901</v>
      </c>
      <c r="C6" s="3">
        <v>43813</v>
      </c>
      <c r="D6" t="s">
        <v>3901</v>
      </c>
      <c r="E6" t="s">
        <v>3899</v>
      </c>
      <c r="F6">
        <v>78996</v>
      </c>
      <c r="G6" t="s">
        <v>98</v>
      </c>
      <c r="H6" t="s">
        <v>83</v>
      </c>
      <c r="J6" t="s">
        <v>81</v>
      </c>
      <c r="K6">
        <v>61715.6</v>
      </c>
      <c r="L6">
        <v>28</v>
      </c>
      <c r="N6">
        <v>8640.18</v>
      </c>
      <c r="O6">
        <v>8640.18</v>
      </c>
      <c r="P6">
        <v>0</v>
      </c>
      <c r="Q6" t="s">
        <v>1</v>
      </c>
      <c r="R6" t="s">
        <v>26</v>
      </c>
    </row>
    <row r="7" spans="1:18" hidden="1" x14ac:dyDescent="0.25">
      <c r="A7" t="s">
        <v>101</v>
      </c>
      <c r="B7" t="s">
        <v>3902</v>
      </c>
      <c r="C7" s="3">
        <v>43815</v>
      </c>
      <c r="D7" t="s">
        <v>3902</v>
      </c>
      <c r="E7" t="s">
        <v>3899</v>
      </c>
      <c r="F7">
        <v>472</v>
      </c>
      <c r="G7" t="s">
        <v>98</v>
      </c>
      <c r="H7" t="s">
        <v>83</v>
      </c>
      <c r="J7" t="s">
        <v>81</v>
      </c>
      <c r="K7">
        <v>400</v>
      </c>
      <c r="L7">
        <v>18</v>
      </c>
      <c r="N7">
        <v>36</v>
      </c>
      <c r="O7">
        <v>36</v>
      </c>
      <c r="Q7" t="s">
        <v>1</v>
      </c>
      <c r="R7" t="s">
        <v>26</v>
      </c>
    </row>
    <row r="8" spans="1:18" hidden="1" x14ac:dyDescent="0.25">
      <c r="A8" t="s">
        <v>101</v>
      </c>
      <c r="B8" t="s">
        <v>3903</v>
      </c>
      <c r="C8" s="3">
        <v>43787</v>
      </c>
      <c r="D8" t="s">
        <v>3903</v>
      </c>
      <c r="E8" t="s">
        <v>3904</v>
      </c>
      <c r="F8">
        <v>19749</v>
      </c>
      <c r="G8" t="s">
        <v>98</v>
      </c>
      <c r="H8" t="s">
        <v>83</v>
      </c>
      <c r="J8" t="s">
        <v>81</v>
      </c>
      <c r="K8">
        <v>15428</v>
      </c>
      <c r="L8">
        <v>28</v>
      </c>
      <c r="N8">
        <v>2159.92</v>
      </c>
      <c r="O8">
        <v>2159.92</v>
      </c>
      <c r="P8">
        <v>0</v>
      </c>
      <c r="Q8" t="s">
        <v>1</v>
      </c>
      <c r="R8" t="s">
        <v>26</v>
      </c>
    </row>
    <row r="9" spans="1:18" hidden="1" x14ac:dyDescent="0.25">
      <c r="A9" t="s">
        <v>101</v>
      </c>
      <c r="B9" t="s">
        <v>3905</v>
      </c>
      <c r="C9" s="3">
        <v>43813</v>
      </c>
      <c r="D9" t="s">
        <v>3905</v>
      </c>
      <c r="E9" t="s">
        <v>3899</v>
      </c>
      <c r="F9">
        <v>65070</v>
      </c>
      <c r="G9" t="s">
        <v>98</v>
      </c>
      <c r="H9" t="s">
        <v>83</v>
      </c>
      <c r="J9" t="s">
        <v>81</v>
      </c>
      <c r="K9">
        <v>50835.7</v>
      </c>
      <c r="L9">
        <v>28</v>
      </c>
      <c r="N9">
        <v>7117</v>
      </c>
      <c r="O9">
        <v>7117</v>
      </c>
      <c r="Q9" t="s">
        <v>1</v>
      </c>
      <c r="R9" t="s">
        <v>26</v>
      </c>
    </row>
    <row r="10" spans="1:18" hidden="1" x14ac:dyDescent="0.25">
      <c r="A10" t="s">
        <v>2698</v>
      </c>
      <c r="B10" t="s">
        <v>3906</v>
      </c>
      <c r="C10" s="3">
        <v>43830</v>
      </c>
      <c r="D10" t="s">
        <v>3906</v>
      </c>
      <c r="E10" t="s">
        <v>3907</v>
      </c>
      <c r="F10">
        <v>26019</v>
      </c>
      <c r="G10" t="s">
        <v>98</v>
      </c>
      <c r="H10" t="s">
        <v>83</v>
      </c>
      <c r="J10" t="s">
        <v>81</v>
      </c>
      <c r="K10">
        <v>22050</v>
      </c>
      <c r="L10">
        <v>18</v>
      </c>
      <c r="N10">
        <v>1984.5</v>
      </c>
      <c r="O10">
        <v>1984.5</v>
      </c>
      <c r="Q10" t="s">
        <v>1</v>
      </c>
      <c r="R10" t="s">
        <v>26</v>
      </c>
    </row>
    <row r="11" spans="1:18" x14ac:dyDescent="0.25">
      <c r="A11" t="s">
        <v>101</v>
      </c>
      <c r="B11" t="s">
        <v>1050</v>
      </c>
      <c r="C11" s="3">
        <v>43971</v>
      </c>
      <c r="D11" t="s">
        <v>1050</v>
      </c>
      <c r="E11" t="s">
        <v>1054</v>
      </c>
      <c r="F11">
        <v>45142.78</v>
      </c>
      <c r="G11" t="s">
        <v>98</v>
      </c>
      <c r="H11" t="s">
        <v>83</v>
      </c>
      <c r="J11" t="s">
        <v>81</v>
      </c>
      <c r="K11" s="17">
        <v>35267.800000000003</v>
      </c>
      <c r="L11">
        <v>28</v>
      </c>
      <c r="M11" s="17"/>
      <c r="N11" s="17">
        <v>4937.49</v>
      </c>
      <c r="O11" s="17">
        <v>4937.49</v>
      </c>
      <c r="P11" s="17"/>
      <c r="Q11" t="s">
        <v>1</v>
      </c>
      <c r="R11" t="s">
        <v>40</v>
      </c>
    </row>
    <row r="12" spans="1:18" x14ac:dyDescent="0.25">
      <c r="A12" t="s">
        <v>87</v>
      </c>
      <c r="B12" t="s">
        <v>1480</v>
      </c>
      <c r="C12" s="3">
        <v>44025</v>
      </c>
      <c r="D12" t="s">
        <v>1480</v>
      </c>
      <c r="E12" t="s">
        <v>1479</v>
      </c>
      <c r="F12">
        <v>236000</v>
      </c>
      <c r="G12" t="s">
        <v>88</v>
      </c>
      <c r="H12" t="s">
        <v>83</v>
      </c>
      <c r="J12" t="s">
        <v>81</v>
      </c>
      <c r="K12" s="17">
        <v>200000</v>
      </c>
      <c r="L12">
        <v>18</v>
      </c>
      <c r="M12" s="17">
        <v>36000</v>
      </c>
      <c r="N12" s="17"/>
      <c r="O12" s="17"/>
      <c r="P12" s="17"/>
      <c r="Q12" t="s">
        <v>1</v>
      </c>
      <c r="R12" t="s">
        <v>49</v>
      </c>
    </row>
    <row r="13" spans="1:18" x14ac:dyDescent="0.25">
      <c r="A13" t="s">
        <v>87</v>
      </c>
      <c r="B13" t="s">
        <v>1481</v>
      </c>
      <c r="C13" s="3">
        <v>44025</v>
      </c>
      <c r="D13" t="s">
        <v>1481</v>
      </c>
      <c r="E13" t="s">
        <v>1479</v>
      </c>
      <c r="F13">
        <v>1239000</v>
      </c>
      <c r="G13" t="s">
        <v>88</v>
      </c>
      <c r="H13" t="s">
        <v>83</v>
      </c>
      <c r="J13" t="s">
        <v>81</v>
      </c>
      <c r="K13" s="17">
        <v>1050000</v>
      </c>
      <c r="L13">
        <v>18</v>
      </c>
      <c r="M13" s="17">
        <v>189000</v>
      </c>
      <c r="N13" s="17"/>
      <c r="O13" s="17"/>
      <c r="P13" s="17"/>
      <c r="Q13" t="s">
        <v>1</v>
      </c>
      <c r="R13" t="s">
        <v>49</v>
      </c>
    </row>
    <row r="14" spans="1:18" x14ac:dyDescent="0.25">
      <c r="A14" t="s">
        <v>87</v>
      </c>
      <c r="B14" t="s">
        <v>1486</v>
      </c>
      <c r="C14" s="3">
        <v>44025</v>
      </c>
      <c r="D14" t="s">
        <v>1486</v>
      </c>
      <c r="E14" t="s">
        <v>1479</v>
      </c>
      <c r="F14">
        <v>448400</v>
      </c>
      <c r="G14" t="s">
        <v>88</v>
      </c>
      <c r="H14" t="s">
        <v>83</v>
      </c>
      <c r="J14" t="s">
        <v>81</v>
      </c>
      <c r="K14" s="17">
        <v>380000</v>
      </c>
      <c r="L14">
        <v>18</v>
      </c>
      <c r="M14" s="17">
        <v>68400</v>
      </c>
      <c r="N14" s="17"/>
      <c r="O14" s="17"/>
      <c r="P14" s="17"/>
      <c r="Q14" t="s">
        <v>1</v>
      </c>
      <c r="R14" t="s">
        <v>49</v>
      </c>
    </row>
    <row r="15" spans="1:18" x14ac:dyDescent="0.25">
      <c r="A15" t="s">
        <v>268</v>
      </c>
      <c r="B15" t="s">
        <v>2764</v>
      </c>
      <c r="C15" s="3">
        <v>44105</v>
      </c>
      <c r="D15" t="s">
        <v>2764</v>
      </c>
      <c r="E15" t="s">
        <v>2476</v>
      </c>
      <c r="F15">
        <v>0</v>
      </c>
      <c r="G15" t="s">
        <v>98</v>
      </c>
      <c r="H15" t="s">
        <v>83</v>
      </c>
      <c r="J15" t="s">
        <v>81</v>
      </c>
      <c r="K15" s="17">
        <v>0</v>
      </c>
      <c r="L15">
        <v>0</v>
      </c>
      <c r="M15" s="17">
        <v>0</v>
      </c>
      <c r="N15" s="17">
        <v>0</v>
      </c>
      <c r="O15" s="17">
        <v>0</v>
      </c>
      <c r="P15" s="17">
        <v>0</v>
      </c>
      <c r="Q15" t="s">
        <v>1</v>
      </c>
      <c r="R15" t="s">
        <v>49</v>
      </c>
    </row>
  </sheetData>
  <autoFilter ref="A1:R15" xr:uid="{CA3C42C7-2AB0-47CB-B20D-105DED0FFB3C}">
    <filterColumn colId="2">
      <filters>
        <dateGroupItem year="2020" dateTimeGrouping="year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B2B</vt:lpstr>
      <vt:lpstr>Analysis</vt:lpstr>
      <vt:lpstr>GSTR3B</vt:lpstr>
      <vt:lpstr>conso</vt:lpstr>
      <vt:lpstr>CDNR</vt:lpstr>
      <vt:lpstr>B2BA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RamXcodeSystem</cp:lastModifiedBy>
  <cp:lastPrinted>2022-02-23T13:17:34Z</cp:lastPrinted>
  <dcterms:created xsi:type="dcterms:W3CDTF">2022-02-22T00:13:01Z</dcterms:created>
  <dcterms:modified xsi:type="dcterms:W3CDTF">2022-02-23T14:46:08Z</dcterms:modified>
</cp:coreProperties>
</file>